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9530" windowHeight="4440" tabRatio="964" activeTab="6"/>
  </bookViews>
  <sheets>
    <sheet name="Index" sheetId="9" r:id="rId1"/>
    <sheet name="LFS headline figures" sheetId="1" r:id="rId2"/>
    <sheet name="Claimant count headline figures" sheetId="3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calcPr calcId="125725"/>
</workbook>
</file>

<file path=xl/calcChain.xml><?xml version="1.0" encoding="utf-8"?>
<calcChain xmlns="http://schemas.openxmlformats.org/spreadsheetml/2006/main">
  <c r="N17" i="4"/>
  <c r="N16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<sst xmlns="http://schemas.openxmlformats.org/spreadsheetml/2006/main" count="248" uniqueCount="203">
  <si>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</si>
  <si>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</si>
  <si>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</si>
  <si>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</si>
  <si>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</si>
  <si>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</si>
  <si>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</si>
  <si>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</si>
  <si>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</si>
  <si>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</si>
  <si>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</si>
  <si>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</si>
  <si>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</si>
  <si>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</si>
  <si>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</si>
  <si>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</si>
  <si>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</si>
  <si>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</si>
  <si>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</si>
  <si>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</si>
  <si>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</si>
  <si>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</si>
  <si>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</si>
  <si>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</si>
  <si>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</si>
  <si>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</si>
  <si>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</si>
  <si>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</si>
  <si>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</si>
  <si>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</si>
  <si>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</si>
  <si>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 xml:space="preserve">  This </t>
  </si>
  <si>
    <t xml:space="preserve">  Last </t>
  </si>
  <si>
    <t xml:space="preserve">  Month </t>
  </si>
  <si>
    <t xml:space="preserve">  Year </t>
  </si>
  <si>
    <t>Total</t>
  </si>
  <si>
    <t>Males</t>
  </si>
  <si>
    <t>Females</t>
  </si>
  <si>
    <t xml:space="preserve">In order to clarify the underlying trend in the claimant count, month to month changes due solely to seasonal influences </t>
  </si>
  <si>
    <t xml:space="preserve">(based on what has regularly occurred in the past) are excluded.  The process of excluding these seasonal influences is called </t>
  </si>
  <si>
    <t xml:space="preserve">the seasonal adjustment process, and the resultant figures, which exclude seasonal factors, are called seasonally adjusted </t>
  </si>
  <si>
    <t xml:space="preserve">figures.  The seasonally adjusted series takes account of past discontinuities to be consistent with the current coverage.  </t>
  </si>
  <si>
    <t xml:space="preserve">Seasonally adjusted claimant count figures are provisional and subject to revision, mainly in the following month.  The seasonally </t>
  </si>
  <si>
    <t>adjusted series relates only to claimants aged 18 and over and is only available at Northern Ireland level. Seasonally adjusted</t>
  </si>
  <si>
    <t xml:space="preserve">totals are subject to an annual update to take account of the latest assessment of trends. </t>
  </si>
  <si>
    <t xml:space="preserve">residence-based rate.   The workplace-based rate is calculated by expressing the numbers of claimants as a percentage of the </t>
  </si>
  <si>
    <t xml:space="preserve">estimated total workforce (sum of employee jobs, claimants, self-employment jobs, armed forces and participants on </t>
  </si>
  <si>
    <t xml:space="preserve">The residence-based rate is calculated by expressing the numbers of claimants as a percentage of the resident 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</si>
  <si>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</si>
  <si>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</si>
  <si>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</si>
  <si>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</si>
  <si>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</si>
  <si>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</si>
  <si>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</si>
  <si>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</si>
  <si>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</si>
  <si>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</si>
  <si>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</si>
  <si>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</si>
  <si>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</si>
  <si>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</si>
  <si>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</si>
  <si>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</si>
  <si>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</si>
  <si>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</si>
  <si>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</si>
  <si>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</si>
  <si>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</si>
  <si>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</si>
  <si>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</si>
  <si>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</si>
  <si>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</si>
  <si>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</si>
  <si>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</si>
  <si>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</si>
  <si>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</si>
  <si>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</si>
  <si>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</si>
  <si>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</si>
  <si>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</si>
  <si>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</si>
  <si>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</si>
  <si>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</si>
  <si>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</si>
  <si>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</si>
  <si>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</si>
  <si>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</si>
  <si>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</si>
  <si>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</si>
  <si>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</si>
  <si>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</si>
  <si>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</si>
  <si>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</si>
  <si>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</si>
  <si>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</si>
  <si>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</si>
  <si>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</si>
  <si>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</si>
  <si>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</si>
  <si>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</si>
  <si>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</si>
  <si>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</si>
  <si>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</si>
  <si>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</si>
  <si>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</si>
  <si>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</si>
  <si>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</si>
  <si>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</si>
  <si>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</si>
  <si>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</si>
  <si>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</si>
  <si>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</si>
  <si>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</si>
  <si>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</si>
  <si>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</si>
  <si>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</si>
  <si>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</si>
  <si>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</si>
  <si>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</si>
  <si>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</si>
  <si>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</si>
  <si>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</si>
  <si>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</si>
  <si>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</si>
  <si>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</si>
  <si>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</si>
  <si>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</si>
  <si>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</si>
  <si>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</si>
  <si>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</si>
  <si>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</si>
  <si>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 xml:space="preserve"> Month </t>
  </si>
  <si>
    <t xml:space="preserve"> Year  </t>
  </si>
  <si>
    <t xml:space="preserve">There are two claimant count rates at Northern Ireland level presented in Tables 3.1 to 3.4 – a workplace-based and a 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</si>
  <si>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</si>
  <si>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</si>
  <si>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</si>
  <si>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</si>
  <si>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</si>
  <si>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</si>
  <si>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</si>
  <si>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</si>
  <si>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</si>
  <si>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</si>
  <si>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</si>
  <si>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r>
      <t xml:space="preserve">2 </t>
    </r>
    <r>
      <rPr>
        <sz val="8"/>
        <color theme="1"/>
        <rFont val="Arial"/>
        <family val="2"/>
      </rPr>
      <t>Data refer to percentage point change of respective rate.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</si>
  <si>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</si>
  <si>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</si>
  <si>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</si>
  <si>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</si>
  <si>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</si>
  <si>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r>
      <t>1</t>
    </r>
    <r>
      <rPr>
        <sz val="8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</si>
  <si>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</si>
  <si>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</si>
  <si>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</si>
  <si>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r>
      <t xml:space="preserve">* </t>
    </r>
    <r>
      <rPr>
        <b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and </t>
    </r>
    <r>
      <rPr>
        <b/>
        <sz val="8"/>
        <color indexed="8"/>
        <rFont val="Arial"/>
        <family val="2"/>
      </rPr>
      <t>B</t>
    </r>
    <r>
      <rPr>
        <sz val="8"/>
        <color indexed="8"/>
        <rFont val="Arial"/>
        <family val="2"/>
      </rPr>
      <t xml:space="preserve"> are underlying population estimates and are therefore not seasonally adjusted</t>
    </r>
  </si>
  <si>
    <t xml:space="preserve"> Change </t>
  </si>
  <si>
    <t xml:space="preserve">  Percentage of Workforce</t>
  </si>
  <si>
    <t xml:space="preserve">  Percentage of Working Age</t>
  </si>
  <si>
    <t>Number of Claimants</t>
  </si>
  <si>
    <t xml:space="preserve"> Since </t>
  </si>
  <si>
    <t xml:space="preserve">This </t>
  </si>
  <si>
    <t xml:space="preserve"> Last  </t>
  </si>
  <si>
    <t xml:space="preserve">Month </t>
  </si>
  <si>
    <t>Table 2 - Claimant count summary statistics</t>
  </si>
  <si>
    <t>Seasonally adjusted claimant count</t>
  </si>
  <si>
    <t>Ards and North Down</t>
  </si>
  <si>
    <t>Table 3 Redundancy summary statistics - Rolling year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</si>
  <si>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</si>
  <si>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</si>
  <si>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</si>
  <si>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</si>
  <si>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</si>
  <si>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</si>
  <si>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t>Source: Department for Communities</t>
  </si>
  <si>
    <r>
      <t>3</t>
    </r>
    <r>
      <rPr>
        <sz val="8"/>
        <color theme="1"/>
        <rFont val="Arial"/>
        <family val="2"/>
      </rPr>
      <t xml:space="preserve"> As at June 2016 (thousands).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</si>
  <si>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2016</t>
    </r>
  </si>
  <si>
    <t>April 2016</t>
  </si>
  <si>
    <r>
      <t>Change on year</t>
    </r>
    <r>
      <rPr>
        <vertAlign val="superscript"/>
        <sz val="10"/>
        <rFont val="Arial"/>
        <family val="2"/>
      </rPr>
      <t>2</t>
    </r>
  </si>
  <si>
    <t>December 2016</t>
  </si>
  <si>
    <t>Northern Ireland employee jobs - SEASONALLY ADJUSTED - December 2016</t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</si>
  <si>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</si>
  <si>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color theme="1"/>
        <rFont val="Arial"/>
        <family val="2"/>
      </rPr>
      <t xml:space="preserve"> Not seasonally adjusted – data relates to 2015.  Jobs density – total number of jobs in an area divided by the resident population of working age in that area.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</si>
  <si>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</si>
  <si>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Jan-Mar 2014</t>
  </si>
  <si>
    <t>Jan-Mar 2015</t>
  </si>
  <si>
    <t>Jan-Mar 2016</t>
  </si>
  <si>
    <t>Apr-Jun 2016</t>
  </si>
  <si>
    <t>Jul-Sep 2016</t>
  </si>
  <si>
    <t>Oct-Dec 2016</t>
  </si>
  <si>
    <t>Jan-Mar 2017</t>
  </si>
  <si>
    <t>April 2017</t>
  </si>
  <si>
    <t>work-related government training programmes) at mid 2014 for 2014 onwards.</t>
  </si>
  <si>
    <t>working age population (16-64) at mid 2015 for 2015 onwards.</t>
  </si>
  <si>
    <t>Total confirmed redundancies notified to Economic and Labour Market Statistics branch at 12th May 2017</t>
  </si>
  <si>
    <t>Unknown</t>
  </si>
  <si>
    <t>Vacancies notified: Apr 2016 to Mar 2017</t>
  </si>
  <si>
    <r>
      <t>(2)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>Vacancies data is published quarterly and reported by financial year. Data for Apr-Jun 2017/18 will be published on 26th Jul 2017.</t>
    </r>
  </si>
  <si>
    <r>
      <t>(1)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 xml:space="preserve">Monthly notified vacancies are all new vacancy positions notified and added to JobCentres / Jobs &amp; Benefits Offices of the Department for </t>
    </r>
  </si>
  <si>
    <t xml:space="preserve">         Communities. Notified is subdivided by financial years which run from 1st April to 31st March. All statistics are derived from data extracted from </t>
  </si>
  <si>
    <t xml:space="preserve">         the Department for Communities Client Management System (CMS) on 5th May 2017.</t>
  </si>
  <si>
    <t>Table 7 Seasonally adjusted regional summary, Jan-Mar 2017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</si>
</sst>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0.0%"/>
    <numFmt numFmtId="165" formatCode="0.0"/>
    <numFmt numFmtId="166" formatCode="mmmm\ yyyy"/>
    <numFmt numFmtId="167" formatCode="#,##0.0"/>
    <numFmt numFmtId="168" formatCode="_-* #,##0.0_-;\-* #,##0.0_-;_-* &quot;-&quot;??_-;_-@_-"/>
    <numFmt numFmtId="169" formatCode="_-* #,##0_-;\-* #,##0_-;_-* &quot;-&quot;??_-;_-@_-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39" fillId="0" borderId="0"/>
  </cellStyleXfs>
  <cellXfs count="335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40" xfId="0" applyFont="1" applyFill="1" applyBorder="1" applyAlignment="1">
      <alignment wrapText="1"/>
    </xf>
    <xf numFmtId="0" fontId="8" fillId="0" borderId="10" xfId="0" applyFont="1" applyFill="1" applyBorder="1" applyAlignment="1">
      <alignment wrapText="1"/>
    </xf>
    <xf numFmtId="165" fontId="5" fillId="0" borderId="4" xfId="0" applyNumberFormat="1" applyFont="1" applyFill="1" applyBorder="1" applyAlignment="1">
      <alignment horizontal="right" wrapText="1"/>
    </xf>
    <xf numFmtId="0" fontId="8" fillId="0" borderId="17" xfId="0" applyFont="1" applyFill="1" applyBorder="1" applyAlignment="1">
      <alignment wrapText="1"/>
    </xf>
    <xf numFmtId="165" fontId="5" fillId="0" borderId="13" xfId="0" applyNumberFormat="1" applyFont="1" applyFill="1" applyBorder="1" applyAlignment="1">
      <alignment horizontal="right" wrapText="1"/>
    </xf>
    <xf numFmtId="0" fontId="10" fillId="0" borderId="0" xfId="0" applyFont="1"/>
    <xf numFmtId="3" fontId="13" fillId="0" borderId="41" xfId="0" applyNumberFormat="1" applyFont="1" applyFill="1" applyBorder="1" applyAlignment="1">
      <alignment horizont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wrapText="1"/>
    </xf>
    <xf numFmtId="3" fontId="12" fillId="0" borderId="33" xfId="0" applyNumberFormat="1" applyFont="1" applyFill="1" applyBorder="1" applyAlignment="1">
      <alignment horizontal="center" wrapText="1"/>
    </xf>
    <xf numFmtId="3" fontId="12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5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0" fontId="6" fillId="0" borderId="4" xfId="1" applyFont="1" applyFill="1" applyBorder="1" applyAlignment="1">
      <alignment horizontal="right"/>
    </xf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3" fontId="15" fillId="0" borderId="11" xfId="1" applyNumberFormat="1" applyFont="1" applyFill="1" applyBorder="1" applyAlignment="1">
      <alignment horizontal="right"/>
    </xf>
    <xf numFmtId="167" fontId="15" fillId="0" borderId="11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167" fontId="15" fillId="4" borderId="11" xfId="1" applyNumberFormat="1" applyFont="1" applyFill="1" applyBorder="1" applyAlignment="1">
      <alignment horizontal="right"/>
    </xf>
    <xf numFmtId="167" fontId="15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8" fontId="15" fillId="3" borderId="25" xfId="1" applyNumberFormat="1" applyFont="1" applyFill="1" applyBorder="1" applyAlignment="1">
      <alignment horizontal="right"/>
    </xf>
    <xf numFmtId="168" fontId="15" fillId="4" borderId="26" xfId="1" applyNumberFormat="1" applyFont="1" applyFill="1" applyBorder="1" applyAlignment="1">
      <alignment horizontal="right"/>
    </xf>
    <xf numFmtId="168" fontId="15" fillId="2" borderId="25" xfId="1" applyNumberFormat="1" applyFont="1" applyFill="1" applyBorder="1" applyAlignment="1">
      <alignment horizontal="right"/>
    </xf>
    <xf numFmtId="168" fontId="15" fillId="2" borderId="27" xfId="1" applyNumberFormat="1" applyFont="1" applyFill="1" applyBorder="1" applyAlignment="1">
      <alignment horizontal="right"/>
    </xf>
    <xf numFmtId="168" fontId="15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6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7" fillId="0" borderId="6" xfId="1" applyNumberFormat="1" applyFont="1" applyBorder="1" applyAlignment="1">
      <alignment horizontal="right" vertical="top" wrapText="1"/>
    </xf>
    <xf numFmtId="165" fontId="17" fillId="0" borderId="7" xfId="1" applyNumberFormat="1" applyFont="1" applyBorder="1" applyAlignment="1">
      <alignment horizontal="right" vertical="top" wrapText="1"/>
    </xf>
    <xf numFmtId="0" fontId="15" fillId="0" borderId="16" xfId="1" applyFont="1" applyBorder="1" applyAlignment="1">
      <alignment horizontal="left" vertical="top" wrapText="1" indent="1"/>
    </xf>
    <xf numFmtId="164" fontId="15" fillId="0" borderId="6" xfId="1" applyNumberFormat="1" applyFont="1" applyBorder="1" applyAlignment="1">
      <alignment horizontal="right" vertical="top" wrapText="1"/>
    </xf>
    <xf numFmtId="0" fontId="17" fillId="0" borderId="31" xfId="1" applyFont="1" applyBorder="1" applyAlignment="1">
      <alignment horizontal="left" vertical="top" wrapText="1" indent="1"/>
    </xf>
    <xf numFmtId="3" fontId="17" fillId="0" borderId="14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left" vertical="top" wrapText="1" indent="1"/>
    </xf>
    <xf numFmtId="165" fontId="15" fillId="0" borderId="30" xfId="1" applyNumberFormat="1" applyFont="1" applyBorder="1" applyAlignment="1">
      <alignment horizontal="left" vertical="top" wrapText="1" indent="1"/>
    </xf>
    <xf numFmtId="165" fontId="15" fillId="0" borderId="6" xfId="1" applyNumberFormat="1" applyFont="1" applyBorder="1" applyAlignment="1">
      <alignment horizontal="left" vertical="top" wrapText="1" indent="1"/>
    </xf>
    <xf numFmtId="165" fontId="15" fillId="0" borderId="21" xfId="1" applyNumberFormat="1" applyFont="1" applyBorder="1" applyAlignment="1">
      <alignment horizontal="left" vertical="top" wrapText="1" indent="1"/>
    </xf>
    <xf numFmtId="165" fontId="17" fillId="0" borderId="11" xfId="1" applyNumberFormat="1" applyFont="1" applyBorder="1" applyAlignment="1">
      <alignment horizontal="right" vertical="top" wrapText="1"/>
    </xf>
    <xf numFmtId="165" fontId="17" fillId="0" borderId="9" xfId="1" applyNumberFormat="1" applyFont="1" applyBorder="1" applyAlignment="1">
      <alignment horizontal="right" vertical="top" wrapText="1"/>
    </xf>
    <xf numFmtId="165" fontId="15" fillId="0" borderId="11" xfId="1" applyNumberFormat="1" applyFont="1" applyBorder="1" applyAlignment="1">
      <alignment horizontal="left" vertical="top" wrapText="1" indent="1"/>
    </xf>
    <xf numFmtId="164" fontId="15" fillId="0" borderId="11" xfId="1" applyNumberFormat="1" applyFont="1" applyBorder="1" applyAlignment="1">
      <alignment horizontal="right" vertical="top" wrapText="1"/>
    </xf>
    <xf numFmtId="164" fontId="17" fillId="0" borderId="12" xfId="1" applyNumberFormat="1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0" fontId="17" fillId="0" borderId="0" xfId="0" applyFont="1" applyBorder="1"/>
    <xf numFmtId="0" fontId="15" fillId="0" borderId="0" xfId="0" applyFont="1"/>
    <xf numFmtId="0" fontId="17" fillId="0" borderId="3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0" fontId="8" fillId="0" borderId="0" xfId="0" applyFont="1"/>
    <xf numFmtId="0" fontId="17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19" fillId="5" borderId="0" xfId="3" applyFont="1" applyFill="1" applyAlignment="1" applyProtection="1"/>
    <xf numFmtId="49" fontId="5" fillId="5" borderId="0" xfId="0" applyNumberFormat="1" applyFont="1" applyFill="1"/>
    <xf numFmtId="0" fontId="20" fillId="0" borderId="0" xfId="0" applyFont="1"/>
    <xf numFmtId="0" fontId="23" fillId="0" borderId="0" xfId="1" applyFont="1" applyAlignment="1"/>
    <xf numFmtId="0" fontId="21" fillId="0" borderId="0" xfId="1" applyFont="1"/>
    <xf numFmtId="0" fontId="24" fillId="0" borderId="0" xfId="0" applyFont="1"/>
    <xf numFmtId="0" fontId="24" fillId="0" borderId="0" xfId="0" applyFont="1" applyFill="1" applyBorder="1"/>
    <xf numFmtId="0" fontId="26" fillId="0" borderId="0" xfId="0" applyFont="1"/>
    <xf numFmtId="165" fontId="8" fillId="0" borderId="0" xfId="5" applyNumberFormat="1" applyFont="1" applyFill="1"/>
    <xf numFmtId="167" fontId="8" fillId="0" borderId="0" xfId="5" applyNumberFormat="1" applyFont="1" applyFill="1"/>
    <xf numFmtId="167" fontId="8" fillId="0" borderId="14" xfId="5" applyNumberFormat="1" applyFont="1" applyFill="1" applyBorder="1"/>
    <xf numFmtId="165" fontId="8" fillId="0" borderId="0" xfId="5" applyNumberFormat="1" applyFont="1" applyFill="1" applyBorder="1"/>
    <xf numFmtId="167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7" fillId="0" borderId="0" xfId="0" applyFont="1" applyBorder="1"/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2" fontId="5" fillId="0" borderId="30" xfId="0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17" fontId="13" fillId="0" borderId="10" xfId="0" applyNumberFormat="1" applyFont="1" applyFill="1" applyBorder="1" applyAlignment="1">
      <alignment horizontal="left" wrapText="1"/>
    </xf>
    <xf numFmtId="0" fontId="1" fillId="0" borderId="44" xfId="0" applyFont="1" applyBorder="1" applyAlignment="1"/>
    <xf numFmtId="0" fontId="0" fillId="0" borderId="45" xfId="0" applyBorder="1" applyAlignment="1"/>
    <xf numFmtId="0" fontId="6" fillId="0" borderId="50" xfId="0" applyFont="1" applyBorder="1" applyAlignment="1"/>
    <xf numFmtId="0" fontId="6" fillId="0" borderId="51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8" xfId="0" applyFont="1" applyBorder="1"/>
    <xf numFmtId="0" fontId="27" fillId="0" borderId="0" xfId="0" applyFont="1"/>
    <xf numFmtId="0" fontId="27" fillId="0" borderId="59" xfId="0" applyFont="1" applyBorder="1"/>
    <xf numFmtId="0" fontId="1" fillId="0" borderId="60" xfId="0" applyFont="1" applyBorder="1"/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1" fillId="0" borderId="61" xfId="0" applyFont="1" applyBorder="1"/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0" xfId="0" applyFont="1" applyBorder="1"/>
    <xf numFmtId="3" fontId="1" fillId="0" borderId="58" xfId="0" applyNumberFormat="1" applyFont="1" applyBorder="1" applyAlignment="1">
      <alignment horizontal="center"/>
    </xf>
    <xf numFmtId="3" fontId="1" fillId="0" borderId="6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68" xfId="0" applyNumberFormat="1" applyFont="1" applyBorder="1" applyAlignment="1">
      <alignment horizontal="center"/>
    </xf>
    <xf numFmtId="164" fontId="1" fillId="0" borderId="59" xfId="0" applyNumberFormat="1" applyFont="1" applyBorder="1" applyAlignment="1">
      <alignment horizontal="center"/>
    </xf>
    <xf numFmtId="0" fontId="6" fillId="0" borderId="69" xfId="0" applyFont="1" applyBorder="1"/>
    <xf numFmtId="3" fontId="1" fillId="0" borderId="70" xfId="0" applyNumberFormat="1" applyFont="1" applyBorder="1" applyAlignment="1">
      <alignment horizontal="center"/>
    </xf>
    <xf numFmtId="3" fontId="1" fillId="0" borderId="71" xfId="0" applyNumberFormat="1" applyFont="1" applyBorder="1" applyAlignment="1">
      <alignment horizontal="center"/>
    </xf>
    <xf numFmtId="3" fontId="1" fillId="0" borderId="72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164" fontId="1" fillId="0" borderId="72" xfId="0" applyNumberFormat="1" applyFont="1" applyBorder="1" applyAlignment="1">
      <alignment horizontal="center"/>
    </xf>
    <xf numFmtId="164" fontId="1" fillId="0" borderId="73" xfId="0" applyNumberFormat="1" applyFont="1" applyBorder="1" applyAlignment="1">
      <alignment horizontal="center"/>
    </xf>
    <xf numFmtId="164" fontId="1" fillId="0" borderId="74" xfId="0" applyNumberFormat="1" applyFont="1" applyBorder="1" applyAlignment="1">
      <alignment horizontal="center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7" fillId="0" borderId="14" xfId="0" applyFont="1" applyBorder="1" applyAlignment="1">
      <alignment horizontal="right"/>
    </xf>
    <xf numFmtId="17" fontId="17" fillId="0" borderId="23" xfId="0" applyNumberFormat="1" applyFont="1" applyBorder="1"/>
    <xf numFmtId="0" fontId="17" fillId="0" borderId="16" xfId="0" applyFont="1" applyBorder="1"/>
    <xf numFmtId="0" fontId="17" fillId="0" borderId="20" xfId="0" applyFont="1" applyBorder="1"/>
    <xf numFmtId="0" fontId="17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5" fillId="0" borderId="3" xfId="0" applyFont="1" applyBorder="1"/>
    <xf numFmtId="0" fontId="28" fillId="0" borderId="0" xfId="0" applyFont="1"/>
    <xf numFmtId="0" fontId="9" fillId="0" borderId="0" xfId="0" applyFont="1" applyAlignment="1">
      <alignment horizontal="left" indent="1"/>
    </xf>
    <xf numFmtId="0" fontId="1" fillId="0" borderId="0" xfId="0" applyFont="1"/>
    <xf numFmtId="0" fontId="6" fillId="0" borderId="0" xfId="0" applyFont="1"/>
    <xf numFmtId="167" fontId="15" fillId="2" borderId="11" xfId="1" applyNumberFormat="1" applyFont="1" applyFill="1" applyBorder="1" applyAlignment="1">
      <alignment horizontal="right"/>
    </xf>
    <xf numFmtId="0" fontId="14" fillId="0" borderId="78" xfId="1" applyFont="1" applyFill="1" applyBorder="1" applyAlignment="1">
      <alignment horizontal="left"/>
    </xf>
    <xf numFmtId="0" fontId="6" fillId="0" borderId="79" xfId="1" applyFont="1" applyFill="1" applyBorder="1" applyAlignment="1">
      <alignment horizontal="right"/>
    </xf>
    <xf numFmtId="0" fontId="6" fillId="0" borderId="80" xfId="1" applyFont="1" applyFill="1" applyBorder="1" applyAlignment="1">
      <alignment horizontal="right"/>
    </xf>
    <xf numFmtId="0" fontId="6" fillId="0" borderId="81" xfId="1" applyFont="1" applyFill="1" applyBorder="1" applyAlignment="1">
      <alignment horizontal="right"/>
    </xf>
    <xf numFmtId="0" fontId="6" fillId="0" borderId="84" xfId="1" applyFont="1" applyFill="1" applyBorder="1"/>
    <xf numFmtId="0" fontId="6" fillId="0" borderId="86" xfId="1" applyFont="1" applyFill="1" applyBorder="1"/>
    <xf numFmtId="0" fontId="6" fillId="0" borderId="87" xfId="1" applyFont="1" applyFill="1" applyBorder="1"/>
    <xf numFmtId="0" fontId="6" fillId="0" borderId="84" xfId="1" applyFont="1" applyFill="1" applyBorder="1" applyAlignment="1">
      <alignment wrapText="1"/>
    </xf>
    <xf numFmtId="167" fontId="15" fillId="4" borderId="85" xfId="1" applyNumberFormat="1" applyFont="1" applyFill="1" applyBorder="1" applyAlignment="1">
      <alignment horizontal="right"/>
    </xf>
    <xf numFmtId="167" fontId="15" fillId="0" borderId="85" xfId="1" applyNumberFormat="1" applyFont="1" applyFill="1" applyBorder="1" applyAlignment="1">
      <alignment horizontal="right"/>
    </xf>
    <xf numFmtId="167" fontId="15" fillId="2" borderId="85" xfId="1" applyNumberFormat="1" applyFont="1" applyFill="1" applyBorder="1" applyAlignment="1">
      <alignment horizontal="right"/>
    </xf>
    <xf numFmtId="0" fontId="6" fillId="0" borderId="88" xfId="1" applyFont="1" applyFill="1" applyBorder="1" applyAlignment="1">
      <alignment wrapText="1"/>
    </xf>
    <xf numFmtId="3" fontId="15" fillId="0" borderId="89" xfId="1" applyNumberFormat="1" applyFont="1" applyFill="1" applyBorder="1" applyAlignment="1">
      <alignment horizontal="right"/>
    </xf>
    <xf numFmtId="167" fontId="15" fillId="0" borderId="89" xfId="1" applyNumberFormat="1" applyFont="1" applyFill="1" applyBorder="1" applyAlignment="1">
      <alignment horizontal="right"/>
    </xf>
    <xf numFmtId="167" fontId="15" fillId="4" borderId="89" xfId="1" applyNumberFormat="1" applyFont="1" applyFill="1" applyBorder="1" applyAlignment="1">
      <alignment horizontal="right"/>
    </xf>
    <xf numFmtId="167" fontId="15" fillId="0" borderId="91" xfId="1" applyNumberFormat="1" applyFont="1" applyFill="1" applyBorder="1" applyAlignment="1">
      <alignment horizontal="right"/>
    </xf>
    <xf numFmtId="167" fontId="15" fillId="4" borderId="91" xfId="1" applyNumberFormat="1" applyFont="1" applyFill="1" applyBorder="1" applyAlignment="1">
      <alignment horizontal="right"/>
    </xf>
    <xf numFmtId="167" fontId="15" fillId="2" borderId="92" xfId="1" applyNumberFormat="1" applyFont="1" applyFill="1" applyBorder="1" applyAlignment="1">
      <alignment horizontal="right"/>
    </xf>
    <xf numFmtId="3" fontId="17" fillId="0" borderId="77" xfId="0" applyNumberFormat="1" applyFont="1" applyBorder="1" applyAlignment="1">
      <alignment horizontal="right"/>
    </xf>
    <xf numFmtId="0" fontId="8" fillId="0" borderId="10" xfId="0" applyFont="1" applyFill="1" applyBorder="1" applyAlignment="1">
      <alignment horizontal="left" wrapText="1"/>
    </xf>
    <xf numFmtId="3" fontId="30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15" fillId="0" borderId="43" xfId="0" applyFont="1" applyBorder="1" applyAlignment="1">
      <alignment horizontal="right"/>
    </xf>
    <xf numFmtId="0" fontId="31" fillId="0" borderId="1" xfId="0" applyFont="1" applyBorder="1" applyAlignment="1">
      <alignment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2" fillId="0" borderId="7" xfId="0" applyFont="1" applyBorder="1" applyAlignment="1">
      <alignment horizontal="center" vertical="top" wrapText="1"/>
    </xf>
    <xf numFmtId="0" fontId="31" fillId="0" borderId="8" xfId="0" applyFont="1" applyBorder="1" applyAlignment="1">
      <alignment vertical="top" wrapText="1"/>
    </xf>
    <xf numFmtId="0" fontId="32" fillId="0" borderId="5" xfId="0" applyFont="1" applyBorder="1" applyAlignment="1">
      <alignment horizontal="center" vertical="top" wrapText="1"/>
    </xf>
    <xf numFmtId="0" fontId="33" fillId="0" borderId="10" xfId="0" applyFont="1" applyBorder="1" applyAlignment="1">
      <alignment vertical="top" wrapText="1"/>
    </xf>
    <xf numFmtId="0" fontId="34" fillId="0" borderId="11" xfId="0" applyFont="1" applyBorder="1" applyAlignment="1">
      <alignment vertical="top" wrapText="1"/>
    </xf>
    <xf numFmtId="0" fontId="35" fillId="0" borderId="0" xfId="0" applyFont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34" fillId="0" borderId="16" xfId="0" applyFont="1" applyBorder="1" applyAlignment="1">
      <alignment wrapText="1"/>
    </xf>
    <xf numFmtId="3" fontId="36" fillId="0" borderId="0" xfId="0" applyNumberFormat="1" applyFont="1" applyBorder="1" applyAlignment="1">
      <alignment horizontal="center" vertical="top" wrapText="1"/>
    </xf>
    <xf numFmtId="3" fontId="36" fillId="0" borderId="11" xfId="0" applyNumberFormat="1" applyFont="1" applyBorder="1" applyAlignment="1">
      <alignment horizontal="center" vertical="top" wrapText="1"/>
    </xf>
    <xf numFmtId="164" fontId="36" fillId="0" borderId="4" xfId="0" applyNumberFormat="1" applyFont="1" applyBorder="1" applyAlignment="1">
      <alignment horizontal="center" vertical="top" wrapText="1"/>
    </xf>
    <xf numFmtId="164" fontId="36" fillId="0" borderId="0" xfId="0" applyNumberFormat="1" applyFont="1" applyBorder="1" applyAlignment="1">
      <alignment horizontal="center" vertical="top" wrapText="1"/>
    </xf>
    <xf numFmtId="164" fontId="36" fillId="0" borderId="6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wrapText="1"/>
    </xf>
    <xf numFmtId="3" fontId="36" fillId="0" borderId="11" xfId="0" applyNumberFormat="1" applyFont="1" applyBorder="1" applyAlignment="1">
      <alignment horizontal="center" wrapText="1"/>
    </xf>
    <xf numFmtId="164" fontId="36" fillId="0" borderId="4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3" fontId="36" fillId="0" borderId="4" xfId="0" applyNumberFormat="1" applyFont="1" applyBorder="1" applyAlignment="1">
      <alignment horizontal="center" wrapText="1"/>
    </xf>
    <xf numFmtId="0" fontId="34" fillId="0" borderId="10" xfId="0" applyFont="1" applyBorder="1" applyAlignment="1">
      <alignment wrapText="1"/>
    </xf>
    <xf numFmtId="3" fontId="36" fillId="0" borderId="4" xfId="0" applyNumberFormat="1" applyFont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165" fontId="36" fillId="0" borderId="4" xfId="0" applyNumberFormat="1" applyFont="1" applyFill="1" applyBorder="1" applyAlignment="1">
      <alignment horizontal="center" vertical="top" wrapText="1"/>
    </xf>
    <xf numFmtId="165" fontId="36" fillId="0" borderId="0" xfId="0" applyNumberFormat="1" applyFont="1" applyFill="1" applyBorder="1" applyAlignment="1">
      <alignment horizontal="center" vertical="top" wrapText="1"/>
    </xf>
    <xf numFmtId="165" fontId="36" fillId="0" borderId="6" xfId="0" applyNumberFormat="1" applyFont="1" applyFill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164" fontId="35" fillId="0" borderId="4" xfId="0" applyNumberFormat="1" applyFont="1" applyBorder="1" applyAlignment="1">
      <alignment horizontal="center" vertical="top" wrapText="1"/>
    </xf>
    <xf numFmtId="164" fontId="35" fillId="0" borderId="0" xfId="0" applyNumberFormat="1" applyFont="1" applyBorder="1" applyAlignment="1">
      <alignment horizontal="center" vertical="top" wrapText="1"/>
    </xf>
    <xf numFmtId="164" fontId="35" fillId="0" borderId="6" xfId="0" applyNumberFormat="1" applyFont="1" applyBorder="1" applyAlignment="1">
      <alignment horizontal="center" vertical="top" wrapText="1"/>
    </xf>
    <xf numFmtId="0" fontId="34" fillId="0" borderId="17" xfId="0" applyFont="1" applyBorder="1" applyAlignment="1">
      <alignment wrapText="1"/>
    </xf>
    <xf numFmtId="3" fontId="36" fillId="0" borderId="12" xfId="0" applyNumberFormat="1" applyFont="1" applyBorder="1" applyAlignment="1">
      <alignment horizontal="center" vertical="top" wrapText="1"/>
    </xf>
    <xf numFmtId="3" fontId="36" fillId="0" borderId="13" xfId="0" applyNumberFormat="1" applyFont="1" applyBorder="1" applyAlignment="1">
      <alignment horizontal="center" vertical="top" wrapText="1"/>
    </xf>
    <xf numFmtId="3" fontId="36" fillId="0" borderId="14" xfId="0" applyNumberFormat="1" applyFont="1" applyBorder="1" applyAlignment="1">
      <alignment horizontal="center" vertical="top" wrapText="1"/>
    </xf>
    <xf numFmtId="0" fontId="17" fillId="0" borderId="37" xfId="0" applyFont="1" applyBorder="1"/>
    <xf numFmtId="0" fontId="15" fillId="0" borderId="93" xfId="0" applyFont="1" applyBorder="1" applyAlignment="1">
      <alignment horizontal="right"/>
    </xf>
    <xf numFmtId="17" fontId="17" fillId="0" borderId="2" xfId="0" applyNumberFormat="1" applyFont="1" applyBorder="1"/>
    <xf numFmtId="3" fontId="17" fillId="0" borderId="39" xfId="0" applyNumberFormat="1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3" fontId="17" fillId="0" borderId="94" xfId="0" applyNumberFormat="1" applyFont="1" applyBorder="1" applyAlignment="1">
      <alignment horizontal="right"/>
    </xf>
    <xf numFmtId="0" fontId="5" fillId="0" borderId="0" xfId="0" applyFont="1" applyFill="1" applyBorder="1"/>
    <xf numFmtId="0" fontId="15" fillId="0" borderId="95" xfId="0" applyFont="1" applyBorder="1" applyAlignment="1">
      <alignment horizontal="right"/>
    </xf>
    <xf numFmtId="0" fontId="32" fillId="0" borderId="9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3" fillId="0" borderId="0" xfId="0" applyFont="1" applyAlignment="1"/>
    <xf numFmtId="0" fontId="0" fillId="0" borderId="0" xfId="0" applyAlignment="1"/>
    <xf numFmtId="164" fontId="36" fillId="0" borderId="4" xfId="2" applyNumberFormat="1" applyFont="1" applyBorder="1" applyAlignment="1">
      <alignment horizontal="center" vertical="top" wrapText="1"/>
    </xf>
    <xf numFmtId="164" fontId="36" fillId="0" borderId="0" xfId="2" applyNumberFormat="1" applyFont="1" applyBorder="1" applyAlignment="1">
      <alignment horizontal="center" vertical="top" wrapText="1"/>
    </xf>
    <xf numFmtId="164" fontId="36" fillId="0" borderId="6" xfId="2" applyNumberFormat="1" applyFont="1" applyBorder="1" applyAlignment="1">
      <alignment horizontal="center" vertical="top" wrapText="1"/>
    </xf>
    <xf numFmtId="164" fontId="36" fillId="0" borderId="13" xfId="2" applyNumberFormat="1" applyFont="1" applyBorder="1" applyAlignment="1">
      <alignment horizontal="center" vertical="top" wrapText="1"/>
    </xf>
    <xf numFmtId="164" fontId="36" fillId="0" borderId="14" xfId="2" applyNumberFormat="1" applyFont="1" applyBorder="1" applyAlignment="1">
      <alignment horizontal="center" vertical="top" wrapText="1"/>
    </xf>
    <xf numFmtId="164" fontId="36" fillId="0" borderId="15" xfId="2" applyNumberFormat="1" applyFont="1" applyBorder="1" applyAlignment="1">
      <alignment horizontal="center" vertical="top" wrapText="1"/>
    </xf>
    <xf numFmtId="0" fontId="15" fillId="0" borderId="96" xfId="0" applyFont="1" applyBorder="1" applyAlignment="1">
      <alignment horizontal="right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NumberFormat="1" applyFont="1" applyAlignment="1">
      <alignment horizontal="left" vertical="top"/>
    </xf>
    <xf numFmtId="3" fontId="38" fillId="0" borderId="0" xfId="0" applyNumberFormat="1" applyFont="1" applyAlignment="1">
      <alignment horizontal="right" vertical="top"/>
    </xf>
    <xf numFmtId="3" fontId="37" fillId="0" borderId="0" xfId="0" applyNumberFormat="1" applyFont="1" applyAlignment="1">
      <alignment horizontal="right" vertical="center"/>
    </xf>
    <xf numFmtId="167" fontId="15" fillId="0" borderId="4" xfId="1" applyNumberFormat="1" applyFont="1" applyFill="1" applyBorder="1" applyAlignment="1">
      <alignment horizontal="right"/>
    </xf>
    <xf numFmtId="167" fontId="15" fillId="0" borderId="90" xfId="1" applyNumberFormat="1" applyFont="1" applyFill="1" applyBorder="1" applyAlignment="1">
      <alignment horizontal="right"/>
    </xf>
    <xf numFmtId="0" fontId="15" fillId="0" borderId="100" xfId="0" applyFont="1" applyBorder="1" applyAlignment="1">
      <alignment horizontal="right"/>
    </xf>
    <xf numFmtId="165" fontId="8" fillId="0" borderId="99" xfId="5" applyNumberFormat="1" applyFont="1" applyFill="1" applyBorder="1"/>
    <xf numFmtId="165" fontId="5" fillId="0" borderId="101" xfId="0" applyNumberFormat="1" applyFont="1" applyFill="1" applyBorder="1" applyAlignment="1">
      <alignment horizontal="right" wrapText="1"/>
    </xf>
    <xf numFmtId="0" fontId="8" fillId="0" borderId="7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5" fillId="0" borderId="102" xfId="0" applyFont="1" applyBorder="1" applyAlignment="1">
      <alignment horizontal="right"/>
    </xf>
    <xf numFmtId="0" fontId="15" fillId="0" borderId="103" xfId="0" applyFont="1" applyBorder="1" applyAlignment="1">
      <alignment horizontal="right"/>
    </xf>
    <xf numFmtId="0" fontId="15" fillId="0" borderId="104" xfId="0" applyFont="1" applyBorder="1" applyAlignment="1">
      <alignment horizontal="right"/>
    </xf>
    <xf numFmtId="169" fontId="5" fillId="0" borderId="27" xfId="4" applyNumberFormat="1" applyFont="1" applyFill="1" applyBorder="1" applyAlignment="1">
      <alignment horizontal="right" wrapText="1"/>
    </xf>
    <xf numFmtId="169" fontId="5" fillId="0" borderId="98" xfId="4" applyNumberFormat="1" applyFont="1" applyFill="1" applyBorder="1" applyAlignment="1">
      <alignment horizontal="right" wrapText="1"/>
    </xf>
    <xf numFmtId="169" fontId="5" fillId="0" borderId="33" xfId="4" applyNumberFormat="1" applyFont="1" applyFill="1" applyBorder="1" applyAlignment="1">
      <alignment horizontal="right" wrapText="1"/>
    </xf>
    <xf numFmtId="0" fontId="15" fillId="0" borderId="105" xfId="0" applyFont="1" applyBorder="1" applyAlignment="1">
      <alignment horizontal="right"/>
    </xf>
    <xf numFmtId="0" fontId="15" fillId="0" borderId="106" xfId="0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vertical="top" wrapText="1"/>
    </xf>
    <xf numFmtId="0" fontId="13" fillId="0" borderId="98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indent="2"/>
    </xf>
    <xf numFmtId="0" fontId="32" fillId="0" borderId="22" xfId="0" applyFont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top" wrapText="1"/>
    </xf>
    <xf numFmtId="0" fontId="32" fillId="0" borderId="23" xfId="0" applyFont="1" applyBorder="1" applyAlignment="1">
      <alignment horizontal="center" vertical="top" wrapText="1"/>
    </xf>
    <xf numFmtId="0" fontId="32" fillId="0" borderId="24" xfId="0" applyFont="1" applyBorder="1" applyAlignment="1">
      <alignment horizontal="center" vertical="top" wrapText="1"/>
    </xf>
    <xf numFmtId="0" fontId="32" fillId="0" borderId="18" xfId="0" applyFont="1" applyBorder="1" applyAlignment="1">
      <alignment vertical="top" wrapText="1"/>
    </xf>
    <xf numFmtId="0" fontId="32" fillId="0" borderId="19" xfId="0" applyFont="1" applyBorder="1" applyAlignment="1">
      <alignment vertical="top" wrapText="1"/>
    </xf>
    <xf numFmtId="0" fontId="31" fillId="0" borderId="16" xfId="0" applyFont="1" applyBorder="1" applyAlignment="1">
      <alignment vertical="top" wrapText="1"/>
    </xf>
    <xf numFmtId="0" fontId="31" fillId="0" borderId="20" xfId="0" applyFont="1" applyBorder="1" applyAlignment="1">
      <alignment vertical="top" wrapText="1"/>
    </xf>
    <xf numFmtId="0" fontId="32" fillId="0" borderId="21" xfId="0" applyFont="1" applyBorder="1" applyAlignment="1">
      <alignment horizontal="center" vertical="top" wrapText="1"/>
    </xf>
    <xf numFmtId="0" fontId="32" fillId="0" borderId="95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left"/>
    </xf>
    <xf numFmtId="0" fontId="6" fillId="0" borderId="46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17" fillId="0" borderId="29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165" fontId="17" fillId="0" borderId="18" xfId="1" applyNumberFormat="1" applyFont="1" applyBorder="1" applyAlignment="1">
      <alignment horizontal="center" vertical="top" wrapText="1"/>
    </xf>
    <xf numFmtId="165" fontId="17" fillId="0" borderId="19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right" vertical="top" wrapText="1"/>
    </xf>
    <xf numFmtId="0" fontId="17" fillId="0" borderId="9" xfId="1" applyFont="1" applyBorder="1" applyAlignment="1">
      <alignment horizontal="right" vertical="top" wrapText="1"/>
    </xf>
    <xf numFmtId="0" fontId="17" fillId="0" borderId="0" xfId="1" applyFont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22" fillId="0" borderId="0" xfId="1" applyFont="1" applyAlignment="1">
      <alignment horizontal="left"/>
    </xf>
    <xf numFmtId="0" fontId="6" fillId="0" borderId="80" xfId="1" applyFont="1" applyFill="1" applyBorder="1" applyAlignment="1">
      <alignment horizontal="center" vertical="center"/>
    </xf>
    <xf numFmtId="0" fontId="6" fillId="0" borderId="82" xfId="1" applyFont="1" applyFill="1" applyBorder="1" applyAlignment="1">
      <alignment horizontal="center" vertical="center"/>
    </xf>
    <xf numFmtId="0" fontId="6" fillId="0" borderId="8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5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left"/>
    </xf>
    <xf numFmtId="0" fontId="21" fillId="0" borderId="0" xfId="1" applyFont="1" applyAlignment="1">
      <alignment horizontal="left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97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75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8" fillId="0" borderId="76" xfId="0" applyFont="1" applyFill="1" applyBorder="1" applyAlignment="1">
      <alignment horizontal="center"/>
    </xf>
    <xf numFmtId="0" fontId="1" fillId="0" borderId="75" xfId="0" applyFont="1" applyFill="1" applyBorder="1" applyAlignment="1">
      <alignment horizontal="center"/>
    </xf>
    <xf numFmtId="0" fontId="1" fillId="0" borderId="76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9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/>
  </sheetViews>
  <sheetFormatPr defaultColWidth="9.140625" defaultRowHeight="12.75"/>
  <cols>
    <col min="1" max="1" width="15.28515625" style="70" bestFit="1" customWidth="1"/>
    <col min="2" max="2" width="35.140625" style="70" customWidth="1"/>
    <col min="3" max="3" width="27.42578125" style="70" bestFit="1" customWidth="1"/>
    <col min="4" max="16384" width="9.140625" style="70"/>
  </cols>
  <sheetData>
    <row r="1" spans="1:3">
      <c r="A1" s="69" t="s">
        <v>80</v>
      </c>
    </row>
    <row r="2" spans="1:3">
      <c r="A2" s="69"/>
    </row>
    <row r="3" spans="1:3">
      <c r="A3" s="69" t="s">
        <v>124</v>
      </c>
      <c r="B3" s="69" t="s">
        <v>125</v>
      </c>
      <c r="C3" s="69" t="s">
        <v>126</v>
      </c>
    </row>
    <row r="4" spans="1:3">
      <c r="A4" s="71" t="s">
        <v>29</v>
      </c>
      <c r="B4" s="71" t="s">
        <v>93</v>
      </c>
      <c r="C4" s="72" t="s">
        <v>191</v>
      </c>
    </row>
    <row r="5" spans="1:3">
      <c r="A5" s="71" t="s">
        <v>30</v>
      </c>
      <c r="B5" s="71" t="s">
        <v>94</v>
      </c>
      <c r="C5" s="72" t="s">
        <v>192</v>
      </c>
    </row>
    <row r="6" spans="1:3">
      <c r="A6" s="71" t="s">
        <v>81</v>
      </c>
      <c r="B6" s="71" t="s">
        <v>95</v>
      </c>
      <c r="C6" s="72" t="s">
        <v>192</v>
      </c>
    </row>
    <row r="7" spans="1:3">
      <c r="A7" s="71" t="s">
        <v>82</v>
      </c>
      <c r="B7" s="71" t="s">
        <v>96</v>
      </c>
      <c r="C7" s="72" t="s">
        <v>180</v>
      </c>
    </row>
    <row r="8" spans="1:3">
      <c r="A8" s="71" t="s">
        <v>83</v>
      </c>
      <c r="B8" s="71" t="s">
        <v>97</v>
      </c>
      <c r="C8" s="72" t="s">
        <v>178</v>
      </c>
    </row>
    <row r="9" spans="1:3">
      <c r="A9" s="71" t="s">
        <v>84</v>
      </c>
      <c r="B9" s="71" t="s">
        <v>98</v>
      </c>
      <c r="C9" s="72" t="s">
        <v>180</v>
      </c>
    </row>
    <row r="10" spans="1:3">
      <c r="A10" s="71" t="s">
        <v>85</v>
      </c>
      <c r="B10" s="71" t="s">
        <v>99</v>
      </c>
      <c r="C10" s="72" t="s">
        <v>191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zoomScale="70" zoomScaleNormal="70" workbookViewId="0">
      <selection activeCell="A70" sqref="A70"/>
    </sheetView>
  </sheetViews>
  <sheetFormatPr defaultRowHeight="12.75"/>
  <cols>
    <col min="1" max="1" width="20.85546875" style="2" customWidth="1"/>
    <col min="2" max="2" width="14.28515625" style="2" customWidth="1"/>
    <col min="3" max="3" width="12.5703125" style="2" customWidth="1"/>
    <col min="4" max="4" width="12.85546875" style="2" customWidth="1"/>
    <col min="5" max="6" width="12.42578125" style="2" customWidth="1"/>
    <col min="7" max="7" width="13.5703125" style="2" customWidth="1"/>
    <col min="8" max="8" width="15.42578125" style="2" customWidth="1"/>
    <col min="9" max="9" width="10.5703125" style="2" customWidth="1"/>
    <col min="10" max="10" width="12.42578125" style="2" customWidth="1"/>
    <col min="11" max="256" width="9.140625" style="2"/>
    <col min="257" max="257" width="20.85546875" style="2" customWidth="1"/>
    <col min="258" max="258" width="14.28515625" style="2" customWidth="1"/>
    <col min="259" max="259" width="12.5703125" style="2" customWidth="1"/>
    <col min="260" max="260" width="12.85546875" style="2" customWidth="1"/>
    <col min="261" max="261" width="12.42578125" style="2" customWidth="1"/>
    <col min="262" max="262" width="11.42578125" style="2" customWidth="1"/>
    <col min="263" max="263" width="12.5703125" style="2" customWidth="1"/>
    <col min="264" max="264" width="13.85546875" style="2" customWidth="1"/>
    <col min="265" max="265" width="9.140625" style="2"/>
    <col min="266" max="266" width="12.42578125" style="2" customWidth="1"/>
    <col min="267" max="512" width="9.140625" style="2"/>
    <col min="513" max="513" width="20.85546875" style="2" customWidth="1"/>
    <col min="514" max="514" width="14.28515625" style="2" customWidth="1"/>
    <col min="515" max="515" width="12.5703125" style="2" customWidth="1"/>
    <col min="516" max="516" width="12.85546875" style="2" customWidth="1"/>
    <col min="517" max="517" width="12.42578125" style="2" customWidth="1"/>
    <col min="518" max="518" width="11.42578125" style="2" customWidth="1"/>
    <col min="519" max="519" width="12.5703125" style="2" customWidth="1"/>
    <col min="520" max="520" width="13.85546875" style="2" customWidth="1"/>
    <col min="521" max="521" width="9.140625" style="2"/>
    <col min="522" max="522" width="12.42578125" style="2" customWidth="1"/>
    <col min="523" max="768" width="9.140625" style="2"/>
    <col min="769" max="769" width="20.85546875" style="2" customWidth="1"/>
    <col min="770" max="770" width="14.28515625" style="2" customWidth="1"/>
    <col min="771" max="771" width="12.5703125" style="2" customWidth="1"/>
    <col min="772" max="772" width="12.85546875" style="2" customWidth="1"/>
    <col min="773" max="773" width="12.42578125" style="2" customWidth="1"/>
    <col min="774" max="774" width="11.42578125" style="2" customWidth="1"/>
    <col min="775" max="775" width="12.5703125" style="2" customWidth="1"/>
    <col min="776" max="776" width="13.85546875" style="2" customWidth="1"/>
    <col min="777" max="777" width="9.140625" style="2"/>
    <col min="778" max="778" width="12.42578125" style="2" customWidth="1"/>
    <col min="779" max="1024" width="9.140625" style="2"/>
    <col min="1025" max="1025" width="20.85546875" style="2" customWidth="1"/>
    <col min="1026" max="1026" width="14.28515625" style="2" customWidth="1"/>
    <col min="1027" max="1027" width="12.5703125" style="2" customWidth="1"/>
    <col min="1028" max="1028" width="12.85546875" style="2" customWidth="1"/>
    <col min="1029" max="1029" width="12.42578125" style="2" customWidth="1"/>
    <col min="1030" max="1030" width="11.42578125" style="2" customWidth="1"/>
    <col min="1031" max="1031" width="12.5703125" style="2" customWidth="1"/>
    <col min="1032" max="1032" width="13.85546875" style="2" customWidth="1"/>
    <col min="1033" max="1033" width="9.140625" style="2"/>
    <col min="1034" max="1034" width="12.42578125" style="2" customWidth="1"/>
    <col min="1035" max="1280" width="9.140625" style="2"/>
    <col min="1281" max="1281" width="20.85546875" style="2" customWidth="1"/>
    <col min="1282" max="1282" width="14.28515625" style="2" customWidth="1"/>
    <col min="1283" max="1283" width="12.5703125" style="2" customWidth="1"/>
    <col min="1284" max="1284" width="12.85546875" style="2" customWidth="1"/>
    <col min="1285" max="1285" width="12.42578125" style="2" customWidth="1"/>
    <col min="1286" max="1286" width="11.42578125" style="2" customWidth="1"/>
    <col min="1287" max="1287" width="12.5703125" style="2" customWidth="1"/>
    <col min="1288" max="1288" width="13.85546875" style="2" customWidth="1"/>
    <col min="1289" max="1289" width="9.140625" style="2"/>
    <col min="1290" max="1290" width="12.42578125" style="2" customWidth="1"/>
    <col min="1291" max="1536" width="9.140625" style="2"/>
    <col min="1537" max="1537" width="20.85546875" style="2" customWidth="1"/>
    <col min="1538" max="1538" width="14.28515625" style="2" customWidth="1"/>
    <col min="1539" max="1539" width="12.5703125" style="2" customWidth="1"/>
    <col min="1540" max="1540" width="12.85546875" style="2" customWidth="1"/>
    <col min="1541" max="1541" width="12.42578125" style="2" customWidth="1"/>
    <col min="1542" max="1542" width="11.42578125" style="2" customWidth="1"/>
    <col min="1543" max="1543" width="12.5703125" style="2" customWidth="1"/>
    <col min="1544" max="1544" width="13.85546875" style="2" customWidth="1"/>
    <col min="1545" max="1545" width="9.140625" style="2"/>
    <col min="1546" max="1546" width="12.42578125" style="2" customWidth="1"/>
    <col min="1547" max="1792" width="9.140625" style="2"/>
    <col min="1793" max="1793" width="20.85546875" style="2" customWidth="1"/>
    <col min="1794" max="1794" width="14.28515625" style="2" customWidth="1"/>
    <col min="1795" max="1795" width="12.5703125" style="2" customWidth="1"/>
    <col min="1796" max="1796" width="12.85546875" style="2" customWidth="1"/>
    <col min="1797" max="1797" width="12.42578125" style="2" customWidth="1"/>
    <col min="1798" max="1798" width="11.42578125" style="2" customWidth="1"/>
    <col min="1799" max="1799" width="12.5703125" style="2" customWidth="1"/>
    <col min="1800" max="1800" width="13.85546875" style="2" customWidth="1"/>
    <col min="1801" max="1801" width="9.140625" style="2"/>
    <col min="1802" max="1802" width="12.42578125" style="2" customWidth="1"/>
    <col min="1803" max="2048" width="9.140625" style="2"/>
    <col min="2049" max="2049" width="20.85546875" style="2" customWidth="1"/>
    <col min="2050" max="2050" width="14.28515625" style="2" customWidth="1"/>
    <col min="2051" max="2051" width="12.5703125" style="2" customWidth="1"/>
    <col min="2052" max="2052" width="12.85546875" style="2" customWidth="1"/>
    <col min="2053" max="2053" width="12.42578125" style="2" customWidth="1"/>
    <col min="2054" max="2054" width="11.42578125" style="2" customWidth="1"/>
    <col min="2055" max="2055" width="12.5703125" style="2" customWidth="1"/>
    <col min="2056" max="2056" width="13.85546875" style="2" customWidth="1"/>
    <col min="2057" max="2057" width="9.140625" style="2"/>
    <col min="2058" max="2058" width="12.42578125" style="2" customWidth="1"/>
    <col min="2059" max="2304" width="9.140625" style="2"/>
    <col min="2305" max="2305" width="20.85546875" style="2" customWidth="1"/>
    <col min="2306" max="2306" width="14.28515625" style="2" customWidth="1"/>
    <col min="2307" max="2307" width="12.5703125" style="2" customWidth="1"/>
    <col min="2308" max="2308" width="12.85546875" style="2" customWidth="1"/>
    <col min="2309" max="2309" width="12.42578125" style="2" customWidth="1"/>
    <col min="2310" max="2310" width="11.42578125" style="2" customWidth="1"/>
    <col min="2311" max="2311" width="12.5703125" style="2" customWidth="1"/>
    <col min="2312" max="2312" width="13.85546875" style="2" customWidth="1"/>
    <col min="2313" max="2313" width="9.140625" style="2"/>
    <col min="2314" max="2314" width="12.42578125" style="2" customWidth="1"/>
    <col min="2315" max="2560" width="9.140625" style="2"/>
    <col min="2561" max="2561" width="20.85546875" style="2" customWidth="1"/>
    <col min="2562" max="2562" width="14.28515625" style="2" customWidth="1"/>
    <col min="2563" max="2563" width="12.5703125" style="2" customWidth="1"/>
    <col min="2564" max="2564" width="12.85546875" style="2" customWidth="1"/>
    <col min="2565" max="2565" width="12.42578125" style="2" customWidth="1"/>
    <col min="2566" max="2566" width="11.42578125" style="2" customWidth="1"/>
    <col min="2567" max="2567" width="12.5703125" style="2" customWidth="1"/>
    <col min="2568" max="2568" width="13.85546875" style="2" customWidth="1"/>
    <col min="2569" max="2569" width="9.140625" style="2"/>
    <col min="2570" max="2570" width="12.42578125" style="2" customWidth="1"/>
    <col min="2571" max="2816" width="9.140625" style="2"/>
    <col min="2817" max="2817" width="20.85546875" style="2" customWidth="1"/>
    <col min="2818" max="2818" width="14.28515625" style="2" customWidth="1"/>
    <col min="2819" max="2819" width="12.5703125" style="2" customWidth="1"/>
    <col min="2820" max="2820" width="12.85546875" style="2" customWidth="1"/>
    <col min="2821" max="2821" width="12.42578125" style="2" customWidth="1"/>
    <col min="2822" max="2822" width="11.42578125" style="2" customWidth="1"/>
    <col min="2823" max="2823" width="12.5703125" style="2" customWidth="1"/>
    <col min="2824" max="2824" width="13.85546875" style="2" customWidth="1"/>
    <col min="2825" max="2825" width="9.140625" style="2"/>
    <col min="2826" max="2826" width="12.42578125" style="2" customWidth="1"/>
    <col min="2827" max="3072" width="9.140625" style="2"/>
    <col min="3073" max="3073" width="20.85546875" style="2" customWidth="1"/>
    <col min="3074" max="3074" width="14.28515625" style="2" customWidth="1"/>
    <col min="3075" max="3075" width="12.5703125" style="2" customWidth="1"/>
    <col min="3076" max="3076" width="12.85546875" style="2" customWidth="1"/>
    <col min="3077" max="3077" width="12.42578125" style="2" customWidth="1"/>
    <col min="3078" max="3078" width="11.42578125" style="2" customWidth="1"/>
    <col min="3079" max="3079" width="12.5703125" style="2" customWidth="1"/>
    <col min="3080" max="3080" width="13.85546875" style="2" customWidth="1"/>
    <col min="3081" max="3081" width="9.140625" style="2"/>
    <col min="3082" max="3082" width="12.42578125" style="2" customWidth="1"/>
    <col min="3083" max="3328" width="9.140625" style="2"/>
    <col min="3329" max="3329" width="20.85546875" style="2" customWidth="1"/>
    <col min="3330" max="3330" width="14.28515625" style="2" customWidth="1"/>
    <col min="3331" max="3331" width="12.5703125" style="2" customWidth="1"/>
    <col min="3332" max="3332" width="12.85546875" style="2" customWidth="1"/>
    <col min="3333" max="3333" width="12.42578125" style="2" customWidth="1"/>
    <col min="3334" max="3334" width="11.42578125" style="2" customWidth="1"/>
    <col min="3335" max="3335" width="12.5703125" style="2" customWidth="1"/>
    <col min="3336" max="3336" width="13.85546875" style="2" customWidth="1"/>
    <col min="3337" max="3337" width="9.140625" style="2"/>
    <col min="3338" max="3338" width="12.42578125" style="2" customWidth="1"/>
    <col min="3339" max="3584" width="9.140625" style="2"/>
    <col min="3585" max="3585" width="20.85546875" style="2" customWidth="1"/>
    <col min="3586" max="3586" width="14.28515625" style="2" customWidth="1"/>
    <col min="3587" max="3587" width="12.5703125" style="2" customWidth="1"/>
    <col min="3588" max="3588" width="12.85546875" style="2" customWidth="1"/>
    <col min="3589" max="3589" width="12.42578125" style="2" customWidth="1"/>
    <col min="3590" max="3590" width="11.42578125" style="2" customWidth="1"/>
    <col min="3591" max="3591" width="12.5703125" style="2" customWidth="1"/>
    <col min="3592" max="3592" width="13.85546875" style="2" customWidth="1"/>
    <col min="3593" max="3593" width="9.140625" style="2"/>
    <col min="3594" max="3594" width="12.42578125" style="2" customWidth="1"/>
    <col min="3595" max="3840" width="9.140625" style="2"/>
    <col min="3841" max="3841" width="20.85546875" style="2" customWidth="1"/>
    <col min="3842" max="3842" width="14.28515625" style="2" customWidth="1"/>
    <col min="3843" max="3843" width="12.5703125" style="2" customWidth="1"/>
    <col min="3844" max="3844" width="12.85546875" style="2" customWidth="1"/>
    <col min="3845" max="3845" width="12.42578125" style="2" customWidth="1"/>
    <col min="3846" max="3846" width="11.42578125" style="2" customWidth="1"/>
    <col min="3847" max="3847" width="12.5703125" style="2" customWidth="1"/>
    <col min="3848" max="3848" width="13.85546875" style="2" customWidth="1"/>
    <col min="3849" max="3849" width="9.140625" style="2"/>
    <col min="3850" max="3850" width="12.42578125" style="2" customWidth="1"/>
    <col min="3851" max="4096" width="9.140625" style="2"/>
    <col min="4097" max="4097" width="20.85546875" style="2" customWidth="1"/>
    <col min="4098" max="4098" width="14.28515625" style="2" customWidth="1"/>
    <col min="4099" max="4099" width="12.5703125" style="2" customWidth="1"/>
    <col min="4100" max="4100" width="12.85546875" style="2" customWidth="1"/>
    <col min="4101" max="4101" width="12.42578125" style="2" customWidth="1"/>
    <col min="4102" max="4102" width="11.42578125" style="2" customWidth="1"/>
    <col min="4103" max="4103" width="12.5703125" style="2" customWidth="1"/>
    <col min="4104" max="4104" width="13.85546875" style="2" customWidth="1"/>
    <col min="4105" max="4105" width="9.140625" style="2"/>
    <col min="4106" max="4106" width="12.42578125" style="2" customWidth="1"/>
    <col min="4107" max="4352" width="9.140625" style="2"/>
    <col min="4353" max="4353" width="20.85546875" style="2" customWidth="1"/>
    <col min="4354" max="4354" width="14.28515625" style="2" customWidth="1"/>
    <col min="4355" max="4355" width="12.5703125" style="2" customWidth="1"/>
    <col min="4356" max="4356" width="12.85546875" style="2" customWidth="1"/>
    <col min="4357" max="4357" width="12.42578125" style="2" customWidth="1"/>
    <col min="4358" max="4358" width="11.42578125" style="2" customWidth="1"/>
    <col min="4359" max="4359" width="12.5703125" style="2" customWidth="1"/>
    <col min="4360" max="4360" width="13.85546875" style="2" customWidth="1"/>
    <col min="4361" max="4361" width="9.140625" style="2"/>
    <col min="4362" max="4362" width="12.42578125" style="2" customWidth="1"/>
    <col min="4363" max="4608" width="9.140625" style="2"/>
    <col min="4609" max="4609" width="20.85546875" style="2" customWidth="1"/>
    <col min="4610" max="4610" width="14.28515625" style="2" customWidth="1"/>
    <col min="4611" max="4611" width="12.5703125" style="2" customWidth="1"/>
    <col min="4612" max="4612" width="12.85546875" style="2" customWidth="1"/>
    <col min="4613" max="4613" width="12.42578125" style="2" customWidth="1"/>
    <col min="4614" max="4614" width="11.42578125" style="2" customWidth="1"/>
    <col min="4615" max="4615" width="12.5703125" style="2" customWidth="1"/>
    <col min="4616" max="4616" width="13.85546875" style="2" customWidth="1"/>
    <col min="4617" max="4617" width="9.140625" style="2"/>
    <col min="4618" max="4618" width="12.42578125" style="2" customWidth="1"/>
    <col min="4619" max="4864" width="9.140625" style="2"/>
    <col min="4865" max="4865" width="20.85546875" style="2" customWidth="1"/>
    <col min="4866" max="4866" width="14.28515625" style="2" customWidth="1"/>
    <col min="4867" max="4867" width="12.5703125" style="2" customWidth="1"/>
    <col min="4868" max="4868" width="12.85546875" style="2" customWidth="1"/>
    <col min="4869" max="4869" width="12.42578125" style="2" customWidth="1"/>
    <col min="4870" max="4870" width="11.42578125" style="2" customWidth="1"/>
    <col min="4871" max="4871" width="12.5703125" style="2" customWidth="1"/>
    <col min="4872" max="4872" width="13.85546875" style="2" customWidth="1"/>
    <col min="4873" max="4873" width="9.140625" style="2"/>
    <col min="4874" max="4874" width="12.42578125" style="2" customWidth="1"/>
    <col min="4875" max="5120" width="9.140625" style="2"/>
    <col min="5121" max="5121" width="20.85546875" style="2" customWidth="1"/>
    <col min="5122" max="5122" width="14.28515625" style="2" customWidth="1"/>
    <col min="5123" max="5123" width="12.5703125" style="2" customWidth="1"/>
    <col min="5124" max="5124" width="12.85546875" style="2" customWidth="1"/>
    <col min="5125" max="5125" width="12.42578125" style="2" customWidth="1"/>
    <col min="5126" max="5126" width="11.42578125" style="2" customWidth="1"/>
    <col min="5127" max="5127" width="12.5703125" style="2" customWidth="1"/>
    <col min="5128" max="5128" width="13.85546875" style="2" customWidth="1"/>
    <col min="5129" max="5129" width="9.140625" style="2"/>
    <col min="5130" max="5130" width="12.42578125" style="2" customWidth="1"/>
    <col min="5131" max="5376" width="9.140625" style="2"/>
    <col min="5377" max="5377" width="20.85546875" style="2" customWidth="1"/>
    <col min="5378" max="5378" width="14.28515625" style="2" customWidth="1"/>
    <col min="5379" max="5379" width="12.5703125" style="2" customWidth="1"/>
    <col min="5380" max="5380" width="12.85546875" style="2" customWidth="1"/>
    <col min="5381" max="5381" width="12.42578125" style="2" customWidth="1"/>
    <col min="5382" max="5382" width="11.42578125" style="2" customWidth="1"/>
    <col min="5383" max="5383" width="12.5703125" style="2" customWidth="1"/>
    <col min="5384" max="5384" width="13.85546875" style="2" customWidth="1"/>
    <col min="5385" max="5385" width="9.140625" style="2"/>
    <col min="5386" max="5386" width="12.42578125" style="2" customWidth="1"/>
    <col min="5387" max="5632" width="9.140625" style="2"/>
    <col min="5633" max="5633" width="20.85546875" style="2" customWidth="1"/>
    <col min="5634" max="5634" width="14.28515625" style="2" customWidth="1"/>
    <col min="5635" max="5635" width="12.5703125" style="2" customWidth="1"/>
    <col min="5636" max="5636" width="12.85546875" style="2" customWidth="1"/>
    <col min="5637" max="5637" width="12.42578125" style="2" customWidth="1"/>
    <col min="5638" max="5638" width="11.42578125" style="2" customWidth="1"/>
    <col min="5639" max="5639" width="12.5703125" style="2" customWidth="1"/>
    <col min="5640" max="5640" width="13.85546875" style="2" customWidth="1"/>
    <col min="5641" max="5641" width="9.140625" style="2"/>
    <col min="5642" max="5642" width="12.42578125" style="2" customWidth="1"/>
    <col min="5643" max="5888" width="9.140625" style="2"/>
    <col min="5889" max="5889" width="20.85546875" style="2" customWidth="1"/>
    <col min="5890" max="5890" width="14.28515625" style="2" customWidth="1"/>
    <col min="5891" max="5891" width="12.5703125" style="2" customWidth="1"/>
    <col min="5892" max="5892" width="12.85546875" style="2" customWidth="1"/>
    <col min="5893" max="5893" width="12.42578125" style="2" customWidth="1"/>
    <col min="5894" max="5894" width="11.42578125" style="2" customWidth="1"/>
    <col min="5895" max="5895" width="12.5703125" style="2" customWidth="1"/>
    <col min="5896" max="5896" width="13.85546875" style="2" customWidth="1"/>
    <col min="5897" max="5897" width="9.140625" style="2"/>
    <col min="5898" max="5898" width="12.42578125" style="2" customWidth="1"/>
    <col min="5899" max="6144" width="9.140625" style="2"/>
    <col min="6145" max="6145" width="20.85546875" style="2" customWidth="1"/>
    <col min="6146" max="6146" width="14.28515625" style="2" customWidth="1"/>
    <col min="6147" max="6147" width="12.5703125" style="2" customWidth="1"/>
    <col min="6148" max="6148" width="12.85546875" style="2" customWidth="1"/>
    <col min="6149" max="6149" width="12.42578125" style="2" customWidth="1"/>
    <col min="6150" max="6150" width="11.42578125" style="2" customWidth="1"/>
    <col min="6151" max="6151" width="12.5703125" style="2" customWidth="1"/>
    <col min="6152" max="6152" width="13.85546875" style="2" customWidth="1"/>
    <col min="6153" max="6153" width="9.140625" style="2"/>
    <col min="6154" max="6154" width="12.42578125" style="2" customWidth="1"/>
    <col min="6155" max="6400" width="9.140625" style="2"/>
    <col min="6401" max="6401" width="20.85546875" style="2" customWidth="1"/>
    <col min="6402" max="6402" width="14.28515625" style="2" customWidth="1"/>
    <col min="6403" max="6403" width="12.5703125" style="2" customWidth="1"/>
    <col min="6404" max="6404" width="12.85546875" style="2" customWidth="1"/>
    <col min="6405" max="6405" width="12.42578125" style="2" customWidth="1"/>
    <col min="6406" max="6406" width="11.42578125" style="2" customWidth="1"/>
    <col min="6407" max="6407" width="12.5703125" style="2" customWidth="1"/>
    <col min="6408" max="6408" width="13.85546875" style="2" customWidth="1"/>
    <col min="6409" max="6409" width="9.140625" style="2"/>
    <col min="6410" max="6410" width="12.42578125" style="2" customWidth="1"/>
    <col min="6411" max="6656" width="9.140625" style="2"/>
    <col min="6657" max="6657" width="20.85546875" style="2" customWidth="1"/>
    <col min="6658" max="6658" width="14.28515625" style="2" customWidth="1"/>
    <col min="6659" max="6659" width="12.5703125" style="2" customWidth="1"/>
    <col min="6660" max="6660" width="12.85546875" style="2" customWidth="1"/>
    <col min="6661" max="6661" width="12.42578125" style="2" customWidth="1"/>
    <col min="6662" max="6662" width="11.42578125" style="2" customWidth="1"/>
    <col min="6663" max="6663" width="12.5703125" style="2" customWidth="1"/>
    <col min="6664" max="6664" width="13.85546875" style="2" customWidth="1"/>
    <col min="6665" max="6665" width="9.140625" style="2"/>
    <col min="6666" max="6666" width="12.42578125" style="2" customWidth="1"/>
    <col min="6667" max="6912" width="9.140625" style="2"/>
    <col min="6913" max="6913" width="20.85546875" style="2" customWidth="1"/>
    <col min="6914" max="6914" width="14.28515625" style="2" customWidth="1"/>
    <col min="6915" max="6915" width="12.5703125" style="2" customWidth="1"/>
    <col min="6916" max="6916" width="12.85546875" style="2" customWidth="1"/>
    <col min="6917" max="6917" width="12.42578125" style="2" customWidth="1"/>
    <col min="6918" max="6918" width="11.42578125" style="2" customWidth="1"/>
    <col min="6919" max="6919" width="12.5703125" style="2" customWidth="1"/>
    <col min="6920" max="6920" width="13.85546875" style="2" customWidth="1"/>
    <col min="6921" max="6921" width="9.140625" style="2"/>
    <col min="6922" max="6922" width="12.42578125" style="2" customWidth="1"/>
    <col min="6923" max="7168" width="9.140625" style="2"/>
    <col min="7169" max="7169" width="20.85546875" style="2" customWidth="1"/>
    <col min="7170" max="7170" width="14.28515625" style="2" customWidth="1"/>
    <col min="7171" max="7171" width="12.5703125" style="2" customWidth="1"/>
    <col min="7172" max="7172" width="12.85546875" style="2" customWidth="1"/>
    <col min="7173" max="7173" width="12.42578125" style="2" customWidth="1"/>
    <col min="7174" max="7174" width="11.42578125" style="2" customWidth="1"/>
    <col min="7175" max="7175" width="12.5703125" style="2" customWidth="1"/>
    <col min="7176" max="7176" width="13.85546875" style="2" customWidth="1"/>
    <col min="7177" max="7177" width="9.140625" style="2"/>
    <col min="7178" max="7178" width="12.42578125" style="2" customWidth="1"/>
    <col min="7179" max="7424" width="9.140625" style="2"/>
    <col min="7425" max="7425" width="20.85546875" style="2" customWidth="1"/>
    <col min="7426" max="7426" width="14.28515625" style="2" customWidth="1"/>
    <col min="7427" max="7427" width="12.5703125" style="2" customWidth="1"/>
    <col min="7428" max="7428" width="12.85546875" style="2" customWidth="1"/>
    <col min="7429" max="7429" width="12.42578125" style="2" customWidth="1"/>
    <col min="7430" max="7430" width="11.42578125" style="2" customWidth="1"/>
    <col min="7431" max="7431" width="12.5703125" style="2" customWidth="1"/>
    <col min="7432" max="7432" width="13.85546875" style="2" customWidth="1"/>
    <col min="7433" max="7433" width="9.140625" style="2"/>
    <col min="7434" max="7434" width="12.42578125" style="2" customWidth="1"/>
    <col min="7435" max="7680" width="9.140625" style="2"/>
    <col min="7681" max="7681" width="20.85546875" style="2" customWidth="1"/>
    <col min="7682" max="7682" width="14.28515625" style="2" customWidth="1"/>
    <col min="7683" max="7683" width="12.5703125" style="2" customWidth="1"/>
    <col min="7684" max="7684" width="12.85546875" style="2" customWidth="1"/>
    <col min="7685" max="7685" width="12.42578125" style="2" customWidth="1"/>
    <col min="7686" max="7686" width="11.42578125" style="2" customWidth="1"/>
    <col min="7687" max="7687" width="12.5703125" style="2" customWidth="1"/>
    <col min="7688" max="7688" width="13.85546875" style="2" customWidth="1"/>
    <col min="7689" max="7689" width="9.140625" style="2"/>
    <col min="7690" max="7690" width="12.42578125" style="2" customWidth="1"/>
    <col min="7691" max="7936" width="9.140625" style="2"/>
    <col min="7937" max="7937" width="20.85546875" style="2" customWidth="1"/>
    <col min="7938" max="7938" width="14.28515625" style="2" customWidth="1"/>
    <col min="7939" max="7939" width="12.5703125" style="2" customWidth="1"/>
    <col min="7940" max="7940" width="12.85546875" style="2" customWidth="1"/>
    <col min="7941" max="7941" width="12.42578125" style="2" customWidth="1"/>
    <col min="7942" max="7942" width="11.42578125" style="2" customWidth="1"/>
    <col min="7943" max="7943" width="12.5703125" style="2" customWidth="1"/>
    <col min="7944" max="7944" width="13.85546875" style="2" customWidth="1"/>
    <col min="7945" max="7945" width="9.140625" style="2"/>
    <col min="7946" max="7946" width="12.42578125" style="2" customWidth="1"/>
    <col min="7947" max="8192" width="9.140625" style="2"/>
    <col min="8193" max="8193" width="20.85546875" style="2" customWidth="1"/>
    <col min="8194" max="8194" width="14.28515625" style="2" customWidth="1"/>
    <col min="8195" max="8195" width="12.5703125" style="2" customWidth="1"/>
    <col min="8196" max="8196" width="12.85546875" style="2" customWidth="1"/>
    <col min="8197" max="8197" width="12.42578125" style="2" customWidth="1"/>
    <col min="8198" max="8198" width="11.42578125" style="2" customWidth="1"/>
    <col min="8199" max="8199" width="12.5703125" style="2" customWidth="1"/>
    <col min="8200" max="8200" width="13.85546875" style="2" customWidth="1"/>
    <col min="8201" max="8201" width="9.140625" style="2"/>
    <col min="8202" max="8202" width="12.42578125" style="2" customWidth="1"/>
    <col min="8203" max="8448" width="9.140625" style="2"/>
    <col min="8449" max="8449" width="20.85546875" style="2" customWidth="1"/>
    <col min="8450" max="8450" width="14.28515625" style="2" customWidth="1"/>
    <col min="8451" max="8451" width="12.5703125" style="2" customWidth="1"/>
    <col min="8452" max="8452" width="12.85546875" style="2" customWidth="1"/>
    <col min="8453" max="8453" width="12.42578125" style="2" customWidth="1"/>
    <col min="8454" max="8454" width="11.42578125" style="2" customWidth="1"/>
    <col min="8455" max="8455" width="12.5703125" style="2" customWidth="1"/>
    <col min="8456" max="8456" width="13.85546875" style="2" customWidth="1"/>
    <col min="8457" max="8457" width="9.140625" style="2"/>
    <col min="8458" max="8458" width="12.42578125" style="2" customWidth="1"/>
    <col min="8459" max="8704" width="9.140625" style="2"/>
    <col min="8705" max="8705" width="20.85546875" style="2" customWidth="1"/>
    <col min="8706" max="8706" width="14.28515625" style="2" customWidth="1"/>
    <col min="8707" max="8707" width="12.5703125" style="2" customWidth="1"/>
    <col min="8708" max="8708" width="12.85546875" style="2" customWidth="1"/>
    <col min="8709" max="8709" width="12.42578125" style="2" customWidth="1"/>
    <col min="8710" max="8710" width="11.42578125" style="2" customWidth="1"/>
    <col min="8711" max="8711" width="12.5703125" style="2" customWidth="1"/>
    <col min="8712" max="8712" width="13.85546875" style="2" customWidth="1"/>
    <col min="8713" max="8713" width="9.140625" style="2"/>
    <col min="8714" max="8714" width="12.42578125" style="2" customWidth="1"/>
    <col min="8715" max="8960" width="9.140625" style="2"/>
    <col min="8961" max="8961" width="20.85546875" style="2" customWidth="1"/>
    <col min="8962" max="8962" width="14.28515625" style="2" customWidth="1"/>
    <col min="8963" max="8963" width="12.5703125" style="2" customWidth="1"/>
    <col min="8964" max="8964" width="12.85546875" style="2" customWidth="1"/>
    <col min="8965" max="8965" width="12.42578125" style="2" customWidth="1"/>
    <col min="8966" max="8966" width="11.42578125" style="2" customWidth="1"/>
    <col min="8967" max="8967" width="12.5703125" style="2" customWidth="1"/>
    <col min="8968" max="8968" width="13.85546875" style="2" customWidth="1"/>
    <col min="8969" max="8969" width="9.140625" style="2"/>
    <col min="8970" max="8970" width="12.42578125" style="2" customWidth="1"/>
    <col min="8971" max="9216" width="9.140625" style="2"/>
    <col min="9217" max="9217" width="20.85546875" style="2" customWidth="1"/>
    <col min="9218" max="9218" width="14.28515625" style="2" customWidth="1"/>
    <col min="9219" max="9219" width="12.5703125" style="2" customWidth="1"/>
    <col min="9220" max="9220" width="12.85546875" style="2" customWidth="1"/>
    <col min="9221" max="9221" width="12.42578125" style="2" customWidth="1"/>
    <col min="9222" max="9222" width="11.42578125" style="2" customWidth="1"/>
    <col min="9223" max="9223" width="12.5703125" style="2" customWidth="1"/>
    <col min="9224" max="9224" width="13.85546875" style="2" customWidth="1"/>
    <col min="9225" max="9225" width="9.140625" style="2"/>
    <col min="9226" max="9226" width="12.42578125" style="2" customWidth="1"/>
    <col min="9227" max="9472" width="9.140625" style="2"/>
    <col min="9473" max="9473" width="20.85546875" style="2" customWidth="1"/>
    <col min="9474" max="9474" width="14.28515625" style="2" customWidth="1"/>
    <col min="9475" max="9475" width="12.5703125" style="2" customWidth="1"/>
    <col min="9476" max="9476" width="12.85546875" style="2" customWidth="1"/>
    <col min="9477" max="9477" width="12.42578125" style="2" customWidth="1"/>
    <col min="9478" max="9478" width="11.42578125" style="2" customWidth="1"/>
    <col min="9479" max="9479" width="12.5703125" style="2" customWidth="1"/>
    <col min="9480" max="9480" width="13.85546875" style="2" customWidth="1"/>
    <col min="9481" max="9481" width="9.140625" style="2"/>
    <col min="9482" max="9482" width="12.42578125" style="2" customWidth="1"/>
    <col min="9483" max="9728" width="9.140625" style="2"/>
    <col min="9729" max="9729" width="20.85546875" style="2" customWidth="1"/>
    <col min="9730" max="9730" width="14.28515625" style="2" customWidth="1"/>
    <col min="9731" max="9731" width="12.5703125" style="2" customWidth="1"/>
    <col min="9732" max="9732" width="12.85546875" style="2" customWidth="1"/>
    <col min="9733" max="9733" width="12.42578125" style="2" customWidth="1"/>
    <col min="9734" max="9734" width="11.42578125" style="2" customWidth="1"/>
    <col min="9735" max="9735" width="12.5703125" style="2" customWidth="1"/>
    <col min="9736" max="9736" width="13.85546875" style="2" customWidth="1"/>
    <col min="9737" max="9737" width="9.140625" style="2"/>
    <col min="9738" max="9738" width="12.42578125" style="2" customWidth="1"/>
    <col min="9739" max="9984" width="9.140625" style="2"/>
    <col min="9985" max="9985" width="20.85546875" style="2" customWidth="1"/>
    <col min="9986" max="9986" width="14.28515625" style="2" customWidth="1"/>
    <col min="9987" max="9987" width="12.5703125" style="2" customWidth="1"/>
    <col min="9988" max="9988" width="12.85546875" style="2" customWidth="1"/>
    <col min="9989" max="9989" width="12.42578125" style="2" customWidth="1"/>
    <col min="9990" max="9990" width="11.42578125" style="2" customWidth="1"/>
    <col min="9991" max="9991" width="12.5703125" style="2" customWidth="1"/>
    <col min="9992" max="9992" width="13.85546875" style="2" customWidth="1"/>
    <col min="9993" max="9993" width="9.140625" style="2"/>
    <col min="9994" max="9994" width="12.42578125" style="2" customWidth="1"/>
    <col min="9995" max="10240" width="9.140625" style="2"/>
    <col min="10241" max="10241" width="20.85546875" style="2" customWidth="1"/>
    <col min="10242" max="10242" width="14.28515625" style="2" customWidth="1"/>
    <col min="10243" max="10243" width="12.5703125" style="2" customWidth="1"/>
    <col min="10244" max="10244" width="12.85546875" style="2" customWidth="1"/>
    <col min="10245" max="10245" width="12.42578125" style="2" customWidth="1"/>
    <col min="10246" max="10246" width="11.42578125" style="2" customWidth="1"/>
    <col min="10247" max="10247" width="12.5703125" style="2" customWidth="1"/>
    <col min="10248" max="10248" width="13.85546875" style="2" customWidth="1"/>
    <col min="10249" max="10249" width="9.140625" style="2"/>
    <col min="10250" max="10250" width="12.42578125" style="2" customWidth="1"/>
    <col min="10251" max="10496" width="9.140625" style="2"/>
    <col min="10497" max="10497" width="20.85546875" style="2" customWidth="1"/>
    <col min="10498" max="10498" width="14.28515625" style="2" customWidth="1"/>
    <col min="10499" max="10499" width="12.5703125" style="2" customWidth="1"/>
    <col min="10500" max="10500" width="12.85546875" style="2" customWidth="1"/>
    <col min="10501" max="10501" width="12.42578125" style="2" customWidth="1"/>
    <col min="10502" max="10502" width="11.42578125" style="2" customWidth="1"/>
    <col min="10503" max="10503" width="12.5703125" style="2" customWidth="1"/>
    <col min="10504" max="10504" width="13.85546875" style="2" customWidth="1"/>
    <col min="10505" max="10505" width="9.140625" style="2"/>
    <col min="10506" max="10506" width="12.42578125" style="2" customWidth="1"/>
    <col min="10507" max="10752" width="9.140625" style="2"/>
    <col min="10753" max="10753" width="20.85546875" style="2" customWidth="1"/>
    <col min="10754" max="10754" width="14.28515625" style="2" customWidth="1"/>
    <col min="10755" max="10755" width="12.5703125" style="2" customWidth="1"/>
    <col min="10756" max="10756" width="12.85546875" style="2" customWidth="1"/>
    <col min="10757" max="10757" width="12.42578125" style="2" customWidth="1"/>
    <col min="10758" max="10758" width="11.42578125" style="2" customWidth="1"/>
    <col min="10759" max="10759" width="12.5703125" style="2" customWidth="1"/>
    <col min="10760" max="10760" width="13.85546875" style="2" customWidth="1"/>
    <col min="10761" max="10761" width="9.140625" style="2"/>
    <col min="10762" max="10762" width="12.42578125" style="2" customWidth="1"/>
    <col min="10763" max="11008" width="9.140625" style="2"/>
    <col min="11009" max="11009" width="20.85546875" style="2" customWidth="1"/>
    <col min="11010" max="11010" width="14.28515625" style="2" customWidth="1"/>
    <col min="11011" max="11011" width="12.5703125" style="2" customWidth="1"/>
    <col min="11012" max="11012" width="12.85546875" style="2" customWidth="1"/>
    <col min="11013" max="11013" width="12.42578125" style="2" customWidth="1"/>
    <col min="11014" max="11014" width="11.42578125" style="2" customWidth="1"/>
    <col min="11015" max="11015" width="12.5703125" style="2" customWidth="1"/>
    <col min="11016" max="11016" width="13.85546875" style="2" customWidth="1"/>
    <col min="11017" max="11017" width="9.140625" style="2"/>
    <col min="11018" max="11018" width="12.42578125" style="2" customWidth="1"/>
    <col min="11019" max="11264" width="9.140625" style="2"/>
    <col min="11265" max="11265" width="20.85546875" style="2" customWidth="1"/>
    <col min="11266" max="11266" width="14.28515625" style="2" customWidth="1"/>
    <col min="11267" max="11267" width="12.5703125" style="2" customWidth="1"/>
    <col min="11268" max="11268" width="12.85546875" style="2" customWidth="1"/>
    <col min="11269" max="11269" width="12.42578125" style="2" customWidth="1"/>
    <col min="11270" max="11270" width="11.42578125" style="2" customWidth="1"/>
    <col min="11271" max="11271" width="12.5703125" style="2" customWidth="1"/>
    <col min="11272" max="11272" width="13.85546875" style="2" customWidth="1"/>
    <col min="11273" max="11273" width="9.140625" style="2"/>
    <col min="11274" max="11274" width="12.42578125" style="2" customWidth="1"/>
    <col min="11275" max="11520" width="9.140625" style="2"/>
    <col min="11521" max="11521" width="20.85546875" style="2" customWidth="1"/>
    <col min="11522" max="11522" width="14.28515625" style="2" customWidth="1"/>
    <col min="11523" max="11523" width="12.5703125" style="2" customWidth="1"/>
    <col min="11524" max="11524" width="12.85546875" style="2" customWidth="1"/>
    <col min="11525" max="11525" width="12.42578125" style="2" customWidth="1"/>
    <col min="11526" max="11526" width="11.42578125" style="2" customWidth="1"/>
    <col min="11527" max="11527" width="12.5703125" style="2" customWidth="1"/>
    <col min="11528" max="11528" width="13.85546875" style="2" customWidth="1"/>
    <col min="11529" max="11529" width="9.140625" style="2"/>
    <col min="11530" max="11530" width="12.42578125" style="2" customWidth="1"/>
    <col min="11531" max="11776" width="9.140625" style="2"/>
    <col min="11777" max="11777" width="20.85546875" style="2" customWidth="1"/>
    <col min="11778" max="11778" width="14.28515625" style="2" customWidth="1"/>
    <col min="11779" max="11779" width="12.5703125" style="2" customWidth="1"/>
    <col min="11780" max="11780" width="12.85546875" style="2" customWidth="1"/>
    <col min="11781" max="11781" width="12.42578125" style="2" customWidth="1"/>
    <col min="11782" max="11782" width="11.42578125" style="2" customWidth="1"/>
    <col min="11783" max="11783" width="12.5703125" style="2" customWidth="1"/>
    <col min="11784" max="11784" width="13.85546875" style="2" customWidth="1"/>
    <col min="11785" max="11785" width="9.140625" style="2"/>
    <col min="11786" max="11786" width="12.42578125" style="2" customWidth="1"/>
    <col min="11787" max="12032" width="9.140625" style="2"/>
    <col min="12033" max="12033" width="20.85546875" style="2" customWidth="1"/>
    <col min="12034" max="12034" width="14.28515625" style="2" customWidth="1"/>
    <col min="12035" max="12035" width="12.5703125" style="2" customWidth="1"/>
    <col min="12036" max="12036" width="12.85546875" style="2" customWidth="1"/>
    <col min="12037" max="12037" width="12.42578125" style="2" customWidth="1"/>
    <col min="12038" max="12038" width="11.42578125" style="2" customWidth="1"/>
    <col min="12039" max="12039" width="12.5703125" style="2" customWidth="1"/>
    <col min="12040" max="12040" width="13.85546875" style="2" customWidth="1"/>
    <col min="12041" max="12041" width="9.140625" style="2"/>
    <col min="12042" max="12042" width="12.42578125" style="2" customWidth="1"/>
    <col min="12043" max="12288" width="9.140625" style="2"/>
    <col min="12289" max="12289" width="20.85546875" style="2" customWidth="1"/>
    <col min="12290" max="12290" width="14.28515625" style="2" customWidth="1"/>
    <col min="12291" max="12291" width="12.5703125" style="2" customWidth="1"/>
    <col min="12292" max="12292" width="12.85546875" style="2" customWidth="1"/>
    <col min="12293" max="12293" width="12.42578125" style="2" customWidth="1"/>
    <col min="12294" max="12294" width="11.42578125" style="2" customWidth="1"/>
    <col min="12295" max="12295" width="12.5703125" style="2" customWidth="1"/>
    <col min="12296" max="12296" width="13.85546875" style="2" customWidth="1"/>
    <col min="12297" max="12297" width="9.140625" style="2"/>
    <col min="12298" max="12298" width="12.42578125" style="2" customWidth="1"/>
    <col min="12299" max="12544" width="9.140625" style="2"/>
    <col min="12545" max="12545" width="20.85546875" style="2" customWidth="1"/>
    <col min="12546" max="12546" width="14.28515625" style="2" customWidth="1"/>
    <col min="12547" max="12547" width="12.5703125" style="2" customWidth="1"/>
    <col min="12548" max="12548" width="12.85546875" style="2" customWidth="1"/>
    <col min="12549" max="12549" width="12.42578125" style="2" customWidth="1"/>
    <col min="12550" max="12550" width="11.42578125" style="2" customWidth="1"/>
    <col min="12551" max="12551" width="12.5703125" style="2" customWidth="1"/>
    <col min="12552" max="12552" width="13.85546875" style="2" customWidth="1"/>
    <col min="12553" max="12553" width="9.140625" style="2"/>
    <col min="12554" max="12554" width="12.42578125" style="2" customWidth="1"/>
    <col min="12555" max="12800" width="9.140625" style="2"/>
    <col min="12801" max="12801" width="20.85546875" style="2" customWidth="1"/>
    <col min="12802" max="12802" width="14.28515625" style="2" customWidth="1"/>
    <col min="12803" max="12803" width="12.5703125" style="2" customWidth="1"/>
    <col min="12804" max="12804" width="12.85546875" style="2" customWidth="1"/>
    <col min="12805" max="12805" width="12.42578125" style="2" customWidth="1"/>
    <col min="12806" max="12806" width="11.42578125" style="2" customWidth="1"/>
    <col min="12807" max="12807" width="12.5703125" style="2" customWidth="1"/>
    <col min="12808" max="12808" width="13.85546875" style="2" customWidth="1"/>
    <col min="12809" max="12809" width="9.140625" style="2"/>
    <col min="12810" max="12810" width="12.42578125" style="2" customWidth="1"/>
    <col min="12811" max="13056" width="9.140625" style="2"/>
    <col min="13057" max="13057" width="20.85546875" style="2" customWidth="1"/>
    <col min="13058" max="13058" width="14.28515625" style="2" customWidth="1"/>
    <col min="13059" max="13059" width="12.5703125" style="2" customWidth="1"/>
    <col min="13060" max="13060" width="12.85546875" style="2" customWidth="1"/>
    <col min="13061" max="13061" width="12.42578125" style="2" customWidth="1"/>
    <col min="13062" max="13062" width="11.42578125" style="2" customWidth="1"/>
    <col min="13063" max="13063" width="12.5703125" style="2" customWidth="1"/>
    <col min="13064" max="13064" width="13.85546875" style="2" customWidth="1"/>
    <col min="13065" max="13065" width="9.140625" style="2"/>
    <col min="13066" max="13066" width="12.42578125" style="2" customWidth="1"/>
    <col min="13067" max="13312" width="9.140625" style="2"/>
    <col min="13313" max="13313" width="20.85546875" style="2" customWidth="1"/>
    <col min="13314" max="13314" width="14.28515625" style="2" customWidth="1"/>
    <col min="13315" max="13315" width="12.5703125" style="2" customWidth="1"/>
    <col min="13316" max="13316" width="12.85546875" style="2" customWidth="1"/>
    <col min="13317" max="13317" width="12.42578125" style="2" customWidth="1"/>
    <col min="13318" max="13318" width="11.42578125" style="2" customWidth="1"/>
    <col min="13319" max="13319" width="12.5703125" style="2" customWidth="1"/>
    <col min="13320" max="13320" width="13.85546875" style="2" customWidth="1"/>
    <col min="13321" max="13321" width="9.140625" style="2"/>
    <col min="13322" max="13322" width="12.42578125" style="2" customWidth="1"/>
    <col min="13323" max="13568" width="9.140625" style="2"/>
    <col min="13569" max="13569" width="20.85546875" style="2" customWidth="1"/>
    <col min="13570" max="13570" width="14.28515625" style="2" customWidth="1"/>
    <col min="13571" max="13571" width="12.5703125" style="2" customWidth="1"/>
    <col min="13572" max="13572" width="12.85546875" style="2" customWidth="1"/>
    <col min="13573" max="13573" width="12.42578125" style="2" customWidth="1"/>
    <col min="13574" max="13574" width="11.42578125" style="2" customWidth="1"/>
    <col min="13575" max="13575" width="12.5703125" style="2" customWidth="1"/>
    <col min="13576" max="13576" width="13.85546875" style="2" customWidth="1"/>
    <col min="13577" max="13577" width="9.140625" style="2"/>
    <col min="13578" max="13578" width="12.42578125" style="2" customWidth="1"/>
    <col min="13579" max="13824" width="9.140625" style="2"/>
    <col min="13825" max="13825" width="20.85546875" style="2" customWidth="1"/>
    <col min="13826" max="13826" width="14.28515625" style="2" customWidth="1"/>
    <col min="13827" max="13827" width="12.5703125" style="2" customWidth="1"/>
    <col min="13828" max="13828" width="12.85546875" style="2" customWidth="1"/>
    <col min="13829" max="13829" width="12.42578125" style="2" customWidth="1"/>
    <col min="13830" max="13830" width="11.42578125" style="2" customWidth="1"/>
    <col min="13831" max="13831" width="12.5703125" style="2" customWidth="1"/>
    <col min="13832" max="13832" width="13.85546875" style="2" customWidth="1"/>
    <col min="13833" max="13833" width="9.140625" style="2"/>
    <col min="13834" max="13834" width="12.42578125" style="2" customWidth="1"/>
    <col min="13835" max="14080" width="9.140625" style="2"/>
    <col min="14081" max="14081" width="20.85546875" style="2" customWidth="1"/>
    <col min="14082" max="14082" width="14.28515625" style="2" customWidth="1"/>
    <col min="14083" max="14083" width="12.5703125" style="2" customWidth="1"/>
    <col min="14084" max="14084" width="12.85546875" style="2" customWidth="1"/>
    <col min="14085" max="14085" width="12.42578125" style="2" customWidth="1"/>
    <col min="14086" max="14086" width="11.42578125" style="2" customWidth="1"/>
    <col min="14087" max="14087" width="12.5703125" style="2" customWidth="1"/>
    <col min="14088" max="14088" width="13.85546875" style="2" customWidth="1"/>
    <col min="14089" max="14089" width="9.140625" style="2"/>
    <col min="14090" max="14090" width="12.42578125" style="2" customWidth="1"/>
    <col min="14091" max="14336" width="9.140625" style="2"/>
    <col min="14337" max="14337" width="20.85546875" style="2" customWidth="1"/>
    <col min="14338" max="14338" width="14.28515625" style="2" customWidth="1"/>
    <col min="14339" max="14339" width="12.5703125" style="2" customWidth="1"/>
    <col min="14340" max="14340" width="12.85546875" style="2" customWidth="1"/>
    <col min="14341" max="14341" width="12.42578125" style="2" customWidth="1"/>
    <col min="14342" max="14342" width="11.42578125" style="2" customWidth="1"/>
    <col min="14343" max="14343" width="12.5703125" style="2" customWidth="1"/>
    <col min="14344" max="14344" width="13.85546875" style="2" customWidth="1"/>
    <col min="14345" max="14345" width="9.140625" style="2"/>
    <col min="14346" max="14346" width="12.42578125" style="2" customWidth="1"/>
    <col min="14347" max="14592" width="9.140625" style="2"/>
    <col min="14593" max="14593" width="20.85546875" style="2" customWidth="1"/>
    <col min="14594" max="14594" width="14.28515625" style="2" customWidth="1"/>
    <col min="14595" max="14595" width="12.5703125" style="2" customWidth="1"/>
    <col min="14596" max="14596" width="12.85546875" style="2" customWidth="1"/>
    <col min="14597" max="14597" width="12.42578125" style="2" customWidth="1"/>
    <col min="14598" max="14598" width="11.42578125" style="2" customWidth="1"/>
    <col min="14599" max="14599" width="12.5703125" style="2" customWidth="1"/>
    <col min="14600" max="14600" width="13.85546875" style="2" customWidth="1"/>
    <col min="14601" max="14601" width="9.140625" style="2"/>
    <col min="14602" max="14602" width="12.42578125" style="2" customWidth="1"/>
    <col min="14603" max="14848" width="9.140625" style="2"/>
    <col min="14849" max="14849" width="20.85546875" style="2" customWidth="1"/>
    <col min="14850" max="14850" width="14.28515625" style="2" customWidth="1"/>
    <col min="14851" max="14851" width="12.5703125" style="2" customWidth="1"/>
    <col min="14852" max="14852" width="12.85546875" style="2" customWidth="1"/>
    <col min="14853" max="14853" width="12.42578125" style="2" customWidth="1"/>
    <col min="14854" max="14854" width="11.42578125" style="2" customWidth="1"/>
    <col min="14855" max="14855" width="12.5703125" style="2" customWidth="1"/>
    <col min="14856" max="14856" width="13.85546875" style="2" customWidth="1"/>
    <col min="14857" max="14857" width="9.140625" style="2"/>
    <col min="14858" max="14858" width="12.42578125" style="2" customWidth="1"/>
    <col min="14859" max="15104" width="9.140625" style="2"/>
    <col min="15105" max="15105" width="20.85546875" style="2" customWidth="1"/>
    <col min="15106" max="15106" width="14.28515625" style="2" customWidth="1"/>
    <col min="15107" max="15107" width="12.5703125" style="2" customWidth="1"/>
    <col min="15108" max="15108" width="12.85546875" style="2" customWidth="1"/>
    <col min="15109" max="15109" width="12.42578125" style="2" customWidth="1"/>
    <col min="15110" max="15110" width="11.42578125" style="2" customWidth="1"/>
    <col min="15111" max="15111" width="12.5703125" style="2" customWidth="1"/>
    <col min="15112" max="15112" width="13.85546875" style="2" customWidth="1"/>
    <col min="15113" max="15113" width="9.140625" style="2"/>
    <col min="15114" max="15114" width="12.42578125" style="2" customWidth="1"/>
    <col min="15115" max="15360" width="9.140625" style="2"/>
    <col min="15361" max="15361" width="20.85546875" style="2" customWidth="1"/>
    <col min="15362" max="15362" width="14.28515625" style="2" customWidth="1"/>
    <col min="15363" max="15363" width="12.5703125" style="2" customWidth="1"/>
    <col min="15364" max="15364" width="12.85546875" style="2" customWidth="1"/>
    <col min="15365" max="15365" width="12.42578125" style="2" customWidth="1"/>
    <col min="15366" max="15366" width="11.42578125" style="2" customWidth="1"/>
    <col min="15367" max="15367" width="12.5703125" style="2" customWidth="1"/>
    <col min="15368" max="15368" width="13.85546875" style="2" customWidth="1"/>
    <col min="15369" max="15369" width="9.140625" style="2"/>
    <col min="15370" max="15370" width="12.42578125" style="2" customWidth="1"/>
    <col min="15371" max="15616" width="9.140625" style="2"/>
    <col min="15617" max="15617" width="20.85546875" style="2" customWidth="1"/>
    <col min="15618" max="15618" width="14.28515625" style="2" customWidth="1"/>
    <col min="15619" max="15619" width="12.5703125" style="2" customWidth="1"/>
    <col min="15620" max="15620" width="12.85546875" style="2" customWidth="1"/>
    <col min="15621" max="15621" width="12.42578125" style="2" customWidth="1"/>
    <col min="15622" max="15622" width="11.42578125" style="2" customWidth="1"/>
    <col min="15623" max="15623" width="12.5703125" style="2" customWidth="1"/>
    <col min="15624" max="15624" width="13.85546875" style="2" customWidth="1"/>
    <col min="15625" max="15625" width="9.140625" style="2"/>
    <col min="15626" max="15626" width="12.42578125" style="2" customWidth="1"/>
    <col min="15627" max="15872" width="9.140625" style="2"/>
    <col min="15873" max="15873" width="20.85546875" style="2" customWidth="1"/>
    <col min="15874" max="15874" width="14.28515625" style="2" customWidth="1"/>
    <col min="15875" max="15875" width="12.5703125" style="2" customWidth="1"/>
    <col min="15876" max="15876" width="12.85546875" style="2" customWidth="1"/>
    <col min="15877" max="15877" width="12.42578125" style="2" customWidth="1"/>
    <col min="15878" max="15878" width="11.42578125" style="2" customWidth="1"/>
    <col min="15879" max="15879" width="12.5703125" style="2" customWidth="1"/>
    <col min="15880" max="15880" width="13.85546875" style="2" customWidth="1"/>
    <col min="15881" max="15881" width="9.140625" style="2"/>
    <col min="15882" max="15882" width="12.42578125" style="2" customWidth="1"/>
    <col min="15883" max="16128" width="9.140625" style="2"/>
    <col min="16129" max="16129" width="20.85546875" style="2" customWidth="1"/>
    <col min="16130" max="16130" width="14.28515625" style="2" customWidth="1"/>
    <col min="16131" max="16131" width="12.5703125" style="2" customWidth="1"/>
    <col min="16132" max="16132" width="12.85546875" style="2" customWidth="1"/>
    <col min="16133" max="16133" width="12.42578125" style="2" customWidth="1"/>
    <col min="16134" max="16134" width="11.42578125" style="2" customWidth="1"/>
    <col min="16135" max="16135" width="12.5703125" style="2" customWidth="1"/>
    <col min="16136" max="16136" width="13.85546875" style="2" customWidth="1"/>
    <col min="16137" max="16137" width="9.140625" style="2"/>
    <col min="16138" max="16138" width="12.42578125" style="2" customWidth="1"/>
    <col min="16139" max="16384" width="9.140625" style="2"/>
  </cols>
  <sheetData>
    <row r="1" spans="1:10">
      <c r="A1" s="67" t="s">
        <v>155</v>
      </c>
      <c r="B1" s="68"/>
      <c r="C1" s="68"/>
    </row>
    <row r="2" spans="1:10" ht="15.75" thickBot="1">
      <c r="A2" s="230"/>
      <c r="B2" s="231"/>
      <c r="C2" s="231"/>
      <c r="D2"/>
      <c r="E2"/>
      <c r="F2"/>
      <c r="G2"/>
      <c r="H2"/>
      <c r="I2"/>
      <c r="J2"/>
    </row>
    <row r="3" spans="1:10" s="78" customFormat="1" ht="24.75" customHeight="1" thickTop="1">
      <c r="A3" s="176"/>
      <c r="B3" s="263" t="s">
        <v>0</v>
      </c>
      <c r="C3" s="177" t="s">
        <v>1</v>
      </c>
      <c r="D3" s="266" t="s">
        <v>2</v>
      </c>
      <c r="E3" s="267"/>
      <c r="F3" s="267"/>
      <c r="G3" s="267"/>
      <c r="H3" s="268"/>
      <c r="I3" s="269" t="s">
        <v>3</v>
      </c>
      <c r="J3" s="270"/>
    </row>
    <row r="4" spans="1:10" s="78" customFormat="1" ht="12" customHeight="1">
      <c r="A4" s="271"/>
      <c r="B4" s="264"/>
      <c r="C4" s="228" t="s">
        <v>4</v>
      </c>
      <c r="D4" s="273" t="s">
        <v>5</v>
      </c>
      <c r="E4" s="274" t="s">
        <v>6</v>
      </c>
      <c r="F4" s="274" t="s">
        <v>7</v>
      </c>
      <c r="G4" s="228" t="s">
        <v>8</v>
      </c>
      <c r="H4" s="178" t="s">
        <v>9</v>
      </c>
      <c r="I4" s="228" t="s">
        <v>10</v>
      </c>
      <c r="J4" s="179" t="s">
        <v>11</v>
      </c>
    </row>
    <row r="5" spans="1:10" s="78" customFormat="1" ht="15" customHeight="1">
      <c r="A5" s="271"/>
      <c r="B5" s="264"/>
      <c r="C5" s="180"/>
      <c r="D5" s="264"/>
      <c r="E5" s="275"/>
      <c r="F5" s="275"/>
      <c r="G5" s="228" t="s">
        <v>12</v>
      </c>
      <c r="H5" s="178" t="s">
        <v>13</v>
      </c>
      <c r="I5" s="228" t="s">
        <v>14</v>
      </c>
      <c r="J5" s="179" t="s">
        <v>13</v>
      </c>
    </row>
    <row r="6" spans="1:10" s="78" customFormat="1" ht="14.25" customHeight="1">
      <c r="A6" s="272"/>
      <c r="B6" s="265"/>
      <c r="C6" s="181"/>
      <c r="D6" s="265"/>
      <c r="E6" s="276"/>
      <c r="F6" s="276"/>
      <c r="G6" s="181"/>
      <c r="H6" s="182"/>
      <c r="I6" s="181"/>
      <c r="J6" s="183" t="s">
        <v>15</v>
      </c>
    </row>
    <row r="7" spans="1:10" ht="15.75">
      <c r="A7" s="184"/>
      <c r="B7" s="227" t="s">
        <v>16</v>
      </c>
      <c r="C7" s="229" t="s">
        <v>17</v>
      </c>
      <c r="D7" s="227" t="s">
        <v>18</v>
      </c>
      <c r="E7" s="229" t="s">
        <v>19</v>
      </c>
      <c r="F7" s="229" t="s">
        <v>20</v>
      </c>
      <c r="G7" s="229" t="s">
        <v>21</v>
      </c>
      <c r="H7" s="185" t="s">
        <v>22</v>
      </c>
      <c r="I7" s="229" t="s">
        <v>23</v>
      </c>
      <c r="J7" s="183" t="s">
        <v>24</v>
      </c>
    </row>
    <row r="8" spans="1:10" ht="15.75">
      <c r="A8" s="186" t="s">
        <v>25</v>
      </c>
      <c r="B8" s="187"/>
      <c r="C8" s="188"/>
      <c r="D8" s="187"/>
      <c r="E8" s="188"/>
      <c r="F8" s="188"/>
      <c r="G8" s="188"/>
      <c r="H8" s="189"/>
      <c r="I8" s="188"/>
      <c r="J8" s="190"/>
    </row>
    <row r="9" spans="1:10">
      <c r="A9" s="191" t="s">
        <v>185</v>
      </c>
      <c r="B9" s="192">
        <v>1433</v>
      </c>
      <c r="C9" s="192">
        <v>1162</v>
      </c>
      <c r="D9" s="193">
        <v>869</v>
      </c>
      <c r="E9" s="192">
        <v>807</v>
      </c>
      <c r="F9" s="192">
        <v>62</v>
      </c>
      <c r="G9" s="192">
        <v>564</v>
      </c>
      <c r="H9" s="194">
        <v>7.0999999999999994E-2</v>
      </c>
      <c r="I9" s="195">
        <v>0.72899999999999998</v>
      </c>
      <c r="J9" s="196">
        <v>0.67600000000000005</v>
      </c>
    </row>
    <row r="10" spans="1:10">
      <c r="A10" s="191" t="s">
        <v>186</v>
      </c>
      <c r="B10" s="192">
        <v>1443</v>
      </c>
      <c r="C10" s="192">
        <v>1165</v>
      </c>
      <c r="D10" s="193">
        <v>883</v>
      </c>
      <c r="E10" s="192">
        <v>828</v>
      </c>
      <c r="F10" s="192">
        <v>54</v>
      </c>
      <c r="G10" s="192">
        <v>560</v>
      </c>
      <c r="H10" s="194">
        <v>6.2E-2</v>
      </c>
      <c r="I10" s="195">
        <v>0.72899999999999998</v>
      </c>
      <c r="J10" s="196">
        <v>0.68200000000000005</v>
      </c>
    </row>
    <row r="11" spans="1:10">
      <c r="A11" s="191" t="s">
        <v>187</v>
      </c>
      <c r="B11" s="197">
        <v>1451</v>
      </c>
      <c r="C11" s="197">
        <v>1168</v>
      </c>
      <c r="D11" s="198">
        <v>893</v>
      </c>
      <c r="E11" s="197">
        <v>838</v>
      </c>
      <c r="F11" s="197">
        <v>54</v>
      </c>
      <c r="G11" s="197">
        <v>559</v>
      </c>
      <c r="H11" s="199">
        <v>6.0999999999999999E-2</v>
      </c>
      <c r="I11" s="200">
        <v>0.73799999999999999</v>
      </c>
      <c r="J11" s="201">
        <v>0.69199999999999995</v>
      </c>
    </row>
    <row r="12" spans="1:10">
      <c r="A12" s="191" t="s">
        <v>188</v>
      </c>
      <c r="B12" s="197">
        <v>1454</v>
      </c>
      <c r="C12" s="197">
        <v>1169</v>
      </c>
      <c r="D12" s="198">
        <v>887</v>
      </c>
      <c r="E12" s="197">
        <v>834</v>
      </c>
      <c r="F12" s="197">
        <v>53</v>
      </c>
      <c r="G12" s="197">
        <v>566</v>
      </c>
      <c r="H12" s="199">
        <v>0.06</v>
      </c>
      <c r="I12" s="200">
        <v>0.73599999999999999</v>
      </c>
      <c r="J12" s="201">
        <v>0.69099999999999995</v>
      </c>
    </row>
    <row r="13" spans="1:10">
      <c r="A13" s="191" t="s">
        <v>189</v>
      </c>
      <c r="B13" s="197">
        <v>1456</v>
      </c>
      <c r="C13" s="202">
        <v>1170</v>
      </c>
      <c r="D13" s="197">
        <v>891</v>
      </c>
      <c r="E13" s="197">
        <v>840</v>
      </c>
      <c r="F13" s="197">
        <v>50</v>
      </c>
      <c r="G13" s="197">
        <v>565</v>
      </c>
      <c r="H13" s="199">
        <v>5.6000000000000001E-2</v>
      </c>
      <c r="I13" s="200">
        <v>0.74099999999999999</v>
      </c>
      <c r="J13" s="201">
        <v>0.69799999999999995</v>
      </c>
    </row>
    <row r="14" spans="1:10">
      <c r="A14" s="191" t="s">
        <v>190</v>
      </c>
      <c r="B14" s="197">
        <v>1458</v>
      </c>
      <c r="C14" s="202">
        <v>1170</v>
      </c>
      <c r="D14" s="197">
        <v>893</v>
      </c>
      <c r="E14" s="197">
        <v>845</v>
      </c>
      <c r="F14" s="197">
        <v>48</v>
      </c>
      <c r="G14" s="197">
        <v>565</v>
      </c>
      <c r="H14" s="199">
        <v>5.2999999999999999E-2</v>
      </c>
      <c r="I14" s="200">
        <v>0.73899999999999999</v>
      </c>
      <c r="J14" s="201">
        <v>0.69899999999999995</v>
      </c>
    </row>
    <row r="15" spans="1:10">
      <c r="A15" s="203" t="s">
        <v>191</v>
      </c>
      <c r="B15" s="193">
        <v>1460</v>
      </c>
      <c r="C15" s="204">
        <v>1171</v>
      </c>
      <c r="D15" s="193">
        <v>870</v>
      </c>
      <c r="E15" s="192">
        <v>824</v>
      </c>
      <c r="F15" s="192">
        <v>46</v>
      </c>
      <c r="G15" s="192">
        <v>589</v>
      </c>
      <c r="H15" s="232">
        <v>5.2999999999999999E-2</v>
      </c>
      <c r="I15" s="233">
        <v>0.72299999999999998</v>
      </c>
      <c r="J15" s="234">
        <v>0.68400000000000005</v>
      </c>
    </row>
    <row r="16" spans="1:10">
      <c r="A16" s="186" t="s">
        <v>26</v>
      </c>
      <c r="B16" s="205">
        <v>2</v>
      </c>
      <c r="C16" s="206">
        <v>0</v>
      </c>
      <c r="D16" s="205">
        <v>-23</v>
      </c>
      <c r="E16" s="206">
        <v>-21</v>
      </c>
      <c r="F16" s="206">
        <v>-1</v>
      </c>
      <c r="G16" s="206">
        <v>24</v>
      </c>
      <c r="H16" s="207">
        <v>0</v>
      </c>
      <c r="I16" s="208">
        <v>-1.6</v>
      </c>
      <c r="J16" s="209">
        <v>-1.5</v>
      </c>
    </row>
    <row r="17" spans="1:10">
      <c r="A17" s="186" t="s">
        <v>27</v>
      </c>
      <c r="B17" s="205">
        <v>8</v>
      </c>
      <c r="C17" s="206">
        <v>2</v>
      </c>
      <c r="D17" s="205">
        <v>-23</v>
      </c>
      <c r="E17" s="206">
        <v>-14</v>
      </c>
      <c r="F17" s="206">
        <v>-8</v>
      </c>
      <c r="G17" s="206">
        <v>31</v>
      </c>
      <c r="H17" s="207">
        <v>-0.8</v>
      </c>
      <c r="I17" s="208">
        <v>-1.5</v>
      </c>
      <c r="J17" s="209">
        <v>-0.8</v>
      </c>
    </row>
    <row r="18" spans="1:10" ht="15.75">
      <c r="A18" s="186" t="s">
        <v>130</v>
      </c>
      <c r="B18" s="210"/>
      <c r="C18" s="211"/>
      <c r="D18" s="210"/>
      <c r="E18" s="211"/>
      <c r="F18" s="211"/>
      <c r="G18" s="211"/>
      <c r="H18" s="212"/>
      <c r="I18" s="213"/>
      <c r="J18" s="214"/>
    </row>
    <row r="19" spans="1:10">
      <c r="A19" s="191" t="s">
        <v>185</v>
      </c>
      <c r="B19" s="198">
        <v>695</v>
      </c>
      <c r="C19" s="197">
        <v>573</v>
      </c>
      <c r="D19" s="198">
        <v>463</v>
      </c>
      <c r="E19" s="197">
        <v>420</v>
      </c>
      <c r="F19" s="197">
        <v>43</v>
      </c>
      <c r="G19" s="197">
        <v>232</v>
      </c>
      <c r="H19" s="199">
        <v>9.2999999999999999E-2</v>
      </c>
      <c r="I19" s="200">
        <v>0.78600000000000003</v>
      </c>
      <c r="J19" s="201">
        <v>0.71099999999999997</v>
      </c>
    </row>
    <row r="20" spans="1:10">
      <c r="A20" s="203" t="s">
        <v>186</v>
      </c>
      <c r="B20" s="198">
        <v>700</v>
      </c>
      <c r="C20" s="197">
        <v>575</v>
      </c>
      <c r="D20" s="198">
        <v>476</v>
      </c>
      <c r="E20" s="197">
        <v>441</v>
      </c>
      <c r="F20" s="197">
        <v>34</v>
      </c>
      <c r="G20" s="197">
        <v>225</v>
      </c>
      <c r="H20" s="199">
        <v>7.1999999999999995E-2</v>
      </c>
      <c r="I20" s="200">
        <v>0.79</v>
      </c>
      <c r="J20" s="201">
        <v>0.73099999999999998</v>
      </c>
    </row>
    <row r="21" spans="1:10">
      <c r="A21" s="203" t="s">
        <v>187</v>
      </c>
      <c r="B21" s="198">
        <v>706</v>
      </c>
      <c r="C21" s="197">
        <v>577</v>
      </c>
      <c r="D21" s="198">
        <v>487</v>
      </c>
      <c r="E21" s="197">
        <v>455</v>
      </c>
      <c r="F21" s="197">
        <v>32</v>
      </c>
      <c r="G21" s="197">
        <v>219</v>
      </c>
      <c r="H21" s="199">
        <v>6.6000000000000003E-2</v>
      </c>
      <c r="I21" s="200">
        <v>0.80400000000000005</v>
      </c>
      <c r="J21" s="201">
        <v>0.749</v>
      </c>
    </row>
    <row r="22" spans="1:10">
      <c r="A22" s="191" t="s">
        <v>188</v>
      </c>
      <c r="B22" s="197">
        <v>707</v>
      </c>
      <c r="C22" s="202">
        <v>578</v>
      </c>
      <c r="D22" s="197">
        <v>479</v>
      </c>
      <c r="E22" s="197">
        <v>444</v>
      </c>
      <c r="F22" s="197">
        <v>34</v>
      </c>
      <c r="G22" s="197">
        <v>228</v>
      </c>
      <c r="H22" s="199">
        <v>7.1999999999999995E-2</v>
      </c>
      <c r="I22" s="200">
        <v>0.79400000000000004</v>
      </c>
      <c r="J22" s="201">
        <v>0.73399999999999999</v>
      </c>
    </row>
    <row r="23" spans="1:10">
      <c r="A23" s="203" t="s">
        <v>189</v>
      </c>
      <c r="B23" s="193">
        <v>708</v>
      </c>
      <c r="C23" s="204">
        <v>578</v>
      </c>
      <c r="D23" s="193">
        <v>474</v>
      </c>
      <c r="E23" s="192">
        <v>439</v>
      </c>
      <c r="F23" s="192">
        <v>35</v>
      </c>
      <c r="G23" s="192">
        <v>234</v>
      </c>
      <c r="H23" s="232">
        <v>7.2999999999999995E-2</v>
      </c>
      <c r="I23" s="233">
        <v>0.79</v>
      </c>
      <c r="J23" s="234">
        <v>0.73</v>
      </c>
    </row>
    <row r="24" spans="1:10">
      <c r="A24" s="203" t="s">
        <v>190</v>
      </c>
      <c r="B24" s="193">
        <v>709</v>
      </c>
      <c r="C24" s="204">
        <v>578</v>
      </c>
      <c r="D24" s="193">
        <v>476</v>
      </c>
      <c r="E24" s="192">
        <v>445</v>
      </c>
      <c r="F24" s="192">
        <v>31</v>
      </c>
      <c r="G24" s="192">
        <v>233</v>
      </c>
      <c r="H24" s="232">
        <v>6.5000000000000002E-2</v>
      </c>
      <c r="I24" s="233">
        <v>0.78800000000000003</v>
      </c>
      <c r="J24" s="234">
        <v>0.73399999999999999</v>
      </c>
    </row>
    <row r="25" spans="1:10">
      <c r="A25" s="203" t="s">
        <v>191</v>
      </c>
      <c r="B25" s="193">
        <v>710</v>
      </c>
      <c r="C25" s="204">
        <v>579</v>
      </c>
      <c r="D25" s="193">
        <v>464</v>
      </c>
      <c r="E25" s="192">
        <v>432</v>
      </c>
      <c r="F25" s="192">
        <v>31</v>
      </c>
      <c r="G25" s="192">
        <v>247</v>
      </c>
      <c r="H25" s="232">
        <v>6.8000000000000005E-2</v>
      </c>
      <c r="I25" s="233">
        <v>0.77200000000000002</v>
      </c>
      <c r="J25" s="234">
        <v>0.71699999999999997</v>
      </c>
    </row>
    <row r="26" spans="1:10" ht="15.75">
      <c r="A26" s="186" t="s">
        <v>131</v>
      </c>
      <c r="B26" s="210"/>
      <c r="C26" s="211"/>
      <c r="D26" s="210"/>
      <c r="E26" s="211"/>
      <c r="F26" s="211"/>
      <c r="G26" s="211"/>
      <c r="H26" s="212"/>
      <c r="I26" s="213"/>
      <c r="J26" s="214"/>
    </row>
    <row r="27" spans="1:10">
      <c r="A27" s="191" t="s">
        <v>185</v>
      </c>
      <c r="B27" s="192">
        <v>738</v>
      </c>
      <c r="C27" s="192">
        <v>588</v>
      </c>
      <c r="D27" s="193">
        <v>406</v>
      </c>
      <c r="E27" s="192">
        <v>387</v>
      </c>
      <c r="F27" s="192">
        <v>19</v>
      </c>
      <c r="G27" s="192">
        <v>333</v>
      </c>
      <c r="H27" s="194">
        <v>4.5999999999999999E-2</v>
      </c>
      <c r="I27" s="195">
        <v>0.67300000000000004</v>
      </c>
      <c r="J27" s="196">
        <v>0.64200000000000002</v>
      </c>
    </row>
    <row r="28" spans="1:10">
      <c r="A28" s="191" t="s">
        <v>186</v>
      </c>
      <c r="B28" s="192">
        <v>742</v>
      </c>
      <c r="C28" s="192">
        <v>590</v>
      </c>
      <c r="D28" s="193">
        <v>407</v>
      </c>
      <c r="E28" s="192">
        <v>387</v>
      </c>
      <c r="F28" s="192">
        <v>20</v>
      </c>
      <c r="G28" s="192">
        <v>335</v>
      </c>
      <c r="H28" s="194">
        <v>0.05</v>
      </c>
      <c r="I28" s="195">
        <v>0.66900000000000004</v>
      </c>
      <c r="J28" s="196">
        <v>0.63500000000000001</v>
      </c>
    </row>
    <row r="29" spans="1:10">
      <c r="A29" s="191" t="s">
        <v>187</v>
      </c>
      <c r="B29" s="197">
        <v>746</v>
      </c>
      <c r="C29" s="197">
        <v>591</v>
      </c>
      <c r="D29" s="198">
        <v>406</v>
      </c>
      <c r="E29" s="197">
        <v>383</v>
      </c>
      <c r="F29" s="197">
        <v>23</v>
      </c>
      <c r="G29" s="197">
        <v>340</v>
      </c>
      <c r="H29" s="199">
        <v>5.6000000000000001E-2</v>
      </c>
      <c r="I29" s="200">
        <v>0.67400000000000004</v>
      </c>
      <c r="J29" s="201">
        <v>0.63600000000000001</v>
      </c>
    </row>
    <row r="30" spans="1:10">
      <c r="A30" s="191" t="s">
        <v>188</v>
      </c>
      <c r="B30" s="197">
        <v>747</v>
      </c>
      <c r="C30" s="197">
        <v>592</v>
      </c>
      <c r="D30" s="198">
        <v>408</v>
      </c>
      <c r="E30" s="197">
        <v>390</v>
      </c>
      <c r="F30" s="197">
        <v>18</v>
      </c>
      <c r="G30" s="197">
        <v>338</v>
      </c>
      <c r="H30" s="199">
        <v>4.4999999999999998E-2</v>
      </c>
      <c r="I30" s="200">
        <v>0.68</v>
      </c>
      <c r="J30" s="201">
        <v>0.64900000000000002</v>
      </c>
    </row>
    <row r="31" spans="1:10">
      <c r="A31" s="191" t="s">
        <v>189</v>
      </c>
      <c r="B31" s="197">
        <v>748</v>
      </c>
      <c r="C31" s="197">
        <v>592</v>
      </c>
      <c r="D31" s="198">
        <v>417</v>
      </c>
      <c r="E31" s="197">
        <v>401</v>
      </c>
      <c r="F31" s="197">
        <v>15</v>
      </c>
      <c r="G31" s="197">
        <v>331</v>
      </c>
      <c r="H31" s="199">
        <v>3.6999999999999998E-2</v>
      </c>
      <c r="I31" s="200">
        <v>0.69299999999999995</v>
      </c>
      <c r="J31" s="201">
        <v>0.66700000000000004</v>
      </c>
    </row>
    <row r="32" spans="1:10">
      <c r="A32" s="191" t="s">
        <v>190</v>
      </c>
      <c r="B32" s="197">
        <v>749</v>
      </c>
      <c r="C32" s="202">
        <v>592</v>
      </c>
      <c r="D32" s="197">
        <v>416</v>
      </c>
      <c r="E32" s="197">
        <v>400</v>
      </c>
      <c r="F32" s="197">
        <v>16</v>
      </c>
      <c r="G32" s="197">
        <v>332</v>
      </c>
      <c r="H32" s="199">
        <v>0.04</v>
      </c>
      <c r="I32" s="200">
        <v>0.69199999999999995</v>
      </c>
      <c r="J32" s="201">
        <v>0.66400000000000003</v>
      </c>
    </row>
    <row r="33" spans="1:10" ht="13.5" thickBot="1">
      <c r="A33" s="215" t="s">
        <v>191</v>
      </c>
      <c r="B33" s="216">
        <v>749</v>
      </c>
      <c r="C33" s="217">
        <v>592</v>
      </c>
      <c r="D33" s="216">
        <v>407</v>
      </c>
      <c r="E33" s="218">
        <v>392</v>
      </c>
      <c r="F33" s="218">
        <v>15</v>
      </c>
      <c r="G33" s="218">
        <v>343</v>
      </c>
      <c r="H33" s="235">
        <v>3.5999999999999997E-2</v>
      </c>
      <c r="I33" s="236">
        <v>0.67600000000000005</v>
      </c>
      <c r="J33" s="237">
        <v>0.65100000000000002</v>
      </c>
    </row>
    <row r="34" spans="1:10" ht="13.5" thickTop="1">
      <c r="A34" s="76" t="s">
        <v>153</v>
      </c>
    </row>
    <row r="35" spans="1:10">
      <c r="A35" s="76" t="s">
        <v>156</v>
      </c>
    </row>
    <row r="36" spans="1:10">
      <c r="A36" s="76" t="s">
        <v>28</v>
      </c>
    </row>
    <row r="37" spans="1:10">
      <c r="A37" s="77" t="s">
        <v>154</v>
      </c>
    </row>
    <row r="38" spans="1:10">
      <c r="A38" s="76"/>
    </row>
    <row r="39" spans="1:10">
      <c r="A39" s="77" t="s">
        <v>174</v>
      </c>
    </row>
    <row r="40" spans="1:10">
      <c r="A40" s="77"/>
    </row>
    <row r="42" spans="1:10">
      <c r="A42" s="66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workbookViewId="0">
      <selection activeCell="A2" sqref="A2"/>
    </sheetView>
  </sheetViews>
  <sheetFormatPr defaultRowHeight="12.75"/>
  <cols>
    <col min="1" max="1" width="11.85546875" style="87" customWidth="1"/>
    <col min="2" max="2" width="11" style="87" customWidth="1"/>
    <col min="3" max="256" width="9.140625" style="87"/>
    <col min="257" max="257" width="11.85546875" style="87" customWidth="1"/>
    <col min="258" max="258" width="11" style="87" customWidth="1"/>
    <col min="259" max="512" width="9.140625" style="87"/>
    <col min="513" max="513" width="11.85546875" style="87" customWidth="1"/>
    <col min="514" max="514" width="11" style="87" customWidth="1"/>
    <col min="515" max="768" width="9.140625" style="87"/>
    <col min="769" max="769" width="11.85546875" style="87" customWidth="1"/>
    <col min="770" max="770" width="11" style="87" customWidth="1"/>
    <col min="771" max="1024" width="9.140625" style="87"/>
    <col min="1025" max="1025" width="11.85546875" style="87" customWidth="1"/>
    <col min="1026" max="1026" width="11" style="87" customWidth="1"/>
    <col min="1027" max="1280" width="9.140625" style="87"/>
    <col min="1281" max="1281" width="11.85546875" style="87" customWidth="1"/>
    <col min="1282" max="1282" width="11" style="87" customWidth="1"/>
    <col min="1283" max="1536" width="9.140625" style="87"/>
    <col min="1537" max="1537" width="11.85546875" style="87" customWidth="1"/>
    <col min="1538" max="1538" width="11" style="87" customWidth="1"/>
    <col min="1539" max="1792" width="9.140625" style="87"/>
    <col min="1793" max="1793" width="11.85546875" style="87" customWidth="1"/>
    <col min="1794" max="1794" width="11" style="87" customWidth="1"/>
    <col min="1795" max="2048" width="9.140625" style="87"/>
    <col min="2049" max="2049" width="11.85546875" style="87" customWidth="1"/>
    <col min="2050" max="2050" width="11" style="87" customWidth="1"/>
    <col min="2051" max="2304" width="9.140625" style="87"/>
    <col min="2305" max="2305" width="11.85546875" style="87" customWidth="1"/>
    <col min="2306" max="2306" width="11" style="87" customWidth="1"/>
    <col min="2307" max="2560" width="9.140625" style="87"/>
    <col min="2561" max="2561" width="11.85546875" style="87" customWidth="1"/>
    <col min="2562" max="2562" width="11" style="87" customWidth="1"/>
    <col min="2563" max="2816" width="9.140625" style="87"/>
    <col min="2817" max="2817" width="11.85546875" style="87" customWidth="1"/>
    <col min="2818" max="2818" width="11" style="87" customWidth="1"/>
    <col min="2819" max="3072" width="9.140625" style="87"/>
    <col min="3073" max="3073" width="11.85546875" style="87" customWidth="1"/>
    <col min="3074" max="3074" width="11" style="87" customWidth="1"/>
    <col min="3075" max="3328" width="9.140625" style="87"/>
    <col min="3329" max="3329" width="11.85546875" style="87" customWidth="1"/>
    <col min="3330" max="3330" width="11" style="87" customWidth="1"/>
    <col min="3331" max="3584" width="9.140625" style="87"/>
    <col min="3585" max="3585" width="11.85546875" style="87" customWidth="1"/>
    <col min="3586" max="3586" width="11" style="87" customWidth="1"/>
    <col min="3587" max="3840" width="9.140625" style="87"/>
    <col min="3841" max="3841" width="11.85546875" style="87" customWidth="1"/>
    <col min="3842" max="3842" width="11" style="87" customWidth="1"/>
    <col min="3843" max="4096" width="9.140625" style="87"/>
    <col min="4097" max="4097" width="11.85546875" style="87" customWidth="1"/>
    <col min="4098" max="4098" width="11" style="87" customWidth="1"/>
    <col min="4099" max="4352" width="9.140625" style="87"/>
    <col min="4353" max="4353" width="11.85546875" style="87" customWidth="1"/>
    <col min="4354" max="4354" width="11" style="87" customWidth="1"/>
    <col min="4355" max="4608" width="9.140625" style="87"/>
    <col min="4609" max="4609" width="11.85546875" style="87" customWidth="1"/>
    <col min="4610" max="4610" width="11" style="87" customWidth="1"/>
    <col min="4611" max="4864" width="9.140625" style="87"/>
    <col min="4865" max="4865" width="11.85546875" style="87" customWidth="1"/>
    <col min="4866" max="4866" width="11" style="87" customWidth="1"/>
    <col min="4867" max="5120" width="9.140625" style="87"/>
    <col min="5121" max="5121" width="11.85546875" style="87" customWidth="1"/>
    <col min="5122" max="5122" width="11" style="87" customWidth="1"/>
    <col min="5123" max="5376" width="9.140625" style="87"/>
    <col min="5377" max="5377" width="11.85546875" style="87" customWidth="1"/>
    <col min="5378" max="5378" width="11" style="87" customWidth="1"/>
    <col min="5379" max="5632" width="9.140625" style="87"/>
    <col min="5633" max="5633" width="11.85546875" style="87" customWidth="1"/>
    <col min="5634" max="5634" width="11" style="87" customWidth="1"/>
    <col min="5635" max="5888" width="9.140625" style="87"/>
    <col min="5889" max="5889" width="11.85546875" style="87" customWidth="1"/>
    <col min="5890" max="5890" width="11" style="87" customWidth="1"/>
    <col min="5891" max="6144" width="9.140625" style="87"/>
    <col min="6145" max="6145" width="11.85546875" style="87" customWidth="1"/>
    <col min="6146" max="6146" width="11" style="87" customWidth="1"/>
    <col min="6147" max="6400" width="9.140625" style="87"/>
    <col min="6401" max="6401" width="11.85546875" style="87" customWidth="1"/>
    <col min="6402" max="6402" width="11" style="87" customWidth="1"/>
    <col min="6403" max="6656" width="9.140625" style="87"/>
    <col min="6657" max="6657" width="11.85546875" style="87" customWidth="1"/>
    <col min="6658" max="6658" width="11" style="87" customWidth="1"/>
    <col min="6659" max="6912" width="9.140625" style="87"/>
    <col min="6913" max="6913" width="11.85546875" style="87" customWidth="1"/>
    <col min="6914" max="6914" width="11" style="87" customWidth="1"/>
    <col min="6915" max="7168" width="9.140625" style="87"/>
    <col min="7169" max="7169" width="11.85546875" style="87" customWidth="1"/>
    <col min="7170" max="7170" width="11" style="87" customWidth="1"/>
    <col min="7171" max="7424" width="9.140625" style="87"/>
    <col min="7425" max="7425" width="11.85546875" style="87" customWidth="1"/>
    <col min="7426" max="7426" width="11" style="87" customWidth="1"/>
    <col min="7427" max="7680" width="9.140625" style="87"/>
    <col min="7681" max="7681" width="11.85546875" style="87" customWidth="1"/>
    <col min="7682" max="7682" width="11" style="87" customWidth="1"/>
    <col min="7683" max="7936" width="9.140625" style="87"/>
    <col min="7937" max="7937" width="11.85546875" style="87" customWidth="1"/>
    <col min="7938" max="7938" width="11" style="87" customWidth="1"/>
    <col min="7939" max="8192" width="9.140625" style="87"/>
    <col min="8193" max="8193" width="11.85546875" style="87" customWidth="1"/>
    <col min="8194" max="8194" width="11" style="87" customWidth="1"/>
    <col min="8195" max="8448" width="9.140625" style="87"/>
    <col min="8449" max="8449" width="11.85546875" style="87" customWidth="1"/>
    <col min="8450" max="8450" width="11" style="87" customWidth="1"/>
    <col min="8451" max="8704" width="9.140625" style="87"/>
    <col min="8705" max="8705" width="11.85546875" style="87" customWidth="1"/>
    <col min="8706" max="8706" width="11" style="87" customWidth="1"/>
    <col min="8707" max="8960" width="9.140625" style="87"/>
    <col min="8961" max="8961" width="11.85546875" style="87" customWidth="1"/>
    <col min="8962" max="8962" width="11" style="87" customWidth="1"/>
    <col min="8963" max="9216" width="9.140625" style="87"/>
    <col min="9217" max="9217" width="11.85546875" style="87" customWidth="1"/>
    <col min="9218" max="9218" width="11" style="87" customWidth="1"/>
    <col min="9219" max="9472" width="9.140625" style="87"/>
    <col min="9473" max="9473" width="11.85546875" style="87" customWidth="1"/>
    <col min="9474" max="9474" width="11" style="87" customWidth="1"/>
    <col min="9475" max="9728" width="9.140625" style="87"/>
    <col min="9729" max="9729" width="11.85546875" style="87" customWidth="1"/>
    <col min="9730" max="9730" width="11" style="87" customWidth="1"/>
    <col min="9731" max="9984" width="9.140625" style="87"/>
    <col min="9985" max="9985" width="11.85546875" style="87" customWidth="1"/>
    <col min="9986" max="9986" width="11" style="87" customWidth="1"/>
    <col min="9987" max="10240" width="9.140625" style="87"/>
    <col min="10241" max="10241" width="11.85546875" style="87" customWidth="1"/>
    <col min="10242" max="10242" width="11" style="87" customWidth="1"/>
    <col min="10243" max="10496" width="9.140625" style="87"/>
    <col min="10497" max="10497" width="11.85546875" style="87" customWidth="1"/>
    <col min="10498" max="10498" width="11" style="87" customWidth="1"/>
    <col min="10499" max="10752" width="9.140625" style="87"/>
    <col min="10753" max="10753" width="11.85546875" style="87" customWidth="1"/>
    <col min="10754" max="10754" width="11" style="87" customWidth="1"/>
    <col min="10755" max="11008" width="9.140625" style="87"/>
    <col min="11009" max="11009" width="11.85546875" style="87" customWidth="1"/>
    <col min="11010" max="11010" width="11" style="87" customWidth="1"/>
    <col min="11011" max="11264" width="9.140625" style="87"/>
    <col min="11265" max="11265" width="11.85546875" style="87" customWidth="1"/>
    <col min="11266" max="11266" width="11" style="87" customWidth="1"/>
    <col min="11267" max="11520" width="9.140625" style="87"/>
    <col min="11521" max="11521" width="11.85546875" style="87" customWidth="1"/>
    <col min="11522" max="11522" width="11" style="87" customWidth="1"/>
    <col min="11523" max="11776" width="9.140625" style="87"/>
    <col min="11777" max="11777" width="11.85546875" style="87" customWidth="1"/>
    <col min="11778" max="11778" width="11" style="87" customWidth="1"/>
    <col min="11779" max="12032" width="9.140625" style="87"/>
    <col min="12033" max="12033" width="11.85546875" style="87" customWidth="1"/>
    <col min="12034" max="12034" width="11" style="87" customWidth="1"/>
    <col min="12035" max="12288" width="9.140625" style="87"/>
    <col min="12289" max="12289" width="11.85546875" style="87" customWidth="1"/>
    <col min="12290" max="12290" width="11" style="87" customWidth="1"/>
    <col min="12291" max="12544" width="9.140625" style="87"/>
    <col min="12545" max="12545" width="11.85546875" style="87" customWidth="1"/>
    <col min="12546" max="12546" width="11" style="87" customWidth="1"/>
    <col min="12547" max="12800" width="9.140625" style="87"/>
    <col min="12801" max="12801" width="11.85546875" style="87" customWidth="1"/>
    <col min="12802" max="12802" width="11" style="87" customWidth="1"/>
    <col min="12803" max="13056" width="9.140625" style="87"/>
    <col min="13057" max="13057" width="11.85546875" style="87" customWidth="1"/>
    <col min="13058" max="13058" width="11" style="87" customWidth="1"/>
    <col min="13059" max="13312" width="9.140625" style="87"/>
    <col min="13313" max="13313" width="11.85546875" style="87" customWidth="1"/>
    <col min="13314" max="13314" width="11" style="87" customWidth="1"/>
    <col min="13315" max="13568" width="9.140625" style="87"/>
    <col min="13569" max="13569" width="11.85546875" style="87" customWidth="1"/>
    <col min="13570" max="13570" width="11" style="87" customWidth="1"/>
    <col min="13571" max="13824" width="9.140625" style="87"/>
    <col min="13825" max="13825" width="11.85546875" style="87" customWidth="1"/>
    <col min="13826" max="13826" width="11" style="87" customWidth="1"/>
    <col min="13827" max="14080" width="9.140625" style="87"/>
    <col min="14081" max="14081" width="11.85546875" style="87" customWidth="1"/>
    <col min="14082" max="14082" width="11" style="87" customWidth="1"/>
    <col min="14083" max="14336" width="9.140625" style="87"/>
    <col min="14337" max="14337" width="11.85546875" style="87" customWidth="1"/>
    <col min="14338" max="14338" width="11" style="87" customWidth="1"/>
    <col min="14339" max="14592" width="9.140625" style="87"/>
    <col min="14593" max="14593" width="11.85546875" style="87" customWidth="1"/>
    <col min="14594" max="14594" width="11" style="87" customWidth="1"/>
    <col min="14595" max="14848" width="9.140625" style="87"/>
    <col min="14849" max="14849" width="11.85546875" style="87" customWidth="1"/>
    <col min="14850" max="14850" width="11" style="87" customWidth="1"/>
    <col min="14851" max="15104" width="9.140625" style="87"/>
    <col min="15105" max="15105" width="11.85546875" style="87" customWidth="1"/>
    <col min="15106" max="15106" width="11" style="87" customWidth="1"/>
    <col min="15107" max="15360" width="9.140625" style="87"/>
    <col min="15361" max="15361" width="11.85546875" style="87" customWidth="1"/>
    <col min="15362" max="15362" width="11" style="87" customWidth="1"/>
    <col min="15363" max="15616" width="9.140625" style="87"/>
    <col min="15617" max="15617" width="11.85546875" style="87" customWidth="1"/>
    <col min="15618" max="15618" width="11" style="87" customWidth="1"/>
    <col min="15619" max="15872" width="9.140625" style="87"/>
    <col min="15873" max="15873" width="11.85546875" style="87" customWidth="1"/>
    <col min="15874" max="15874" width="11" style="87" customWidth="1"/>
    <col min="15875" max="16128" width="9.140625" style="87"/>
    <col min="16129" max="16129" width="11.85546875" style="87" customWidth="1"/>
    <col min="16130" max="16130" width="11" style="87" customWidth="1"/>
    <col min="16131" max="16384" width="9.140625" style="87"/>
  </cols>
  <sheetData>
    <row r="1" spans="1:10">
      <c r="A1" s="88" t="s">
        <v>165</v>
      </c>
    </row>
    <row r="2" spans="1:10">
      <c r="A2" s="88"/>
    </row>
    <row r="3" spans="1:10">
      <c r="A3" s="88" t="s">
        <v>166</v>
      </c>
    </row>
    <row r="4" spans="1:10">
      <c r="A4" s="277">
        <v>42826</v>
      </c>
      <c r="B4" s="277"/>
      <c r="C4" s="149"/>
      <c r="D4" s="149"/>
      <c r="E4" s="149"/>
      <c r="F4" s="149"/>
      <c r="G4" s="149"/>
      <c r="H4" s="149"/>
      <c r="I4" s="149"/>
      <c r="J4" s="149"/>
    </row>
    <row r="5" spans="1:10" ht="13.5" thickBot="1">
      <c r="A5" s="150"/>
      <c r="B5" s="149"/>
      <c r="C5" s="149"/>
      <c r="D5" s="149"/>
      <c r="E5" s="149"/>
      <c r="F5" s="149"/>
      <c r="G5" s="149"/>
      <c r="H5" s="149"/>
      <c r="I5" s="149"/>
      <c r="J5" s="149"/>
    </row>
    <row r="6" spans="1:10" ht="15.75" thickTop="1">
      <c r="A6" s="99"/>
      <c r="B6" s="100"/>
      <c r="C6" s="278" t="s">
        <v>157</v>
      </c>
      <c r="D6" s="278" t="s">
        <v>157</v>
      </c>
      <c r="E6" s="281" t="s">
        <v>158</v>
      </c>
      <c r="F6" s="282"/>
      <c r="G6" s="283"/>
      <c r="H6" s="281" t="s">
        <v>159</v>
      </c>
      <c r="I6" s="282"/>
      <c r="J6" s="287"/>
    </row>
    <row r="7" spans="1:10" ht="12.75" customHeight="1">
      <c r="A7" s="101" t="s">
        <v>160</v>
      </c>
      <c r="B7" s="102"/>
      <c r="C7" s="279"/>
      <c r="D7" s="280"/>
      <c r="E7" s="284"/>
      <c r="F7" s="285"/>
      <c r="G7" s="286"/>
      <c r="H7" s="284"/>
      <c r="I7" s="285"/>
      <c r="J7" s="288"/>
    </row>
    <row r="8" spans="1:10" ht="15">
      <c r="A8" s="109"/>
      <c r="B8" s="103"/>
      <c r="C8" s="104" t="s">
        <v>161</v>
      </c>
      <c r="D8" s="105" t="s">
        <v>161</v>
      </c>
      <c r="E8" s="106"/>
      <c r="F8" s="107"/>
      <c r="G8" s="107"/>
      <c r="H8" s="106"/>
      <c r="I8" s="90"/>
      <c r="J8" s="108"/>
    </row>
    <row r="9" spans="1:10">
      <c r="A9" s="109"/>
      <c r="B9" s="103" t="s">
        <v>162</v>
      </c>
      <c r="C9" s="104" t="s">
        <v>163</v>
      </c>
      <c r="D9" s="105" t="s">
        <v>163</v>
      </c>
      <c r="E9" s="110" t="s">
        <v>31</v>
      </c>
      <c r="F9" s="105" t="s">
        <v>32</v>
      </c>
      <c r="G9" s="105" t="s">
        <v>32</v>
      </c>
      <c r="H9" s="110" t="s">
        <v>31</v>
      </c>
      <c r="I9" s="89" t="s">
        <v>32</v>
      </c>
      <c r="J9" s="111" t="s">
        <v>32</v>
      </c>
    </row>
    <row r="10" spans="1:10">
      <c r="A10" s="112"/>
      <c r="B10" s="113" t="s">
        <v>164</v>
      </c>
      <c r="C10" s="114" t="s">
        <v>132</v>
      </c>
      <c r="D10" s="115" t="s">
        <v>133</v>
      </c>
      <c r="E10" s="116" t="s">
        <v>33</v>
      </c>
      <c r="F10" s="115" t="s">
        <v>33</v>
      </c>
      <c r="G10" s="115" t="s">
        <v>34</v>
      </c>
      <c r="H10" s="116" t="s">
        <v>33</v>
      </c>
      <c r="I10" s="115" t="s">
        <v>33</v>
      </c>
      <c r="J10" s="117" t="s">
        <v>34</v>
      </c>
    </row>
    <row r="11" spans="1:10">
      <c r="A11" s="118" t="s">
        <v>35</v>
      </c>
      <c r="B11" s="119">
        <v>31500</v>
      </c>
      <c r="C11" s="120">
        <v>-200</v>
      </c>
      <c r="D11" s="121">
        <v>-6300</v>
      </c>
      <c r="E11" s="122">
        <v>3.4973497860510148E-2</v>
      </c>
      <c r="F11" s="123">
        <v>3.5195551815180054E-2</v>
      </c>
      <c r="G11" s="123">
        <v>4.1968197432612174E-2</v>
      </c>
      <c r="H11" s="122">
        <v>2.6817708541738147E-2</v>
      </c>
      <c r="I11" s="123">
        <v>2.6987979707082513E-2</v>
      </c>
      <c r="J11" s="124">
        <v>3.2181250250085773E-2</v>
      </c>
    </row>
    <row r="12" spans="1:10">
      <c r="A12" s="118" t="s">
        <v>36</v>
      </c>
      <c r="B12" s="119">
        <v>21400</v>
      </c>
      <c r="C12" s="91">
        <v>-200</v>
      </c>
      <c r="D12" s="121">
        <v>-4800</v>
      </c>
      <c r="E12" s="122">
        <v>4.4051412527068977E-2</v>
      </c>
      <c r="F12" s="123">
        <v>4.4463107971247189E-2</v>
      </c>
      <c r="G12" s="123">
        <v>5.3932103187346127E-2</v>
      </c>
      <c r="H12" s="122">
        <v>3.6788090285537464E-2</v>
      </c>
      <c r="I12" s="123">
        <v>3.713190421343969E-2</v>
      </c>
      <c r="J12" s="125">
        <v>4.5039624555190734E-2</v>
      </c>
    </row>
    <row r="13" spans="1:10" ht="13.5" thickBot="1">
      <c r="A13" s="126" t="s">
        <v>37</v>
      </c>
      <c r="B13" s="127">
        <v>10100</v>
      </c>
      <c r="C13" s="128">
        <v>0</v>
      </c>
      <c r="D13" s="129">
        <v>-1500</v>
      </c>
      <c r="E13" s="130">
        <v>2.4344036675134857E-2</v>
      </c>
      <c r="F13" s="131">
        <v>2.4344036675134857E-2</v>
      </c>
      <c r="G13" s="132">
        <v>2.795948766649152E-2</v>
      </c>
      <c r="H13" s="131">
        <v>1.7035286656647892E-2</v>
      </c>
      <c r="I13" s="131">
        <v>1.7035286656647892E-2</v>
      </c>
      <c r="J13" s="133">
        <v>1.9565279724466887E-2</v>
      </c>
    </row>
    <row r="14" spans="1:10" ht="13.5" thickTop="1">
      <c r="B14" s="92"/>
      <c r="C14" s="93"/>
      <c r="D14" s="93"/>
      <c r="E14" s="94"/>
      <c r="F14" s="94"/>
      <c r="G14" s="94"/>
      <c r="H14" s="94"/>
      <c r="I14" s="94"/>
      <c r="J14" s="94"/>
    </row>
    <row r="15" spans="1:10">
      <c r="A15" s="87" t="s">
        <v>38</v>
      </c>
    </row>
    <row r="16" spans="1:10">
      <c r="A16" s="87" t="s">
        <v>39</v>
      </c>
    </row>
    <row r="17" spans="1:1">
      <c r="A17" s="87" t="s">
        <v>40</v>
      </c>
    </row>
    <row r="18" spans="1:1">
      <c r="A18" s="87" t="s">
        <v>41</v>
      </c>
    </row>
    <row r="19" spans="1:1">
      <c r="A19" s="87" t="s">
        <v>42</v>
      </c>
    </row>
    <row r="20" spans="1:1">
      <c r="A20" s="87" t="s">
        <v>43</v>
      </c>
    </row>
    <row r="21" spans="1:1">
      <c r="A21" s="87" t="s">
        <v>44</v>
      </c>
    </row>
    <row r="23" spans="1:1">
      <c r="A23" s="87" t="s">
        <v>134</v>
      </c>
    </row>
    <row r="24" spans="1:1">
      <c r="A24" s="87" t="s">
        <v>45</v>
      </c>
    </row>
    <row r="25" spans="1:1">
      <c r="A25" s="87" t="s">
        <v>46</v>
      </c>
    </row>
    <row r="26" spans="1:1">
      <c r="A26" s="87" t="s">
        <v>193</v>
      </c>
    </row>
    <row r="27" spans="1:1">
      <c r="A27" s="87" t="s">
        <v>47</v>
      </c>
    </row>
    <row r="28" spans="1:1">
      <c r="A28" s="87" t="s">
        <v>194</v>
      </c>
    </row>
  </sheetData>
  <mergeCells count="5">
    <mergeCell ref="A4:B4"/>
    <mergeCell ref="C6:C7"/>
    <mergeCell ref="D6:D7"/>
    <mergeCell ref="E6:G7"/>
    <mergeCell ref="H6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zoomScale="90" zoomScaleNormal="90" workbookViewId="0">
      <selection activeCell="A19" sqref="A19"/>
    </sheetView>
  </sheetViews>
  <sheetFormatPr defaultColWidth="9.140625" defaultRowHeight="12.75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>
      <c r="A1" s="1" t="s">
        <v>168</v>
      </c>
    </row>
    <row r="3" spans="1:14">
      <c r="A3" s="60" t="s">
        <v>171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3.5" thickBo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13.5" thickTop="1">
      <c r="A5" s="62" t="s">
        <v>147</v>
      </c>
      <c r="B5" s="140">
        <v>42491</v>
      </c>
      <c r="C5" s="221">
        <v>42522</v>
      </c>
      <c r="D5" s="140">
        <v>42552</v>
      </c>
      <c r="E5" s="140">
        <v>42583</v>
      </c>
      <c r="F5" s="140">
        <v>42614</v>
      </c>
      <c r="G5" s="140">
        <v>42644</v>
      </c>
      <c r="H5" s="140">
        <v>42675</v>
      </c>
      <c r="I5" s="140">
        <v>42705</v>
      </c>
      <c r="J5" s="140">
        <v>42736</v>
      </c>
      <c r="K5" s="140">
        <v>42767</v>
      </c>
      <c r="L5" s="140">
        <v>42795</v>
      </c>
      <c r="M5" s="140">
        <v>42826</v>
      </c>
      <c r="N5" s="219" t="s">
        <v>100</v>
      </c>
    </row>
    <row r="6" spans="1:14">
      <c r="A6" s="141" t="s">
        <v>135</v>
      </c>
      <c r="B6" s="220">
        <v>32</v>
      </c>
      <c r="C6" s="175">
        <v>100</v>
      </c>
      <c r="D6" s="220">
        <v>15</v>
      </c>
      <c r="E6" s="226">
        <v>6</v>
      </c>
      <c r="F6" s="238">
        <v>47</v>
      </c>
      <c r="G6" s="238">
        <v>13</v>
      </c>
      <c r="H6" s="246">
        <v>47</v>
      </c>
      <c r="I6" s="251">
        <v>9</v>
      </c>
      <c r="J6" s="252">
        <v>25</v>
      </c>
      <c r="K6" s="253">
        <v>3</v>
      </c>
      <c r="L6" s="257">
        <v>3</v>
      </c>
      <c r="M6" s="258">
        <v>4</v>
      </c>
      <c r="N6" s="222">
        <f t="shared" ref="N6:N17" si="0">SUM(B6:M6)</f>
        <v>304</v>
      </c>
    </row>
    <row r="7" spans="1:14">
      <c r="A7" s="141" t="s">
        <v>167</v>
      </c>
      <c r="B7" s="63">
        <v>2</v>
      </c>
      <c r="C7" s="63">
        <v>49</v>
      </c>
      <c r="D7" s="63">
        <v>2</v>
      </c>
      <c r="E7" s="63">
        <v>4</v>
      </c>
      <c r="F7" s="63">
        <v>16</v>
      </c>
      <c r="G7" s="63">
        <v>6</v>
      </c>
      <c r="H7" s="63">
        <v>39</v>
      </c>
      <c r="I7" s="63">
        <v>11</v>
      </c>
      <c r="J7" s="63">
        <v>12</v>
      </c>
      <c r="K7" s="63">
        <v>2</v>
      </c>
      <c r="L7" s="63">
        <v>1</v>
      </c>
      <c r="M7" s="63">
        <v>2</v>
      </c>
      <c r="N7" s="223">
        <f t="shared" si="0"/>
        <v>146</v>
      </c>
    </row>
    <row r="8" spans="1:14">
      <c r="A8" s="141" t="s">
        <v>172</v>
      </c>
      <c r="B8" s="64">
        <v>25</v>
      </c>
      <c r="C8" s="64">
        <v>1</v>
      </c>
      <c r="D8" s="64">
        <v>0</v>
      </c>
      <c r="E8" s="64">
        <v>0</v>
      </c>
      <c r="F8" s="64">
        <v>50</v>
      </c>
      <c r="G8" s="64">
        <v>1</v>
      </c>
      <c r="H8" s="64">
        <v>29</v>
      </c>
      <c r="I8" s="64">
        <v>10</v>
      </c>
      <c r="J8" s="64">
        <v>1</v>
      </c>
      <c r="K8" s="64">
        <v>34</v>
      </c>
      <c r="L8" s="64">
        <v>1</v>
      </c>
      <c r="M8" s="64">
        <v>0</v>
      </c>
      <c r="N8" s="223">
        <f t="shared" si="0"/>
        <v>152</v>
      </c>
    </row>
    <row r="9" spans="1:14">
      <c r="A9" s="141" t="s">
        <v>101</v>
      </c>
      <c r="B9" s="64">
        <v>54</v>
      </c>
      <c r="C9" s="64">
        <v>64</v>
      </c>
      <c r="D9" s="64">
        <v>81</v>
      </c>
      <c r="E9" s="64">
        <v>104</v>
      </c>
      <c r="F9" s="64">
        <v>48</v>
      </c>
      <c r="G9" s="64">
        <v>43</v>
      </c>
      <c r="H9" s="64">
        <v>123</v>
      </c>
      <c r="I9" s="64">
        <v>101</v>
      </c>
      <c r="J9" s="64">
        <v>38</v>
      </c>
      <c r="K9" s="64">
        <v>40</v>
      </c>
      <c r="L9" s="64">
        <v>68</v>
      </c>
      <c r="M9" s="64">
        <v>95</v>
      </c>
      <c r="N9" s="223">
        <f t="shared" si="0"/>
        <v>859</v>
      </c>
    </row>
    <row r="10" spans="1:14">
      <c r="A10" s="141" t="s">
        <v>136</v>
      </c>
      <c r="B10" s="65">
        <v>26</v>
      </c>
      <c r="C10" s="65">
        <v>0</v>
      </c>
      <c r="D10" s="65">
        <v>9</v>
      </c>
      <c r="E10" s="65">
        <v>0</v>
      </c>
      <c r="F10" s="65">
        <v>14</v>
      </c>
      <c r="G10" s="65">
        <v>0</v>
      </c>
      <c r="H10" s="65">
        <v>34</v>
      </c>
      <c r="I10" s="65">
        <v>4</v>
      </c>
      <c r="J10" s="65">
        <v>0</v>
      </c>
      <c r="K10" s="65">
        <v>0</v>
      </c>
      <c r="L10" s="65">
        <v>1</v>
      </c>
      <c r="M10" s="65">
        <v>0</v>
      </c>
      <c r="N10" s="223">
        <f t="shared" si="0"/>
        <v>88</v>
      </c>
    </row>
    <row r="11" spans="1:14">
      <c r="A11" s="141" t="s">
        <v>173</v>
      </c>
      <c r="B11" s="63">
        <v>0</v>
      </c>
      <c r="C11" s="63">
        <v>0</v>
      </c>
      <c r="D11" s="63">
        <v>11</v>
      </c>
      <c r="E11" s="63">
        <v>52</v>
      </c>
      <c r="F11" s="63">
        <v>8</v>
      </c>
      <c r="G11" s="63">
        <v>20</v>
      </c>
      <c r="H11" s="63">
        <v>11</v>
      </c>
      <c r="I11" s="63">
        <v>2</v>
      </c>
      <c r="J11" s="63">
        <v>0</v>
      </c>
      <c r="K11" s="63">
        <v>38</v>
      </c>
      <c r="L11" s="63">
        <v>34</v>
      </c>
      <c r="M11" s="63">
        <v>0</v>
      </c>
      <c r="N11" s="223">
        <f t="shared" si="0"/>
        <v>176</v>
      </c>
    </row>
    <row r="12" spans="1:14">
      <c r="A12" s="141" t="s">
        <v>137</v>
      </c>
      <c r="B12" s="64">
        <v>0</v>
      </c>
      <c r="C12" s="64">
        <v>13</v>
      </c>
      <c r="D12" s="64">
        <v>0</v>
      </c>
      <c r="E12" s="64">
        <v>75</v>
      </c>
      <c r="F12" s="64">
        <v>0</v>
      </c>
      <c r="G12" s="64">
        <v>0</v>
      </c>
      <c r="H12" s="64">
        <v>26</v>
      </c>
      <c r="I12" s="64">
        <v>3</v>
      </c>
      <c r="J12" s="64">
        <v>0</v>
      </c>
      <c r="K12" s="64">
        <v>2</v>
      </c>
      <c r="L12" s="64">
        <v>0</v>
      </c>
      <c r="M12" s="64">
        <v>1</v>
      </c>
      <c r="N12" s="223">
        <f t="shared" si="0"/>
        <v>120</v>
      </c>
    </row>
    <row r="13" spans="1:14">
      <c r="A13" s="141" t="s">
        <v>138</v>
      </c>
      <c r="B13" s="65">
        <v>0</v>
      </c>
      <c r="C13" s="65">
        <v>49</v>
      </c>
      <c r="D13" s="65">
        <v>0</v>
      </c>
      <c r="E13" s="65">
        <v>3</v>
      </c>
      <c r="F13" s="65">
        <v>54</v>
      </c>
      <c r="G13" s="65">
        <v>6</v>
      </c>
      <c r="H13" s="65">
        <v>28</v>
      </c>
      <c r="I13" s="65">
        <v>4</v>
      </c>
      <c r="J13" s="65">
        <v>18</v>
      </c>
      <c r="K13" s="65">
        <v>2</v>
      </c>
      <c r="L13" s="65">
        <v>2</v>
      </c>
      <c r="M13" s="65">
        <v>2</v>
      </c>
      <c r="N13" s="223">
        <f t="shared" si="0"/>
        <v>168</v>
      </c>
    </row>
    <row r="14" spans="1:14">
      <c r="A14" s="141" t="s">
        <v>139</v>
      </c>
      <c r="B14" s="63">
        <v>487</v>
      </c>
      <c r="C14" s="63">
        <v>24</v>
      </c>
      <c r="D14" s="63">
        <v>26</v>
      </c>
      <c r="E14" s="63">
        <v>28</v>
      </c>
      <c r="F14" s="63">
        <v>30</v>
      </c>
      <c r="G14" s="63">
        <v>53</v>
      </c>
      <c r="H14" s="63">
        <v>58</v>
      </c>
      <c r="I14" s="63">
        <v>98</v>
      </c>
      <c r="J14" s="63">
        <v>114</v>
      </c>
      <c r="K14" s="63">
        <v>12</v>
      </c>
      <c r="L14" s="63">
        <v>29</v>
      </c>
      <c r="M14" s="63">
        <v>25</v>
      </c>
      <c r="N14" s="223">
        <f t="shared" si="0"/>
        <v>984</v>
      </c>
    </row>
    <row r="15" spans="1:14">
      <c r="A15" s="141" t="s">
        <v>140</v>
      </c>
      <c r="B15" s="65">
        <v>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9</v>
      </c>
      <c r="I15" s="65">
        <v>3</v>
      </c>
      <c r="J15" s="65">
        <v>1</v>
      </c>
      <c r="K15" s="65">
        <v>1</v>
      </c>
      <c r="L15" s="65">
        <v>0</v>
      </c>
      <c r="M15" s="65">
        <v>2</v>
      </c>
      <c r="N15" s="223">
        <f t="shared" si="0"/>
        <v>18</v>
      </c>
    </row>
    <row r="16" spans="1:14">
      <c r="A16" s="142" t="s">
        <v>141</v>
      </c>
      <c r="B16" s="146">
        <v>11</v>
      </c>
      <c r="C16" s="146">
        <v>0</v>
      </c>
      <c r="D16" s="146">
        <v>0</v>
      </c>
      <c r="E16" s="146">
        <v>0</v>
      </c>
      <c r="F16" s="146">
        <v>0</v>
      </c>
      <c r="G16" s="146">
        <v>0</v>
      </c>
      <c r="H16" s="146">
        <v>3</v>
      </c>
      <c r="I16" s="146">
        <v>0</v>
      </c>
      <c r="J16" s="146">
        <v>1</v>
      </c>
      <c r="K16" s="146">
        <v>1</v>
      </c>
      <c r="L16" s="146">
        <v>0</v>
      </c>
      <c r="M16" s="146">
        <v>0</v>
      </c>
      <c r="N16" s="224">
        <f t="shared" si="0"/>
        <v>16</v>
      </c>
    </row>
    <row r="17" spans="1:14" ht="13.5" thickBot="1">
      <c r="A17" s="143" t="s">
        <v>35</v>
      </c>
      <c r="B17" s="139">
        <v>639</v>
      </c>
      <c r="C17" s="139">
        <v>300</v>
      </c>
      <c r="D17" s="139">
        <v>144</v>
      </c>
      <c r="E17" s="139">
        <v>272</v>
      </c>
      <c r="F17" s="139">
        <v>267</v>
      </c>
      <c r="G17" s="139">
        <v>142</v>
      </c>
      <c r="H17" s="139">
        <v>407</v>
      </c>
      <c r="I17" s="139">
        <v>245</v>
      </c>
      <c r="J17" s="139">
        <v>210</v>
      </c>
      <c r="K17" s="139">
        <v>135</v>
      </c>
      <c r="L17" s="139">
        <v>139</v>
      </c>
      <c r="M17" s="139">
        <v>131</v>
      </c>
      <c r="N17" s="170">
        <f t="shared" si="0"/>
        <v>3031</v>
      </c>
    </row>
    <row r="18" spans="1:14" ht="13.5" thickTop="1">
      <c r="A18" s="76" t="s">
        <v>195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>
      <c r="A19" s="76" t="s">
        <v>169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workbookViewId="0">
      <selection activeCell="F30" sqref="F30"/>
    </sheetView>
  </sheetViews>
  <sheetFormatPr defaultColWidth="9.140625" defaultRowHeight="12.75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>
      <c r="A1" s="1" t="s">
        <v>148</v>
      </c>
    </row>
    <row r="2" spans="1:6">
      <c r="A2" s="1"/>
    </row>
    <row r="3" spans="1:6">
      <c r="A3" s="41" t="s">
        <v>181</v>
      </c>
      <c r="B3" s="41"/>
      <c r="C3" s="41"/>
      <c r="D3" s="41"/>
      <c r="E3" s="42"/>
      <c r="F3" s="42"/>
    </row>
    <row r="4" spans="1:6" ht="13.5" thickBot="1">
      <c r="A4" s="41"/>
      <c r="B4" s="41"/>
      <c r="C4" s="41"/>
      <c r="D4" s="41"/>
      <c r="E4" s="42"/>
      <c r="F4" s="42"/>
    </row>
    <row r="5" spans="1:6" ht="13.5" customHeight="1" thickTop="1">
      <c r="A5" s="289"/>
      <c r="B5" s="49"/>
      <c r="C5" s="49"/>
      <c r="D5" s="49"/>
      <c r="E5" s="292" t="s">
        <v>86</v>
      </c>
      <c r="F5" s="293"/>
    </row>
    <row r="6" spans="1:6">
      <c r="A6" s="290"/>
      <c r="B6" s="50"/>
      <c r="C6" s="50"/>
      <c r="D6" s="50"/>
      <c r="E6" s="53"/>
      <c r="F6" s="51"/>
    </row>
    <row r="7" spans="1:6" ht="17.25" customHeight="1">
      <c r="A7" s="290"/>
      <c r="B7" s="294" t="s">
        <v>36</v>
      </c>
      <c r="C7" s="296" t="s">
        <v>37</v>
      </c>
      <c r="D7" s="296" t="s">
        <v>35</v>
      </c>
      <c r="E7" s="54" t="s">
        <v>128</v>
      </c>
      <c r="F7" s="43" t="s">
        <v>128</v>
      </c>
    </row>
    <row r="8" spans="1:6">
      <c r="A8" s="291"/>
      <c r="B8" s="295"/>
      <c r="C8" s="297"/>
      <c r="D8" s="297"/>
      <c r="E8" s="55" t="s">
        <v>87</v>
      </c>
      <c r="F8" s="44" t="s">
        <v>88</v>
      </c>
    </row>
    <row r="9" spans="1:6">
      <c r="A9" s="45"/>
      <c r="B9" s="50"/>
      <c r="C9" s="50"/>
      <c r="D9" s="50"/>
      <c r="E9" s="56"/>
      <c r="F9" s="52"/>
    </row>
    <row r="10" spans="1:6">
      <c r="A10" s="45" t="s">
        <v>89</v>
      </c>
      <c r="B10" s="134">
        <v>63290</v>
      </c>
      <c r="C10" s="134">
        <v>17390</v>
      </c>
      <c r="D10" s="134">
        <v>80670</v>
      </c>
      <c r="E10" s="57">
        <v>-5.2345224488230075E-3</v>
      </c>
      <c r="F10" s="46">
        <v>1.0591826489802367E-2</v>
      </c>
    </row>
    <row r="11" spans="1:6">
      <c r="A11" s="45" t="s">
        <v>90</v>
      </c>
      <c r="B11" s="134">
        <v>25470</v>
      </c>
      <c r="C11" s="134">
        <v>4760</v>
      </c>
      <c r="D11" s="134">
        <v>30230</v>
      </c>
      <c r="E11" s="57">
        <v>1.1715734939613873E-2</v>
      </c>
      <c r="F11" s="46">
        <v>3.4381651803130464E-2</v>
      </c>
    </row>
    <row r="12" spans="1:6">
      <c r="A12" s="45" t="s">
        <v>91</v>
      </c>
      <c r="B12" s="134">
        <v>250870</v>
      </c>
      <c r="C12" s="134">
        <v>347510</v>
      </c>
      <c r="D12" s="134">
        <v>598380</v>
      </c>
      <c r="E12" s="57">
        <v>2.7188801839472506E-3</v>
      </c>
      <c r="F12" s="46">
        <v>-1.1818160921246601E-3</v>
      </c>
    </row>
    <row r="13" spans="1:6" ht="14.25">
      <c r="A13" s="45" t="s">
        <v>145</v>
      </c>
      <c r="B13" s="134">
        <v>18390</v>
      </c>
      <c r="C13" s="134">
        <v>4310</v>
      </c>
      <c r="D13" s="134">
        <v>22700</v>
      </c>
      <c r="E13" s="57">
        <v>3.5433173404674635E-3</v>
      </c>
      <c r="F13" s="46">
        <v>6.3144639994979476E-2</v>
      </c>
    </row>
    <row r="14" spans="1:6">
      <c r="A14" s="45"/>
      <c r="B14" s="134"/>
      <c r="C14" s="134"/>
      <c r="D14" s="134"/>
      <c r="E14" s="135"/>
      <c r="F14" s="136"/>
    </row>
    <row r="15" spans="1:6" ht="13.5" thickBot="1">
      <c r="A15" s="47" t="s">
        <v>35</v>
      </c>
      <c r="B15" s="48">
        <v>358010</v>
      </c>
      <c r="C15" s="48">
        <v>373970</v>
      </c>
      <c r="D15" s="48">
        <v>731980</v>
      </c>
      <c r="E15" s="58">
        <v>2.2292967369780927E-3</v>
      </c>
      <c r="F15" s="59">
        <v>3.4141175258245726E-3</v>
      </c>
    </row>
    <row r="16" spans="1:6" ht="13.5" thickTop="1">
      <c r="A16" s="74" t="s">
        <v>184</v>
      </c>
      <c r="B16" s="137"/>
      <c r="C16" s="137"/>
      <c r="D16" s="137"/>
      <c r="E16" s="138"/>
      <c r="F16" s="138"/>
    </row>
    <row r="17" spans="1:6">
      <c r="A17" s="75" t="s">
        <v>92</v>
      </c>
      <c r="B17" s="137"/>
      <c r="C17" s="137"/>
      <c r="D17" s="137"/>
      <c r="E17" s="138"/>
      <c r="F17" s="138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zoomScale="80" zoomScaleNormal="80" workbookViewId="0">
      <selection activeCell="A2" sqref="A2"/>
    </sheetView>
  </sheetViews>
  <sheetFormatPr defaultColWidth="9.140625" defaultRowHeight="12.75" customHeight="1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6" ht="12.75" customHeight="1">
      <c r="A1" s="1" t="s">
        <v>149</v>
      </c>
    </row>
    <row r="2" spans="1:16" ht="12.75" customHeight="1">
      <c r="A2" s="1"/>
    </row>
    <row r="3" spans="1:16" s="39" customFormat="1" ht="12.75" customHeight="1">
      <c r="A3" s="16" t="s">
        <v>177</v>
      </c>
      <c r="B3" s="3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39" customFormat="1" ht="12.75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12.75" customHeight="1">
      <c r="A5" s="152"/>
      <c r="B5" s="153" t="s">
        <v>48</v>
      </c>
      <c r="C5" s="154"/>
      <c r="D5" s="155" t="s">
        <v>49</v>
      </c>
      <c r="E5" s="154"/>
      <c r="F5" s="155" t="s">
        <v>49</v>
      </c>
      <c r="G5" s="299" t="s">
        <v>50</v>
      </c>
      <c r="H5" s="300"/>
      <c r="I5" s="300"/>
      <c r="J5" s="300"/>
      <c r="K5" s="300"/>
      <c r="L5" s="300"/>
      <c r="M5" s="300"/>
      <c r="N5" s="300"/>
      <c r="O5" s="300"/>
      <c r="P5" s="301"/>
    </row>
    <row r="6" spans="1:16" ht="12.75" customHeight="1">
      <c r="A6" s="156"/>
      <c r="B6" s="18" t="s">
        <v>144</v>
      </c>
      <c r="C6" s="19"/>
      <c r="D6" s="20" t="s">
        <v>51</v>
      </c>
      <c r="E6" s="19"/>
      <c r="F6" s="20" t="s">
        <v>51</v>
      </c>
      <c r="G6" s="302"/>
      <c r="H6" s="303"/>
      <c r="I6" s="303"/>
      <c r="J6" s="303"/>
      <c r="K6" s="303"/>
      <c r="L6" s="303"/>
      <c r="M6" s="303"/>
      <c r="N6" s="303"/>
      <c r="O6" s="303"/>
      <c r="P6" s="304"/>
    </row>
    <row r="7" spans="1:16" ht="12.75" customHeight="1">
      <c r="A7" s="157" t="s">
        <v>52</v>
      </c>
      <c r="B7" s="21" t="s">
        <v>53</v>
      </c>
      <c r="C7" s="22" t="s">
        <v>54</v>
      </c>
      <c r="D7" s="23" t="s">
        <v>55</v>
      </c>
      <c r="E7" s="22" t="s">
        <v>56</v>
      </c>
      <c r="F7" s="23" t="s">
        <v>55</v>
      </c>
      <c r="G7" s="24">
        <v>10</v>
      </c>
      <c r="H7" s="24">
        <v>20</v>
      </c>
      <c r="I7" s="24">
        <v>25</v>
      </c>
      <c r="J7" s="24">
        <v>30</v>
      </c>
      <c r="K7" s="24">
        <v>40</v>
      </c>
      <c r="L7" s="24">
        <v>60</v>
      </c>
      <c r="M7" s="24">
        <v>70</v>
      </c>
      <c r="N7" s="24">
        <v>75</v>
      </c>
      <c r="O7" s="24">
        <v>80</v>
      </c>
      <c r="P7" s="158">
        <v>90</v>
      </c>
    </row>
    <row r="8" spans="1:16" ht="12.75" customHeight="1">
      <c r="A8" s="159" t="s">
        <v>57</v>
      </c>
      <c r="B8" s="25">
        <v>832</v>
      </c>
      <c r="C8" s="26">
        <v>393</v>
      </c>
      <c r="D8" s="244">
        <v>2.9</v>
      </c>
      <c r="E8" s="26">
        <v>461.5</v>
      </c>
      <c r="F8" s="244">
        <v>4.2</v>
      </c>
      <c r="G8" s="26">
        <v>132.9</v>
      </c>
      <c r="H8" s="27">
        <v>210.6</v>
      </c>
      <c r="I8" s="27">
        <v>243.4</v>
      </c>
      <c r="J8" s="27">
        <v>276.7</v>
      </c>
      <c r="K8" s="27">
        <v>332.9</v>
      </c>
      <c r="L8" s="27">
        <v>462.2</v>
      </c>
      <c r="M8" s="27">
        <v>546.20000000000005</v>
      </c>
      <c r="N8" s="27">
        <v>599.29999999999995</v>
      </c>
      <c r="O8" s="27">
        <v>672.5</v>
      </c>
      <c r="P8" s="161">
        <v>828.2</v>
      </c>
    </row>
    <row r="9" spans="1:16" ht="12.75" customHeight="1">
      <c r="A9" s="159" t="s">
        <v>58</v>
      </c>
      <c r="B9" s="25">
        <v>419</v>
      </c>
      <c r="C9" s="26">
        <v>453.3</v>
      </c>
      <c r="D9" s="244">
        <v>1.5</v>
      </c>
      <c r="E9" s="26">
        <v>537.29999999999995</v>
      </c>
      <c r="F9" s="244">
        <v>4.7</v>
      </c>
      <c r="G9" s="28">
        <v>180</v>
      </c>
      <c r="H9" s="27">
        <v>286.60000000000002</v>
      </c>
      <c r="I9" s="27">
        <v>311.60000000000002</v>
      </c>
      <c r="J9" s="27">
        <v>342</v>
      </c>
      <c r="K9" s="27">
        <v>394.4</v>
      </c>
      <c r="L9" s="27">
        <v>521.6</v>
      </c>
      <c r="M9" s="27">
        <v>611.1</v>
      </c>
      <c r="N9" s="27">
        <v>670.8</v>
      </c>
      <c r="O9" s="27">
        <v>746.3</v>
      </c>
      <c r="P9" s="160">
        <v>949.3</v>
      </c>
    </row>
    <row r="10" spans="1:16" ht="12.75" customHeight="1">
      <c r="A10" s="159" t="s">
        <v>59</v>
      </c>
      <c r="B10" s="25">
        <v>413</v>
      </c>
      <c r="C10" s="26">
        <v>322.60000000000002</v>
      </c>
      <c r="D10" s="244">
        <v>4</v>
      </c>
      <c r="E10" s="26">
        <v>384.7</v>
      </c>
      <c r="F10" s="244">
        <v>3.5</v>
      </c>
      <c r="G10" s="26">
        <v>108.6</v>
      </c>
      <c r="H10" s="27">
        <v>166.9</v>
      </c>
      <c r="I10" s="27">
        <v>192.6</v>
      </c>
      <c r="J10" s="27">
        <v>216.8</v>
      </c>
      <c r="K10" s="27">
        <v>270</v>
      </c>
      <c r="L10" s="27">
        <v>389.5</v>
      </c>
      <c r="M10" s="27">
        <v>473.9</v>
      </c>
      <c r="N10" s="27">
        <v>525.6</v>
      </c>
      <c r="O10" s="27">
        <v>583.20000000000005</v>
      </c>
      <c r="P10" s="161">
        <v>752.6</v>
      </c>
    </row>
    <row r="11" spans="1:16" ht="12.75" customHeight="1">
      <c r="A11" s="159" t="s">
        <v>60</v>
      </c>
      <c r="B11" s="25">
        <v>580</v>
      </c>
      <c r="C11" s="26">
        <v>495.2</v>
      </c>
      <c r="D11" s="244">
        <v>2.2000000000000002</v>
      </c>
      <c r="E11" s="26">
        <v>578.4</v>
      </c>
      <c r="F11" s="244">
        <v>4.4000000000000004</v>
      </c>
      <c r="G11" s="26">
        <v>288</v>
      </c>
      <c r="H11" s="27">
        <v>339.4</v>
      </c>
      <c r="I11" s="27">
        <v>363.7</v>
      </c>
      <c r="J11" s="27">
        <v>384.8</v>
      </c>
      <c r="K11" s="27">
        <v>435.2</v>
      </c>
      <c r="L11" s="27">
        <v>563.70000000000005</v>
      </c>
      <c r="M11" s="27">
        <v>661.8</v>
      </c>
      <c r="N11" s="27">
        <v>708.8</v>
      </c>
      <c r="O11" s="27">
        <v>756.5</v>
      </c>
      <c r="P11" s="160">
        <v>923.7</v>
      </c>
    </row>
    <row r="12" spans="1:16" ht="12.75" customHeight="1">
      <c r="A12" s="159" t="s">
        <v>61</v>
      </c>
      <c r="B12" s="25">
        <v>253</v>
      </c>
      <c r="C12" s="26">
        <v>171.7</v>
      </c>
      <c r="D12" s="244">
        <v>5.7</v>
      </c>
      <c r="E12" s="26">
        <v>193.5</v>
      </c>
      <c r="F12" s="244">
        <v>4.5</v>
      </c>
      <c r="G12" s="28">
        <v>55.3</v>
      </c>
      <c r="H12" s="27">
        <v>95.5</v>
      </c>
      <c r="I12" s="27">
        <v>111.7</v>
      </c>
      <c r="J12" s="27">
        <v>121.9</v>
      </c>
      <c r="K12" s="27">
        <v>151.80000000000001</v>
      </c>
      <c r="L12" s="27">
        <v>197.7</v>
      </c>
      <c r="M12" s="27">
        <v>220.8</v>
      </c>
      <c r="N12" s="27">
        <v>237</v>
      </c>
      <c r="O12" s="27">
        <v>261.5</v>
      </c>
      <c r="P12" s="160">
        <v>350</v>
      </c>
    </row>
    <row r="13" spans="1:16" ht="12.75" customHeight="1">
      <c r="A13" s="159" t="s">
        <v>62</v>
      </c>
      <c r="B13" s="25">
        <v>350</v>
      </c>
      <c r="C13" s="26">
        <v>505.9</v>
      </c>
      <c r="D13" s="244">
        <v>1.5</v>
      </c>
      <c r="E13" s="26">
        <v>608.70000000000005</v>
      </c>
      <c r="F13" s="244">
        <v>5.2</v>
      </c>
      <c r="G13" s="26">
        <v>300.3</v>
      </c>
      <c r="H13" s="27">
        <v>352.9</v>
      </c>
      <c r="I13" s="27">
        <v>375.4</v>
      </c>
      <c r="J13" s="27">
        <v>399.4</v>
      </c>
      <c r="K13" s="27">
        <v>450</v>
      </c>
      <c r="L13" s="27">
        <v>574.9</v>
      </c>
      <c r="M13" s="27">
        <v>670.8</v>
      </c>
      <c r="N13" s="27">
        <v>727.7</v>
      </c>
      <c r="O13" s="27">
        <v>791.5</v>
      </c>
      <c r="P13" s="160">
        <v>1007.7</v>
      </c>
    </row>
    <row r="14" spans="1:16" ht="12.75" customHeight="1">
      <c r="A14" s="159" t="s">
        <v>63</v>
      </c>
      <c r="B14" s="25">
        <v>69</v>
      </c>
      <c r="C14" s="26">
        <v>156.4</v>
      </c>
      <c r="D14" s="244">
        <v>1.8</v>
      </c>
      <c r="E14" s="26">
        <v>177.6</v>
      </c>
      <c r="F14" s="244">
        <v>3.4</v>
      </c>
      <c r="G14" s="151">
        <v>44.6</v>
      </c>
      <c r="H14" s="29">
        <v>84.8</v>
      </c>
      <c r="I14" s="29">
        <v>99.6</v>
      </c>
      <c r="J14" s="29">
        <v>111.8</v>
      </c>
      <c r="K14" s="29">
        <v>136.6</v>
      </c>
      <c r="L14" s="29">
        <v>181</v>
      </c>
      <c r="M14" s="29">
        <v>206.3</v>
      </c>
      <c r="N14" s="29">
        <v>220.4</v>
      </c>
      <c r="O14" s="29">
        <v>234.7</v>
      </c>
      <c r="P14" s="162" t="s">
        <v>64</v>
      </c>
    </row>
    <row r="15" spans="1:16" ht="12.75" customHeight="1">
      <c r="A15" s="159" t="s">
        <v>65</v>
      </c>
      <c r="B15" s="25">
        <v>230</v>
      </c>
      <c r="C15" s="26">
        <v>475.1</v>
      </c>
      <c r="D15" s="244">
        <v>3.3</v>
      </c>
      <c r="E15" s="26">
        <v>532.4</v>
      </c>
      <c r="F15" s="244">
        <v>3.1</v>
      </c>
      <c r="G15" s="26">
        <v>274.10000000000002</v>
      </c>
      <c r="H15" s="27">
        <v>319</v>
      </c>
      <c r="I15" s="27">
        <v>341</v>
      </c>
      <c r="J15" s="27">
        <v>366.7</v>
      </c>
      <c r="K15" s="27">
        <v>420.8</v>
      </c>
      <c r="L15" s="27">
        <v>549.6</v>
      </c>
      <c r="M15" s="27">
        <v>631.20000000000005</v>
      </c>
      <c r="N15" s="27">
        <v>689.6</v>
      </c>
      <c r="O15" s="27">
        <v>726.8</v>
      </c>
      <c r="P15" s="160">
        <v>815.9</v>
      </c>
    </row>
    <row r="16" spans="1:16" ht="12.75" customHeight="1" thickBot="1">
      <c r="A16" s="163" t="s">
        <v>66</v>
      </c>
      <c r="B16" s="164">
        <v>183</v>
      </c>
      <c r="C16" s="165">
        <v>178.2</v>
      </c>
      <c r="D16" s="245">
        <v>6</v>
      </c>
      <c r="E16" s="165">
        <v>199.5</v>
      </c>
      <c r="F16" s="245">
        <v>5</v>
      </c>
      <c r="G16" s="166">
        <v>59.7</v>
      </c>
      <c r="H16" s="167">
        <v>99.3</v>
      </c>
      <c r="I16" s="167">
        <v>115.2</v>
      </c>
      <c r="J16" s="167">
        <v>129.6</v>
      </c>
      <c r="K16" s="167">
        <v>155.30000000000001</v>
      </c>
      <c r="L16" s="167">
        <v>203.1</v>
      </c>
      <c r="M16" s="167">
        <v>227.8</v>
      </c>
      <c r="N16" s="167">
        <v>245.9</v>
      </c>
      <c r="O16" s="168">
        <v>275.5</v>
      </c>
      <c r="P16" s="169">
        <v>361.9</v>
      </c>
    </row>
    <row r="17" spans="1:16" ht="12.75" customHeight="1">
      <c r="A17" s="305" t="s">
        <v>67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</row>
    <row r="18" spans="1:16" ht="12.75" customHeight="1">
      <c r="A18" s="306" t="s">
        <v>150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</row>
    <row r="19" spans="1:16" ht="12.75" customHeight="1">
      <c r="A19" s="306" t="s">
        <v>68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</row>
    <row r="20" spans="1:16" ht="12.75" customHeight="1">
      <c r="A20" s="306" t="s">
        <v>69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</row>
    <row r="21" spans="1:16" ht="12.75" customHeight="1">
      <c r="A21" s="306" t="s">
        <v>70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</row>
    <row r="22" spans="1:16" ht="12.75" customHeight="1">
      <c r="A22" s="298" t="s">
        <v>71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</row>
    <row r="23" spans="1:16" ht="12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2.75" customHeight="1">
      <c r="A24" s="30" t="s">
        <v>72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12.75" customHeight="1">
      <c r="A25" s="32" t="s">
        <v>127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12.75" customHeight="1">
      <c r="A26" s="33" t="s">
        <v>73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12.75" customHeight="1">
      <c r="A27" s="34" t="s">
        <v>74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12.75" customHeight="1">
      <c r="A28" s="35" t="s">
        <v>75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.75" customHeight="1">
      <c r="A29" s="34" t="s">
        <v>76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ht="12.75" customHeight="1">
      <c r="A30" s="36" t="s">
        <v>77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ht="12.75" customHeight="1">
      <c r="A31" s="32" t="s">
        <v>78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ht="12.75" customHeight="1">
      <c r="A32" s="37" t="s">
        <v>79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workbookViewId="0">
      <selection activeCell="F20" sqref="F20"/>
    </sheetView>
  </sheetViews>
  <sheetFormatPr defaultColWidth="9.140625" defaultRowHeight="12.75"/>
  <cols>
    <col min="1" max="1" width="20.7109375" style="2" customWidth="1"/>
    <col min="2" max="2" width="11" style="2" customWidth="1"/>
    <col min="3" max="5" width="12" style="2" customWidth="1"/>
    <col min="6" max="6" width="11.5703125" style="2" customWidth="1"/>
    <col min="7" max="16384" width="9.140625" style="2"/>
  </cols>
  <sheetData>
    <row r="1" spans="1:14">
      <c r="A1" s="1" t="s">
        <v>151</v>
      </c>
    </row>
    <row r="2" spans="1:14">
      <c r="A2" s="1"/>
    </row>
    <row r="3" spans="1:14">
      <c r="A3" s="1" t="s">
        <v>197</v>
      </c>
    </row>
    <row r="4" spans="1:14" ht="13.5" thickBot="1">
      <c r="A4" s="1"/>
      <c r="J4" s="144"/>
      <c r="K4" s="145"/>
      <c r="L4" s="145"/>
      <c r="N4" s="145"/>
    </row>
    <row r="5" spans="1:14" ht="13.5" thickTop="1">
      <c r="A5" s="309" t="s">
        <v>129</v>
      </c>
      <c r="B5" s="311" t="s">
        <v>102</v>
      </c>
      <c r="C5" s="307" t="s">
        <v>103</v>
      </c>
      <c r="D5" s="307" t="s">
        <v>104</v>
      </c>
      <c r="E5" s="307" t="s">
        <v>196</v>
      </c>
      <c r="F5" s="313" t="s">
        <v>35</v>
      </c>
      <c r="J5" s="144"/>
      <c r="K5" s="145"/>
      <c r="L5" s="145"/>
      <c r="N5" s="145"/>
    </row>
    <row r="6" spans="1:14">
      <c r="A6" s="310"/>
      <c r="B6" s="312"/>
      <c r="C6" s="308"/>
      <c r="D6" s="308"/>
      <c r="E6" s="308"/>
      <c r="F6" s="314"/>
      <c r="J6" s="144"/>
      <c r="K6" s="145"/>
      <c r="N6" s="145"/>
    </row>
    <row r="7" spans="1:14">
      <c r="A7" s="98">
        <v>42461</v>
      </c>
      <c r="B7" s="10">
        <v>2880</v>
      </c>
      <c r="C7" s="11">
        <v>1778</v>
      </c>
      <c r="D7" s="12">
        <v>476</v>
      </c>
      <c r="E7" s="260"/>
      <c r="F7" s="9">
        <v>5134</v>
      </c>
      <c r="J7" s="144"/>
      <c r="K7" s="145"/>
      <c r="L7" s="145"/>
      <c r="N7" s="145"/>
    </row>
    <row r="8" spans="1:14">
      <c r="A8" s="98">
        <v>42491</v>
      </c>
      <c r="B8" s="10">
        <v>3139</v>
      </c>
      <c r="C8" s="11">
        <v>1919</v>
      </c>
      <c r="D8" s="12">
        <v>433</v>
      </c>
      <c r="E8" s="261"/>
      <c r="F8" s="9">
        <v>5491</v>
      </c>
      <c r="J8" s="144"/>
      <c r="K8" s="145"/>
      <c r="L8" s="145"/>
      <c r="N8" s="145"/>
    </row>
    <row r="9" spans="1:14">
      <c r="A9" s="98">
        <v>42522</v>
      </c>
      <c r="B9" s="10">
        <v>3032</v>
      </c>
      <c r="C9" s="11">
        <v>1869</v>
      </c>
      <c r="D9" s="12">
        <v>449</v>
      </c>
      <c r="E9" s="261"/>
      <c r="F9" s="9">
        <v>5350</v>
      </c>
      <c r="J9" s="144"/>
      <c r="K9" s="145"/>
      <c r="L9" s="145"/>
      <c r="N9" s="145"/>
    </row>
    <row r="10" spans="1:14">
      <c r="A10" s="98">
        <v>42552</v>
      </c>
      <c r="B10" s="10">
        <v>2370</v>
      </c>
      <c r="C10" s="11">
        <v>1590</v>
      </c>
      <c r="D10" s="12">
        <v>382</v>
      </c>
      <c r="E10" s="261"/>
      <c r="F10" s="9">
        <v>4342</v>
      </c>
      <c r="J10" s="144"/>
      <c r="K10" s="145"/>
      <c r="L10" s="145"/>
      <c r="N10" s="145"/>
    </row>
    <row r="11" spans="1:14">
      <c r="A11" s="98">
        <v>42583</v>
      </c>
      <c r="B11" s="10">
        <v>3384</v>
      </c>
      <c r="C11" s="11">
        <v>1972</v>
      </c>
      <c r="D11" s="12">
        <v>490</v>
      </c>
      <c r="E11" s="261"/>
      <c r="F11" s="9">
        <v>5846</v>
      </c>
      <c r="J11" s="144"/>
      <c r="K11" s="145"/>
      <c r="L11" s="145"/>
      <c r="N11" s="145"/>
    </row>
    <row r="12" spans="1:14">
      <c r="A12" s="98">
        <v>42614</v>
      </c>
      <c r="B12" s="10">
        <v>3578</v>
      </c>
      <c r="C12" s="11">
        <v>2626</v>
      </c>
      <c r="D12" s="12">
        <v>554</v>
      </c>
      <c r="E12" s="261"/>
      <c r="F12" s="9">
        <v>6758</v>
      </c>
      <c r="J12" s="144"/>
      <c r="K12" s="145"/>
      <c r="L12" s="145"/>
      <c r="N12" s="145"/>
    </row>
    <row r="13" spans="1:14">
      <c r="A13" s="98">
        <v>42644</v>
      </c>
      <c r="B13" s="10">
        <v>2887</v>
      </c>
      <c r="C13" s="11">
        <v>2129</v>
      </c>
      <c r="D13" s="12">
        <v>422</v>
      </c>
      <c r="E13" s="261"/>
      <c r="F13" s="9">
        <v>5438</v>
      </c>
      <c r="J13" s="144"/>
      <c r="K13" s="145"/>
      <c r="L13" s="145"/>
      <c r="N13" s="145"/>
    </row>
    <row r="14" spans="1:14">
      <c r="A14" s="98">
        <v>42675</v>
      </c>
      <c r="B14" s="10">
        <v>2889</v>
      </c>
      <c r="C14" s="11">
        <v>2023</v>
      </c>
      <c r="D14" s="12">
        <v>521</v>
      </c>
      <c r="E14" s="261"/>
      <c r="F14" s="9">
        <v>5433</v>
      </c>
    </row>
    <row r="15" spans="1:14">
      <c r="A15" s="98">
        <v>42705</v>
      </c>
      <c r="B15" s="10">
        <v>1553</v>
      </c>
      <c r="C15" s="11">
        <v>861</v>
      </c>
      <c r="D15" s="12">
        <v>220</v>
      </c>
      <c r="E15" s="261"/>
      <c r="F15" s="9">
        <v>2634</v>
      </c>
    </row>
    <row r="16" spans="1:14">
      <c r="A16" s="98">
        <v>42736</v>
      </c>
      <c r="B16" s="10">
        <v>2843</v>
      </c>
      <c r="C16" s="11">
        <v>1634</v>
      </c>
      <c r="D16" s="12">
        <v>370</v>
      </c>
      <c r="E16" s="261"/>
      <c r="F16" s="9">
        <v>4847</v>
      </c>
    </row>
    <row r="17" spans="1:17">
      <c r="A17" s="98">
        <v>42767</v>
      </c>
      <c r="B17" s="10">
        <v>2519</v>
      </c>
      <c r="C17" s="11">
        <v>1516</v>
      </c>
      <c r="D17" s="12">
        <v>351</v>
      </c>
      <c r="E17" s="261">
        <v>1</v>
      </c>
      <c r="F17" s="9">
        <v>4387</v>
      </c>
    </row>
    <row r="18" spans="1:17">
      <c r="A18" s="98">
        <v>42795</v>
      </c>
      <c r="B18" s="10">
        <v>3183</v>
      </c>
      <c r="C18" s="11">
        <v>1685</v>
      </c>
      <c r="D18" s="12">
        <v>378</v>
      </c>
      <c r="E18" s="261"/>
      <c r="F18" s="9">
        <v>5246</v>
      </c>
    </row>
    <row r="19" spans="1:17" ht="13.5" thickBot="1">
      <c r="A19" s="13" t="s">
        <v>35</v>
      </c>
      <c r="B19" s="14">
        <v>34257</v>
      </c>
      <c r="C19" s="14">
        <v>21602</v>
      </c>
      <c r="D19" s="259">
        <v>5046</v>
      </c>
      <c r="E19" s="14">
        <v>1</v>
      </c>
      <c r="F19" s="15">
        <v>60906</v>
      </c>
    </row>
    <row r="20" spans="1:17" ht="13.5" thickTop="1">
      <c r="A20" s="147" t="s">
        <v>105</v>
      </c>
    </row>
    <row r="21" spans="1:17">
      <c r="A21" s="262" t="s">
        <v>199</v>
      </c>
    </row>
    <row r="22" spans="1:17">
      <c r="A22" s="148" t="s">
        <v>200</v>
      </c>
    </row>
    <row r="23" spans="1:17">
      <c r="A23" s="148" t="s">
        <v>201</v>
      </c>
    </row>
    <row r="24" spans="1:17">
      <c r="A24" s="262" t="s">
        <v>198</v>
      </c>
    </row>
    <row r="25" spans="1:17">
      <c r="A25" s="298" t="s">
        <v>175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</row>
    <row r="27" spans="1:17">
      <c r="A27" s="225"/>
      <c r="B27" s="225"/>
      <c r="C27" s="225"/>
      <c r="D27" s="225"/>
      <c r="E27" s="225"/>
      <c r="F27" s="225"/>
    </row>
    <row r="28" spans="1:17">
      <c r="A28" s="225"/>
    </row>
    <row r="29" spans="1:17">
      <c r="A29" s="225"/>
    </row>
    <row r="30" spans="1:17">
      <c r="A30" s="225"/>
    </row>
  </sheetData>
  <mergeCells count="7">
    <mergeCell ref="E5:E6"/>
    <mergeCell ref="A25:Q25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zoomScale="90" zoomScaleNormal="90" workbookViewId="0">
      <selection activeCell="K15" sqref="K15"/>
    </sheetView>
  </sheetViews>
  <sheetFormatPr defaultColWidth="9.140625" defaultRowHeight="12.75"/>
  <cols>
    <col min="1" max="1" width="20.2851562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140625" style="39" customWidth="1"/>
    <col min="9" max="9" width="11.85546875" style="2" customWidth="1"/>
    <col min="10" max="10" width="9.140625" style="2"/>
    <col min="11" max="11" width="11" style="2" customWidth="1"/>
    <col min="12" max="16384" width="9.140625" style="2"/>
  </cols>
  <sheetData>
    <row r="1" spans="1:11">
      <c r="A1" s="1" t="s">
        <v>202</v>
      </c>
    </row>
    <row r="2" spans="1:11" ht="13.5" thickBot="1"/>
    <row r="3" spans="1:11" ht="15.75" customHeight="1" thickTop="1">
      <c r="A3" s="322"/>
      <c r="B3" s="324" t="s">
        <v>142</v>
      </c>
      <c r="C3" s="325"/>
      <c r="D3" s="325"/>
      <c r="E3" s="325"/>
      <c r="F3" s="325"/>
      <c r="G3" s="326"/>
      <c r="H3" s="333" t="s">
        <v>143</v>
      </c>
      <c r="I3" s="315" t="s">
        <v>182</v>
      </c>
    </row>
    <row r="4" spans="1:11">
      <c r="A4" s="323"/>
      <c r="B4" s="327"/>
      <c r="C4" s="328"/>
      <c r="D4" s="328"/>
      <c r="E4" s="328"/>
      <c r="F4" s="328"/>
      <c r="G4" s="329"/>
      <c r="H4" s="334"/>
      <c r="I4" s="316"/>
    </row>
    <row r="5" spans="1:11" ht="13.5" customHeight="1">
      <c r="A5" s="323"/>
      <c r="B5" s="330"/>
      <c r="C5" s="331"/>
      <c r="D5" s="331"/>
      <c r="E5" s="331"/>
      <c r="F5" s="331"/>
      <c r="G5" s="332"/>
      <c r="H5" s="334"/>
      <c r="I5" s="316"/>
    </row>
    <row r="6" spans="1:11">
      <c r="A6" s="323"/>
      <c r="B6" s="317" t="s">
        <v>106</v>
      </c>
      <c r="C6" s="318"/>
      <c r="D6" s="317" t="s">
        <v>107</v>
      </c>
      <c r="E6" s="319"/>
      <c r="F6" s="320" t="s">
        <v>170</v>
      </c>
      <c r="G6" s="321"/>
      <c r="H6" s="334"/>
      <c r="I6" s="316"/>
    </row>
    <row r="7" spans="1:11" ht="31.5" customHeight="1">
      <c r="A7" s="323"/>
      <c r="B7" s="249" t="s">
        <v>108</v>
      </c>
      <c r="C7" s="250" t="s">
        <v>179</v>
      </c>
      <c r="D7" s="249" t="s">
        <v>108</v>
      </c>
      <c r="E7" s="250" t="s">
        <v>179</v>
      </c>
      <c r="F7" s="249" t="s">
        <v>108</v>
      </c>
      <c r="G7" s="250" t="s">
        <v>179</v>
      </c>
      <c r="H7" s="334"/>
      <c r="I7" s="316"/>
    </row>
    <row r="8" spans="1:11">
      <c r="A8" s="3" t="s">
        <v>109</v>
      </c>
      <c r="B8" s="247">
        <v>71.599999999999994</v>
      </c>
      <c r="C8" s="79">
        <v>1.3</v>
      </c>
      <c r="D8" s="79">
        <v>5.9</v>
      </c>
      <c r="E8" s="79">
        <v>-2</v>
      </c>
      <c r="F8" s="80">
        <v>23.8</v>
      </c>
      <c r="G8" s="248">
        <v>0.1</v>
      </c>
      <c r="H8" s="254">
        <v>1060</v>
      </c>
      <c r="I8" s="95">
        <v>0.73</v>
      </c>
      <c r="K8" s="173"/>
    </row>
    <row r="9" spans="1:11">
      <c r="A9" s="4" t="s">
        <v>110</v>
      </c>
      <c r="B9" s="84">
        <v>74</v>
      </c>
      <c r="C9" s="79">
        <v>0.9</v>
      </c>
      <c r="D9" s="79">
        <v>4.3</v>
      </c>
      <c r="E9" s="79">
        <v>-0.7</v>
      </c>
      <c r="F9" s="80">
        <v>22.6</v>
      </c>
      <c r="G9" s="5">
        <v>-0.4</v>
      </c>
      <c r="H9" s="255">
        <v>3151</v>
      </c>
      <c r="I9" s="96">
        <v>0.79</v>
      </c>
      <c r="K9" s="173"/>
    </row>
    <row r="10" spans="1:11" ht="13.9" customHeight="1">
      <c r="A10" s="171" t="s">
        <v>111</v>
      </c>
      <c r="B10" s="84">
        <v>73.900000000000006</v>
      </c>
      <c r="C10" s="79">
        <v>1.9</v>
      </c>
      <c r="D10" s="79">
        <v>4.9000000000000004</v>
      </c>
      <c r="E10" s="79">
        <v>-1.3</v>
      </c>
      <c r="F10" s="80">
        <v>22.2</v>
      </c>
      <c r="G10" s="5">
        <v>-0.8</v>
      </c>
      <c r="H10" s="255">
        <v>2398</v>
      </c>
      <c r="I10" s="96">
        <v>0.79</v>
      </c>
      <c r="K10" s="173"/>
    </row>
    <row r="11" spans="1:11">
      <c r="A11" s="4" t="s">
        <v>112</v>
      </c>
      <c r="B11" s="84">
        <v>75.599999999999994</v>
      </c>
      <c r="C11" s="79">
        <v>1.1000000000000001</v>
      </c>
      <c r="D11" s="79">
        <v>3.9</v>
      </c>
      <c r="E11" s="79">
        <v>-0.8</v>
      </c>
      <c r="F11" s="80">
        <v>21.3</v>
      </c>
      <c r="G11" s="5">
        <v>-0.5</v>
      </c>
      <c r="H11" s="255">
        <v>2035</v>
      </c>
      <c r="I11" s="96">
        <v>0.78</v>
      </c>
      <c r="K11" s="173"/>
    </row>
    <row r="12" spans="1:11">
      <c r="A12" s="4" t="s">
        <v>113</v>
      </c>
      <c r="B12" s="84">
        <v>71.400000000000006</v>
      </c>
      <c r="C12" s="79">
        <v>-0.2</v>
      </c>
      <c r="D12" s="79">
        <v>5.7</v>
      </c>
      <c r="E12" s="79">
        <v>0.1</v>
      </c>
      <c r="F12" s="80">
        <v>24.2</v>
      </c>
      <c r="G12" s="5">
        <v>0.1</v>
      </c>
      <c r="H12" s="255">
        <v>2476</v>
      </c>
      <c r="I12" s="96">
        <v>0.78</v>
      </c>
      <c r="K12" s="173"/>
    </row>
    <row r="13" spans="1:11">
      <c r="A13" s="4" t="s">
        <v>114</v>
      </c>
      <c r="B13" s="84">
        <v>77.5</v>
      </c>
      <c r="C13" s="79">
        <v>0.1</v>
      </c>
      <c r="D13" s="79">
        <v>3.9</v>
      </c>
      <c r="E13" s="79">
        <v>0.1</v>
      </c>
      <c r="F13" s="80">
        <v>19.2</v>
      </c>
      <c r="G13" s="5">
        <v>-0.1</v>
      </c>
      <c r="H13" s="255">
        <v>2671</v>
      </c>
      <c r="I13" s="96">
        <v>0.81</v>
      </c>
      <c r="K13" s="173"/>
    </row>
    <row r="14" spans="1:11">
      <c r="A14" s="4" t="s">
        <v>115</v>
      </c>
      <c r="B14" s="84">
        <v>73.3</v>
      </c>
      <c r="C14" s="79">
        <v>0</v>
      </c>
      <c r="D14" s="79">
        <v>6.1</v>
      </c>
      <c r="E14" s="79">
        <v>0.4</v>
      </c>
      <c r="F14" s="80">
        <v>21.9</v>
      </c>
      <c r="G14" s="5">
        <v>-0.3</v>
      </c>
      <c r="H14" s="255">
        <v>4989</v>
      </c>
      <c r="I14" s="96">
        <v>0.98</v>
      </c>
      <c r="K14" s="173"/>
    </row>
    <row r="15" spans="1:11">
      <c r="A15" s="4" t="s">
        <v>116</v>
      </c>
      <c r="B15" s="84">
        <v>78.400000000000006</v>
      </c>
      <c r="C15" s="79">
        <v>0.2</v>
      </c>
      <c r="D15" s="79">
        <v>3.5</v>
      </c>
      <c r="E15" s="79">
        <v>-0.3</v>
      </c>
      <c r="F15" s="80">
        <v>18.7</v>
      </c>
      <c r="G15" s="5">
        <v>0</v>
      </c>
      <c r="H15" s="255">
        <v>4044</v>
      </c>
      <c r="I15" s="96">
        <v>0.86</v>
      </c>
      <c r="K15" s="173"/>
    </row>
    <row r="16" spans="1:11">
      <c r="A16" s="4" t="s">
        <v>117</v>
      </c>
      <c r="B16" s="84">
        <v>78.7</v>
      </c>
      <c r="C16" s="79">
        <v>1.7</v>
      </c>
      <c r="D16" s="79">
        <v>3.6</v>
      </c>
      <c r="E16" s="79">
        <v>-0.7</v>
      </c>
      <c r="F16" s="80">
        <v>18.2</v>
      </c>
      <c r="G16" s="5">
        <v>-1.2</v>
      </c>
      <c r="H16" s="255">
        <v>2466</v>
      </c>
      <c r="I16" s="96">
        <v>0.86</v>
      </c>
      <c r="K16" s="173"/>
    </row>
    <row r="17" spans="1:11">
      <c r="A17" s="4" t="s">
        <v>118</v>
      </c>
      <c r="B17" s="84">
        <v>75.2</v>
      </c>
      <c r="C17" s="79">
        <v>0.6</v>
      </c>
      <c r="D17" s="79">
        <v>4.5999999999999996</v>
      </c>
      <c r="E17" s="79">
        <v>-0.4</v>
      </c>
      <c r="F17" s="80">
        <v>21.1</v>
      </c>
      <c r="G17" s="5">
        <v>-0.3</v>
      </c>
      <c r="H17" s="255">
        <v>25290</v>
      </c>
      <c r="I17" s="96">
        <v>0.84</v>
      </c>
      <c r="K17" s="173"/>
    </row>
    <row r="18" spans="1:11">
      <c r="A18" s="4" t="s">
        <v>119</v>
      </c>
      <c r="B18" s="84">
        <v>73.7</v>
      </c>
      <c r="C18" s="79">
        <v>1.3</v>
      </c>
      <c r="D18" s="79">
        <v>4.8</v>
      </c>
      <c r="E18" s="79">
        <v>0</v>
      </c>
      <c r="F18" s="80">
        <v>22.4</v>
      </c>
      <c r="G18" s="5">
        <v>-1.3</v>
      </c>
      <c r="H18" s="255">
        <v>1247</v>
      </c>
      <c r="I18" s="96">
        <v>0.74</v>
      </c>
      <c r="K18" s="173"/>
    </row>
    <row r="19" spans="1:11">
      <c r="A19" s="4" t="s">
        <v>120</v>
      </c>
      <c r="B19" s="84">
        <v>74</v>
      </c>
      <c r="C19" s="79">
        <v>0.9</v>
      </c>
      <c r="D19" s="79">
        <v>4.4000000000000004</v>
      </c>
      <c r="E19" s="79">
        <v>-1.7</v>
      </c>
      <c r="F19" s="80">
        <v>22.5</v>
      </c>
      <c r="G19" s="5">
        <v>0.5</v>
      </c>
      <c r="H19" s="255">
        <v>2429</v>
      </c>
      <c r="I19" s="96">
        <v>0.79</v>
      </c>
      <c r="K19" s="173"/>
    </row>
    <row r="20" spans="1:11">
      <c r="A20" s="4" t="s">
        <v>121</v>
      </c>
      <c r="B20" s="84">
        <v>75</v>
      </c>
      <c r="C20" s="79">
        <v>0.7</v>
      </c>
      <c r="D20" s="79">
        <v>4.5999999999999996</v>
      </c>
      <c r="E20" s="79">
        <v>-0.5</v>
      </c>
      <c r="F20" s="80">
        <v>21.3</v>
      </c>
      <c r="G20" s="5">
        <v>-0.3</v>
      </c>
      <c r="H20" s="255">
        <v>28966</v>
      </c>
      <c r="I20" s="96">
        <v>0.83</v>
      </c>
      <c r="K20" s="174"/>
    </row>
    <row r="21" spans="1:11">
      <c r="A21" s="4" t="s">
        <v>122</v>
      </c>
      <c r="B21" s="84">
        <v>68.400000000000006</v>
      </c>
      <c r="C21" s="82">
        <v>-0.8</v>
      </c>
      <c r="D21" s="82">
        <v>5.3</v>
      </c>
      <c r="E21" s="82">
        <v>-0.8</v>
      </c>
      <c r="F21" s="83">
        <v>27.7</v>
      </c>
      <c r="G21" s="5">
        <v>1.5</v>
      </c>
      <c r="H21" s="255">
        <v>733</v>
      </c>
      <c r="I21" s="96">
        <v>0.73</v>
      </c>
    </row>
    <row r="22" spans="1:11" ht="13.5" thickBot="1">
      <c r="A22" s="6" t="s">
        <v>123</v>
      </c>
      <c r="B22" s="85">
        <v>74.8</v>
      </c>
      <c r="C22" s="86">
        <v>0.6</v>
      </c>
      <c r="D22" s="86">
        <v>4.5999999999999996</v>
      </c>
      <c r="E22" s="86">
        <v>-0.5</v>
      </c>
      <c r="F22" s="81">
        <v>21.5</v>
      </c>
      <c r="G22" s="7">
        <v>-0.3</v>
      </c>
      <c r="H22" s="256">
        <v>29700</v>
      </c>
      <c r="I22" s="97">
        <v>0.83</v>
      </c>
    </row>
    <row r="23" spans="1:11" ht="15" thickTop="1">
      <c r="A23" s="8"/>
    </row>
    <row r="24" spans="1:11">
      <c r="A24" s="73" t="s">
        <v>152</v>
      </c>
    </row>
    <row r="25" spans="1:11">
      <c r="A25" s="73" t="s">
        <v>146</v>
      </c>
      <c r="I25" s="172"/>
    </row>
    <row r="26" spans="1:11">
      <c r="A26" s="73" t="s">
        <v>176</v>
      </c>
      <c r="I26" s="172"/>
    </row>
    <row r="27" spans="1:11">
      <c r="A27" s="73" t="s">
        <v>183</v>
      </c>
      <c r="I27" s="172"/>
    </row>
    <row r="28" spans="1:11">
      <c r="I28" s="172"/>
    </row>
    <row r="29" spans="1:11">
      <c r="I29" s="172"/>
    </row>
    <row r="30" spans="1:11">
      <c r="I30" s="172"/>
    </row>
    <row r="31" spans="1:11">
      <c r="I31" s="172"/>
    </row>
    <row r="32" spans="1:11">
      <c r="F32" s="239"/>
      <c r="G32" s="240"/>
      <c r="I32" s="172"/>
    </row>
    <row r="33" spans="6:9">
      <c r="F33" s="241"/>
      <c r="G33" s="242"/>
      <c r="I33" s="172"/>
    </row>
    <row r="34" spans="6:9">
      <c r="F34" s="241"/>
      <c r="G34" s="242"/>
      <c r="I34" s="172"/>
    </row>
    <row r="35" spans="6:9">
      <c r="F35" s="241"/>
      <c r="G35" s="242"/>
      <c r="I35" s="172"/>
    </row>
    <row r="36" spans="6:9">
      <c r="F36" s="241"/>
      <c r="G36" s="242"/>
      <c r="I36" s="172"/>
    </row>
    <row r="37" spans="6:9">
      <c r="F37" s="241"/>
      <c r="G37" s="242"/>
      <c r="I37" s="172"/>
    </row>
    <row r="38" spans="6:9">
      <c r="F38" s="241"/>
      <c r="G38" s="242"/>
      <c r="I38" s="172"/>
    </row>
    <row r="39" spans="6:9">
      <c r="F39" s="241"/>
      <c r="G39" s="242"/>
      <c r="I39" s="172"/>
    </row>
    <row r="40" spans="6:9">
      <c r="F40" s="241"/>
      <c r="G40" s="242"/>
      <c r="I40" s="172"/>
    </row>
    <row r="41" spans="6:9">
      <c r="F41" s="241"/>
      <c r="G41" s="242"/>
      <c r="I41" s="172"/>
    </row>
    <row r="42" spans="6:9">
      <c r="F42" s="241"/>
      <c r="G42" s="242"/>
      <c r="I42" s="172"/>
    </row>
    <row r="43" spans="6:9">
      <c r="F43" s="241"/>
      <c r="G43" s="242"/>
    </row>
    <row r="44" spans="6:9">
      <c r="F44" s="241"/>
      <c r="G44" s="242"/>
    </row>
    <row r="45" spans="6:9">
      <c r="F45" s="241"/>
      <c r="G45" s="243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Andrew Mawhinney</cp:lastModifiedBy>
  <cp:lastPrinted>2015-10-13T09:39:22Z</cp:lastPrinted>
  <dcterms:created xsi:type="dcterms:W3CDTF">2015-04-09T15:11:22Z</dcterms:created>
  <dcterms:modified xsi:type="dcterms:W3CDTF">2017-05-16T09:07:42Z</dcterms:modified>
</cp:coreProperties>
</file>