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MR ~ - Economic and Labour Market Statistics - Labour Market Report(26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<sst xmlns="http://schemas.openxmlformats.org/spreadsheetml/2006/main" count="249" uniqueCount="204">
  <si>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</si>
  <si>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</si>
  <si>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</si>
  <si>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</si>
  <si>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</si>
  <si>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</si>
  <si>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</si>
  <si>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</si>
  <si>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</si>
  <si>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</si>
  <si>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</si>
  <si>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</si>
  <si>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</si>
  <si>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</si>
  <si>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</si>
  <si>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</si>
  <si>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</si>
  <si>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</si>
  <si>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</si>
  <si>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</si>
  <si>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</si>
  <si>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</si>
  <si>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</si>
  <si>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</si>
  <si>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</si>
  <si>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</si>
  <si>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</si>
  <si>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</si>
  <si>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</si>
  <si>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</si>
  <si>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</si>
  <si>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</si>
  <si>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</si>
  <si>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</si>
  <si>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</si>
  <si>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</si>
  <si>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</si>
  <si>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</si>
  <si>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</si>
  <si>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</si>
  <si>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</si>
  <si>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</si>
  <si>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</si>
  <si>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</si>
  <si>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</si>
  <si>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</si>
  <si>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</si>
  <si>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</si>
  <si>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</si>
  <si>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</si>
  <si>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</si>
  <si>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</si>
  <si>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</si>
  <si>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</si>
  <si>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</si>
  <si>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</si>
  <si>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</si>
  <si>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</si>
  <si>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</si>
  <si>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</si>
  <si>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</si>
  <si>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</si>
  <si>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</si>
  <si>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</si>
  <si>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</si>
  <si>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</si>
  <si>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</si>
  <si>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</si>
  <si>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</si>
  <si>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</si>
  <si>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</si>
  <si>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</si>
  <si>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</si>
  <si>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</si>
  <si>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</si>
  <si>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</si>
  <si>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</si>
  <si>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</si>
  <si>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</si>
  <si>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</si>
  <si>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</si>
  <si>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</si>
  <si>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</si>
  <si>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</si>
  <si>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</si>
  <si>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</si>
  <si>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</si>
  <si>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</si>
  <si>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</si>
  <si>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</si>
  <si>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</si>
  <si>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</si>
  <si>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</si>
  <si>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</si>
  <si>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</si>
  <si>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</si>
  <si>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</si>
  <si>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</si>
  <si>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</si>
  <si>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</si>
  <si>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</si>
  <si>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</si>
  <si>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</si>
  <si>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</si>
  <si>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</si>
  <si>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</si>
  <si>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</si>
  <si>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</si>
  <si>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</si>
  <si>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</si>
  <si>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</si>
  <si>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</si>
  <si>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</si>
  <si>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</si>
  <si>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</si>
  <si>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</si>
  <si>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</si>
  <si>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</si>
  <si>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</si>
  <si>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</si>
  <si>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</si>
  <si>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</si>
  <si>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</si>
  <si>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</si>
  <si>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</si>
  <si>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</si>
  <si>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</si>
  <si>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</si>
  <si>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</si>
  <si>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</si>
  <si>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</si>
  <si>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</si>
  <si>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</si>
  <si>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</si>
  <si>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</si>
  <si>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</si>
  <si>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</si>
  <si>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</si>
  <si>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</si>
  <si>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</si>
  <si>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</si>
  <si>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</si>
  <si>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</si>
  <si>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</si>
  <si>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</si>
  <si>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</si>
  <si>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</si>
  <si>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</si>
  <si>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</si>
  <si>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</si>
  <si>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</si>
  <si>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</si>
  <si>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</si>
  <si>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</si>
  <si>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</si>
  <si>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</si>
  <si>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</si>
  <si>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</si>
  <si>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</si>
  <si>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</si>
  <si>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</si>
  <si>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</si>
  <si>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</si>
  <si>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</si>
  <si>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</si>
  <si>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</si>
  <si>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</si>
  <si>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</si>
  <si>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</si>
  <si>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</si>
  <si>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</si>
  <si>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</si>
  <si>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</si>
  <si>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</si>
  <si>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</si>
  <si>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</si>
  <si>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</si>
  <si>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r>
      <t>(1)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</si>
  <si>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   Communities. Notified is subdivided by financial years which run from 1st April to 31st March. All statistics are derived from data extracted from </t>
  </si>
  <si>
    <t>work-related government training programmes) at mid 2016 for 2016 onwards.</t>
  </si>
  <si>
    <t>Financial Year 2017/18</t>
  </si>
  <si>
    <t>working age population (16-64) at mid 2016 for 2016 onwards.</t>
  </si>
  <si>
    <t>September 2017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</si>
  <si>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</si>
  <si>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</si>
  <si>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r>
      <t xml:space="preserve">*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and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 xml:space="preserve"> are underlying population estimates and are therefore not seasonally adjusted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</si>
  <si>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2017</t>
    </r>
  </si>
  <si>
    <t>April 2017</t>
  </si>
  <si>
    <t>Vacancies notified: Oct 2016 to September 2017</t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</si>
  <si>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>Vacancies data is published quarterly and reported by financial year. Data for Oct-Dec 2017 will be published on 31st Jan 2018.</t>
    </r>
  </si>
  <si>
    <t xml:space="preserve">         the Department for Communities Client Management System (CMS) on 6th Oct 2017.</t>
  </si>
  <si>
    <t>Northern Ireland employee jobs - SEASONALLY ADJUSTED - September 2017</t>
  </si>
  <si>
    <t>Sep-Nov 2014</t>
  </si>
  <si>
    <t>Sep-Nov 2015</t>
  </si>
  <si>
    <t>Sep-Nov 2016</t>
  </si>
  <si>
    <t>Dec-Feb 2017</t>
  </si>
  <si>
    <t>Mar-May 2017</t>
  </si>
  <si>
    <t>Jun-Aug 2017</t>
  </si>
  <si>
    <t>Sep-Nov 2017</t>
  </si>
  <si>
    <t>Table 7 Seasonally adjusted regional summary, Sep - Nov 2017</t>
  </si>
  <si>
    <t>December 2017</t>
  </si>
  <si>
    <t>Total confirmed redundancies notified to Economic and Labour Market Statistics branch at 19th January 2018</t>
  </si>
  <si>
    <r>
      <t>4</t>
    </r>
    <r>
      <rPr>
        <sz val="9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</si>
  <si>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3</t>
    </r>
    <r>
      <rPr>
        <sz val="9"/>
        <color theme="1"/>
        <rFont val="Arial"/>
        <family val="2"/>
      </rPr>
      <t xml:space="preserve"> As at September 2017 (thousands).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</si>
</sst>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7" fillId="0" borderId="0"/>
  </cellStyleXfs>
  <cellXfs count="343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167" fontId="15" fillId="0" borderId="0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2" fillId="0" borderId="0" xfId="1" applyFont="1" applyAlignment="1"/>
    <xf numFmtId="0" fontId="20" fillId="0" borderId="0" xfId="1" applyFont="1"/>
    <xf numFmtId="0" fontId="23" fillId="0" borderId="0" xfId="0" applyFont="1"/>
    <xf numFmtId="0" fontId="23" fillId="0" borderId="0" xfId="0" applyFont="1" applyFill="1" applyBorder="1"/>
    <xf numFmtId="0" fontId="24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5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2" xfId="0" applyFont="1" applyBorder="1" applyAlignment="1"/>
    <xf numFmtId="0" fontId="0" fillId="0" borderId="43" xfId="0" applyBorder="1" applyAlignment="1"/>
    <xf numFmtId="0" fontId="6" fillId="0" borderId="48" xfId="0" applyFont="1" applyBorder="1" applyAlignment="1"/>
    <xf numFmtId="0" fontId="6" fillId="0" borderId="49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6" xfId="0" applyFont="1" applyBorder="1"/>
    <xf numFmtId="0" fontId="25" fillId="0" borderId="0" xfId="0" applyFont="1"/>
    <xf numFmtId="0" fontId="25" fillId="0" borderId="57" xfId="0" applyFont="1" applyBorder="1"/>
    <xf numFmtId="0" fontId="1" fillId="0" borderId="58" xfId="0" applyFont="1" applyBorder="1"/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" fillId="0" borderId="59" xfId="0" applyFont="1" applyBorder="1"/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58" xfId="0" applyFont="1" applyBorder="1"/>
    <xf numFmtId="3" fontId="1" fillId="0" borderId="56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5" xfId="0" applyNumberFormat="1" applyFont="1" applyBorder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0" fontId="6" fillId="0" borderId="66" xfId="0" applyFont="1" applyBorder="1"/>
    <xf numFmtId="3" fontId="1" fillId="0" borderId="67" xfId="0" applyNumberFormat="1" applyFont="1" applyBorder="1" applyAlignment="1">
      <alignment horizontal="center"/>
    </xf>
    <xf numFmtId="3" fontId="1" fillId="0" borderId="68" xfId="0" applyNumberFormat="1" applyFont="1" applyBorder="1" applyAlignment="1">
      <alignment horizontal="center"/>
    </xf>
    <xf numFmtId="3" fontId="1" fillId="0" borderId="69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6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0" fontId="14" fillId="0" borderId="75" xfId="1" applyFont="1" applyFill="1" applyBorder="1" applyAlignment="1">
      <alignment horizontal="left"/>
    </xf>
    <xf numFmtId="0" fontId="6" fillId="0" borderId="76" xfId="1" applyFont="1" applyFill="1" applyBorder="1" applyAlignment="1">
      <alignment horizontal="right"/>
    </xf>
    <xf numFmtId="0" fontId="6" fillId="0" borderId="77" xfId="1" applyFont="1" applyFill="1" applyBorder="1" applyAlignment="1">
      <alignment horizontal="right"/>
    </xf>
    <xf numFmtId="0" fontId="6" fillId="0" borderId="78" xfId="1" applyFont="1" applyFill="1" applyBorder="1" applyAlignment="1">
      <alignment horizontal="right"/>
    </xf>
    <xf numFmtId="0" fontId="6" fillId="0" borderId="81" xfId="1" applyFont="1" applyFill="1" applyBorder="1"/>
    <xf numFmtId="0" fontId="6" fillId="0" borderId="83" xfId="1" applyFont="1" applyFill="1" applyBorder="1"/>
    <xf numFmtId="0" fontId="6" fillId="0" borderId="84" xfId="1" applyFont="1" applyFill="1" applyBorder="1"/>
    <xf numFmtId="0" fontId="6" fillId="0" borderId="81" xfId="1" applyFont="1" applyFill="1" applyBorder="1" applyAlignment="1">
      <alignment wrapText="1"/>
    </xf>
    <xf numFmtId="167" fontId="15" fillId="4" borderId="82" xfId="1" applyNumberFormat="1" applyFont="1" applyFill="1" applyBorder="1" applyAlignment="1">
      <alignment horizontal="right"/>
    </xf>
    <xf numFmtId="167" fontId="15" fillId="0" borderId="82" xfId="1" applyNumberFormat="1" applyFont="1" applyFill="1" applyBorder="1" applyAlignment="1">
      <alignment horizontal="right"/>
    </xf>
    <xf numFmtId="167" fontId="15" fillId="2" borderId="82" xfId="1" applyNumberFormat="1" applyFont="1" applyFill="1" applyBorder="1" applyAlignment="1">
      <alignment horizontal="right"/>
    </xf>
    <xf numFmtId="0" fontId="6" fillId="0" borderId="85" xfId="1" applyFont="1" applyFill="1" applyBorder="1" applyAlignment="1">
      <alignment wrapText="1"/>
    </xf>
    <xf numFmtId="3" fontId="15" fillId="0" borderId="86" xfId="1" applyNumberFormat="1" applyFont="1" applyFill="1" applyBorder="1" applyAlignment="1">
      <alignment horizontal="right"/>
    </xf>
    <xf numFmtId="167" fontId="15" fillId="0" borderId="86" xfId="1" applyNumberFormat="1" applyFont="1" applyFill="1" applyBorder="1" applyAlignment="1">
      <alignment horizontal="right"/>
    </xf>
    <xf numFmtId="167" fontId="15" fillId="4" borderId="86" xfId="1" applyNumberFormat="1" applyFont="1" applyFill="1" applyBorder="1" applyAlignment="1">
      <alignment horizontal="right"/>
    </xf>
    <xf numFmtId="167" fontId="15" fillId="0" borderId="88" xfId="1" applyNumberFormat="1" applyFont="1" applyFill="1" applyBorder="1" applyAlignment="1">
      <alignment horizontal="right"/>
    </xf>
    <xf numFmtId="167" fontId="15" fillId="4" borderId="88" xfId="1" applyNumberFormat="1" applyFont="1" applyFill="1" applyBorder="1" applyAlignment="1">
      <alignment horizontal="right"/>
    </xf>
    <xf numFmtId="167" fontId="15" fillId="2" borderId="89" xfId="1" applyNumberFormat="1" applyFont="1" applyFill="1" applyBorder="1" applyAlignment="1">
      <alignment horizontal="right"/>
    </xf>
    <xf numFmtId="3" fontId="17" fillId="0" borderId="74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29" fillId="0" borderId="1" xfId="0" applyFont="1" applyBorder="1" applyAlignment="1">
      <alignment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0" fillId="0" borderId="7" xfId="0" applyFont="1" applyBorder="1" applyAlignment="1">
      <alignment horizontal="center" vertical="top" wrapText="1"/>
    </xf>
    <xf numFmtId="0" fontId="29" fillId="0" borderId="8" xfId="0" applyFont="1" applyBorder="1" applyAlignment="1">
      <alignment vertical="top" wrapText="1"/>
    </xf>
    <xf numFmtId="0" fontId="30" fillId="0" borderId="5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32" fillId="0" borderId="16" xfId="0" applyFont="1" applyBorder="1" applyAlignment="1">
      <alignment wrapText="1"/>
    </xf>
    <xf numFmtId="3" fontId="34" fillId="0" borderId="0" xfId="0" applyNumberFormat="1" applyFont="1" applyBorder="1" applyAlignment="1">
      <alignment horizontal="center" vertical="top" wrapText="1"/>
    </xf>
    <xf numFmtId="3" fontId="34" fillId="0" borderId="0" xfId="0" applyNumberFormat="1" applyFont="1" applyBorder="1" applyAlignment="1">
      <alignment horizontal="center" wrapText="1"/>
    </xf>
    <xf numFmtId="0" fontId="32" fillId="0" borderId="10" xfId="0" applyFont="1" applyBorder="1" applyAlignment="1">
      <alignment wrapText="1"/>
    </xf>
    <xf numFmtId="0" fontId="34" fillId="0" borderId="0" xfId="0" applyFont="1" applyFill="1" applyBorder="1" applyAlignment="1">
      <alignment horizontal="center" vertical="top" wrapText="1"/>
    </xf>
    <xf numFmtId="165" fontId="34" fillId="0" borderId="0" xfId="0" applyNumberFormat="1" applyFont="1" applyFill="1" applyBorder="1" applyAlignment="1">
      <alignment horizontal="center" vertical="top" wrapText="1"/>
    </xf>
    <xf numFmtId="165" fontId="34" fillId="0" borderId="6" xfId="0" applyNumberFormat="1" applyFont="1" applyFill="1" applyBorder="1" applyAlignment="1">
      <alignment horizontal="center" vertical="top" wrapText="1"/>
    </xf>
    <xf numFmtId="0" fontId="32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0" xfId="0" applyNumberFormat="1" applyFont="1" applyBorder="1" applyAlignment="1">
      <alignment horizontal="right"/>
    </xf>
    <xf numFmtId="0" fontId="5" fillId="0" borderId="0" xfId="0" applyFont="1" applyFill="1" applyBorder="1"/>
    <xf numFmtId="0" fontId="31" fillId="0" borderId="0" xfId="0" applyFont="1" applyAlignment="1"/>
    <xf numFmtId="0" fontId="0" fillId="0" borderId="0" xfId="0" applyAlignment="1"/>
    <xf numFmtId="0" fontId="15" fillId="0" borderId="91" xfId="0" applyFont="1" applyBorder="1" applyAlignment="1">
      <alignment horizontal="right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NumberFormat="1" applyFont="1" applyAlignment="1">
      <alignment horizontal="left" vertical="top"/>
    </xf>
    <xf numFmtId="3" fontId="36" fillId="0" borderId="0" xfId="0" applyNumberFormat="1" applyFont="1" applyAlignment="1">
      <alignment horizontal="right" vertical="top"/>
    </xf>
    <xf numFmtId="3" fontId="35" fillId="0" borderId="0" xfId="0" applyNumberFormat="1" applyFont="1" applyAlignment="1">
      <alignment horizontal="right" vertical="center"/>
    </xf>
    <xf numFmtId="167" fontId="15" fillId="0" borderId="87" xfId="1" applyNumberFormat="1" applyFont="1" applyFill="1" applyBorder="1" applyAlignment="1">
      <alignment horizontal="right"/>
    </xf>
    <xf numFmtId="0" fontId="15" fillId="0" borderId="95" xfId="0" applyFont="1" applyBorder="1" applyAlignment="1">
      <alignment horizontal="right"/>
    </xf>
    <xf numFmtId="165" fontId="8" fillId="0" borderId="94" xfId="5" applyNumberFormat="1" applyFont="1" applyFill="1" applyBorder="1"/>
    <xf numFmtId="165" fontId="5" fillId="0" borderId="96" xfId="0" applyNumberFormat="1" applyFont="1" applyFill="1" applyBorder="1" applyAlignment="1">
      <alignment horizontal="right" wrapText="1"/>
    </xf>
    <xf numFmtId="0" fontId="8" fillId="0" borderId="7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97" xfId="0" applyFont="1" applyBorder="1" applyAlignment="1">
      <alignment horizontal="right"/>
    </xf>
    <xf numFmtId="0" fontId="15" fillId="0" borderId="98" xfId="0" applyFont="1" applyBorder="1" applyAlignment="1">
      <alignment horizontal="right"/>
    </xf>
    <xf numFmtId="0" fontId="15" fillId="0" borderId="99" xfId="0" applyFont="1" applyBorder="1" applyAlignment="1">
      <alignment horizontal="right"/>
    </xf>
    <xf numFmtId="0" fontId="15" fillId="0" borderId="100" xfId="0" applyFont="1" applyBorder="1" applyAlignment="1">
      <alignment horizontal="right"/>
    </xf>
    <xf numFmtId="0" fontId="15" fillId="0" borderId="101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9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102" xfId="0" applyFont="1" applyBorder="1" applyAlignment="1">
      <alignment horizontal="right"/>
    </xf>
    <xf numFmtId="0" fontId="15" fillId="0" borderId="103" xfId="0" applyFont="1" applyBorder="1" applyAlignment="1">
      <alignment horizontal="right"/>
    </xf>
    <xf numFmtId="3" fontId="1" fillId="0" borderId="10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94" xfId="0" applyNumberFormat="1" applyFont="1" applyFill="1" applyBorder="1" applyAlignment="1">
      <alignment horizontal="center" vertical="top" wrapText="1"/>
    </xf>
    <xf numFmtId="3" fontId="13" fillId="0" borderId="93" xfId="0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30" fillId="0" borderId="96" xfId="0" applyFont="1" applyBorder="1" applyAlignment="1">
      <alignment horizontal="center" vertical="top" wrapText="1"/>
    </xf>
    <xf numFmtId="0" fontId="32" fillId="0" borderId="94" xfId="0" applyFont="1" applyBorder="1" applyAlignment="1">
      <alignment vertical="top" wrapText="1"/>
    </xf>
    <xf numFmtId="0" fontId="32" fillId="0" borderId="96" xfId="0" applyFont="1" applyBorder="1" applyAlignment="1">
      <alignment vertical="top" wrapText="1"/>
    </xf>
    <xf numFmtId="3" fontId="34" fillId="0" borderId="94" xfId="0" applyNumberFormat="1" applyFont="1" applyBorder="1" applyAlignment="1">
      <alignment horizontal="center" vertical="top" wrapText="1"/>
    </xf>
    <xf numFmtId="164" fontId="34" fillId="0" borderId="96" xfId="0" applyNumberFormat="1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" xfId="0" applyNumberFormat="1" applyFont="1" applyBorder="1" applyAlignment="1">
      <alignment horizontal="center" vertical="top" wrapText="1"/>
    </xf>
    <xf numFmtId="3" fontId="34" fillId="0" borderId="94" xfId="0" applyNumberFormat="1" applyFont="1" applyBorder="1" applyAlignment="1">
      <alignment horizontal="center" wrapText="1"/>
    </xf>
    <xf numFmtId="164" fontId="34" fillId="0" borderId="96" xfId="0" applyNumberFormat="1" applyFont="1" applyBorder="1" applyAlignment="1">
      <alignment horizontal="center" wrapText="1"/>
    </xf>
    <xf numFmtId="164" fontId="34" fillId="0" borderId="0" xfId="0" applyNumberFormat="1" applyFont="1" applyBorder="1" applyAlignment="1">
      <alignment horizontal="center" wrapText="1"/>
    </xf>
    <xf numFmtId="164" fontId="34" fillId="0" borderId="6" xfId="0" applyNumberFormat="1" applyFont="1" applyBorder="1" applyAlignment="1">
      <alignment horizontal="center" wrapText="1"/>
    </xf>
    <xf numFmtId="3" fontId="34" fillId="0" borderId="96" xfId="0" applyNumberFormat="1" applyFont="1" applyBorder="1" applyAlignment="1">
      <alignment horizontal="center" wrapText="1"/>
    </xf>
    <xf numFmtId="3" fontId="34" fillId="0" borderId="96" xfId="0" applyNumberFormat="1" applyFont="1" applyBorder="1" applyAlignment="1">
      <alignment horizontal="center" vertical="top" wrapText="1"/>
    </xf>
    <xf numFmtId="164" fontId="34" fillId="0" borderId="96" xfId="2" applyNumberFormat="1" applyFont="1" applyBorder="1" applyAlignment="1">
      <alignment horizontal="center" vertical="top" wrapText="1"/>
    </xf>
    <xf numFmtId="164" fontId="34" fillId="0" borderId="0" xfId="2" applyNumberFormat="1" applyFont="1" applyBorder="1" applyAlignment="1">
      <alignment horizontal="center" vertical="top" wrapText="1"/>
    </xf>
    <xf numFmtId="164" fontId="34" fillId="0" borderId="6" xfId="2" applyNumberFormat="1" applyFont="1" applyBorder="1" applyAlignment="1">
      <alignment horizontal="center" vertical="top" wrapText="1"/>
    </xf>
    <xf numFmtId="0" fontId="34" fillId="0" borderId="94" xfId="0" applyFont="1" applyFill="1" applyBorder="1" applyAlignment="1">
      <alignment horizontal="center" vertical="top" wrapText="1"/>
    </xf>
    <xf numFmtId="165" fontId="34" fillId="0" borderId="96" xfId="0" applyNumberFormat="1" applyFont="1" applyFill="1" applyBorder="1" applyAlignment="1">
      <alignment horizontal="center" vertical="top" wrapText="1"/>
    </xf>
    <xf numFmtId="0" fontId="33" fillId="0" borderId="94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164" fontId="33" fillId="0" borderId="96" xfId="0" applyNumberFormat="1" applyFont="1" applyBorder="1" applyAlignment="1">
      <alignment horizontal="center" vertical="top" wrapText="1"/>
    </xf>
    <xf numFmtId="164" fontId="33" fillId="0" borderId="0" xfId="0" applyNumberFormat="1" applyFont="1" applyBorder="1" applyAlignment="1">
      <alignment horizontal="center" vertical="top" wrapText="1"/>
    </xf>
    <xf numFmtId="164" fontId="33" fillId="0" borderId="6" xfId="0" applyNumberFormat="1" applyFont="1" applyBorder="1" applyAlignment="1">
      <alignment horizontal="center" vertical="top" wrapText="1"/>
    </xf>
    <xf numFmtId="3" fontId="34" fillId="0" borderId="12" xfId="0" applyNumberFormat="1" applyFont="1" applyBorder="1" applyAlignment="1">
      <alignment horizontal="center" vertical="top" wrapText="1"/>
    </xf>
    <xf numFmtId="3" fontId="34" fillId="0" borderId="13" xfId="0" applyNumberFormat="1" applyFont="1" applyBorder="1" applyAlignment="1">
      <alignment horizontal="center" vertical="top" wrapText="1"/>
    </xf>
    <xf numFmtId="3" fontId="34" fillId="0" borderId="14" xfId="0" applyNumberFormat="1" applyFont="1" applyBorder="1" applyAlignment="1">
      <alignment horizontal="center" vertical="top" wrapText="1"/>
    </xf>
    <xf numFmtId="164" fontId="34" fillId="0" borderId="13" xfId="2" applyNumberFormat="1" applyFont="1" applyBorder="1" applyAlignment="1">
      <alignment horizontal="center" vertical="top" wrapText="1"/>
    </xf>
    <xf numFmtId="164" fontId="34" fillId="0" borderId="14" xfId="2" applyNumberFormat="1" applyFont="1" applyBorder="1" applyAlignment="1">
      <alignment horizontal="center" vertical="top" wrapText="1"/>
    </xf>
    <xf numFmtId="164" fontId="34" fillId="0" borderId="15" xfId="2" applyNumberFormat="1" applyFont="1" applyBorder="1" applyAlignment="1">
      <alignment horizontal="center" vertical="top" wrapText="1"/>
    </xf>
    <xf numFmtId="0" fontId="38" fillId="0" borderId="0" xfId="6" applyFont="1"/>
    <xf numFmtId="0" fontId="32" fillId="0" borderId="0" xfId="0" applyFont="1"/>
    <xf numFmtId="0" fontId="32" fillId="0" borderId="0" xfId="0" applyFont="1" applyFill="1" applyBorder="1"/>
    <xf numFmtId="3" fontId="15" fillId="0" borderId="94" xfId="0" applyNumberFormat="1" applyFont="1" applyFill="1" applyBorder="1" applyAlignment="1">
      <alignment horizontal="right"/>
    </xf>
    <xf numFmtId="167" fontId="15" fillId="0" borderId="94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3" fontId="15" fillId="0" borderId="94" xfId="1" applyNumberFormat="1" applyFont="1" applyFill="1" applyBorder="1" applyAlignment="1">
      <alignment horizontal="right"/>
    </xf>
    <xf numFmtId="167" fontId="15" fillId="0" borderId="94" xfId="1" applyNumberFormat="1" applyFont="1" applyFill="1" applyBorder="1" applyAlignment="1">
      <alignment horizontal="right"/>
    </xf>
    <xf numFmtId="167" fontId="15" fillId="4" borderId="94" xfId="1" applyNumberFormat="1" applyFont="1" applyFill="1" applyBorder="1" applyAlignment="1">
      <alignment horizontal="right"/>
    </xf>
    <xf numFmtId="3" fontId="15" fillId="4" borderId="94" xfId="1" applyNumberFormat="1" applyFont="1" applyFill="1" applyBorder="1" applyAlignment="1">
      <alignment horizontal="right"/>
    </xf>
    <xf numFmtId="167" fontId="15" fillId="0" borderId="96" xfId="0" applyNumberFormat="1" applyFont="1" applyFill="1" applyBorder="1" applyAlignment="1">
      <alignment horizontal="right"/>
    </xf>
    <xf numFmtId="167" fontId="15" fillId="0" borderId="96" xfId="1" applyNumberFormat="1" applyFont="1" applyFill="1" applyBorder="1" applyAlignment="1">
      <alignment horizontal="right"/>
    </xf>
    <xf numFmtId="0" fontId="6" fillId="0" borderId="93" xfId="1" applyFont="1" applyFill="1" applyBorder="1" applyAlignment="1">
      <alignment horizontal="right"/>
    </xf>
    <xf numFmtId="0" fontId="6" fillId="0" borderId="94" xfId="1" applyFont="1" applyFill="1" applyBorder="1" applyAlignment="1">
      <alignment horizontal="right"/>
    </xf>
    <xf numFmtId="0" fontId="6" fillId="0" borderId="96" xfId="1" applyFont="1" applyFill="1" applyBorder="1" applyAlignment="1">
      <alignment horizontal="right"/>
    </xf>
    <xf numFmtId="167" fontId="15" fillId="0" borderId="82" xfId="0" applyNumberFormat="1" applyFont="1" applyFill="1" applyBorder="1" applyAlignment="1">
      <alignment horizontal="right"/>
    </xf>
    <xf numFmtId="0" fontId="30" fillId="0" borderId="9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49" fontId="5" fillId="0" borderId="0" xfId="0" applyNumberFormat="1" applyFont="1" applyFill="1"/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3" xfId="4" applyNumberFormat="1" applyFont="1" applyFill="1" applyBorder="1" applyAlignment="1">
      <alignment horizontal="right" wrapText="1"/>
    </xf>
    <xf numFmtId="169" fontId="5" fillId="0" borderId="105" xfId="4" applyNumberFormat="1" applyFont="1" applyFill="1" applyBorder="1" applyAlignment="1">
      <alignment horizontal="right" wrapText="1"/>
    </xf>
    <xf numFmtId="0" fontId="30" fillId="0" borderId="22" xfId="0" applyFont="1" applyBorder="1" applyAlignment="1">
      <alignment horizontal="center" vertical="top" wrapText="1"/>
    </xf>
    <xf numFmtId="0" fontId="30" fillId="0" borderId="94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0" fontId="30" fillId="0" borderId="24" xfId="0" applyFont="1" applyBorder="1" applyAlignment="1">
      <alignment horizontal="center" vertical="top" wrapText="1"/>
    </xf>
    <xf numFmtId="0" fontId="30" fillId="0" borderId="18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30" fillId="0" borderId="21" xfId="0" applyFont="1" applyBorder="1" applyAlignment="1">
      <alignment horizontal="center" vertical="top" wrapText="1"/>
    </xf>
    <xf numFmtId="0" fontId="30" fillId="0" borderId="103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4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1" fillId="0" borderId="0" xfId="1" applyFont="1" applyAlignment="1">
      <alignment horizontal="left"/>
    </xf>
    <xf numFmtId="0" fontId="6" fillId="0" borderId="77" xfId="1" applyFont="1" applyFill="1" applyBorder="1" applyAlignment="1">
      <alignment horizontal="center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9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2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2" xfId="0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0" fontId="1" fillId="0" borderId="72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6" fillId="0" borderId="20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28515625" style="61" bestFit="1" customWidth="1"/>
    <col min="2" max="2" width="35.140625" style="61" customWidth="1"/>
    <col min="3" max="3" width="27.42578125" style="61" bestFit="1" customWidth="1"/>
    <col min="4" max="16384" width="9.140625" style="61"/>
  </cols>
  <sheetData>
    <row r="1" spans="1:3" x14ac:dyDescent="0.2">
      <c r="A1" s="60" t="s">
        <v>80</v>
      </c>
    </row>
    <row r="2" spans="1:3" x14ac:dyDescent="0.2">
      <c r="A2" s="60"/>
    </row>
    <row r="3" spans="1:3" x14ac:dyDescent="0.2">
      <c r="A3" s="60" t="s">
        <v>124</v>
      </c>
      <c r="B3" s="60" t="s">
        <v>125</v>
      </c>
      <c r="C3" s="60" t="s">
        <v>126</v>
      </c>
    </row>
    <row r="4" spans="1:3" x14ac:dyDescent="0.2">
      <c r="A4" s="62" t="s">
        <v>29</v>
      </c>
      <c r="B4" s="62" t="s">
        <v>93</v>
      </c>
      <c r="C4" s="63" t="s">
        <v>198</v>
      </c>
    </row>
    <row r="5" spans="1:3" x14ac:dyDescent="0.2">
      <c r="A5" s="62" t="s">
        <v>30</v>
      </c>
      <c r="B5" s="62" t="s">
        <v>94</v>
      </c>
      <c r="C5" s="63" t="s">
        <v>200</v>
      </c>
    </row>
    <row r="6" spans="1:3" x14ac:dyDescent="0.2">
      <c r="A6" s="62" t="s">
        <v>81</v>
      </c>
      <c r="B6" s="62" t="s">
        <v>95</v>
      </c>
      <c r="C6" s="63" t="s">
        <v>200</v>
      </c>
    </row>
    <row r="7" spans="1:3" x14ac:dyDescent="0.2">
      <c r="A7" s="62" t="s">
        <v>82</v>
      </c>
      <c r="B7" s="62" t="s">
        <v>96</v>
      </c>
      <c r="C7" s="63" t="s">
        <v>182</v>
      </c>
    </row>
    <row r="8" spans="1:3" x14ac:dyDescent="0.2">
      <c r="A8" s="62" t="s">
        <v>83</v>
      </c>
      <c r="B8" s="62" t="s">
        <v>97</v>
      </c>
      <c r="C8" s="63" t="s">
        <v>187</v>
      </c>
    </row>
    <row r="9" spans="1:3" x14ac:dyDescent="0.2">
      <c r="A9" s="62" t="s">
        <v>84</v>
      </c>
      <c r="B9" s="62" t="s">
        <v>98</v>
      </c>
      <c r="C9" s="63" t="s">
        <v>182</v>
      </c>
    </row>
    <row r="10" spans="1:3" x14ac:dyDescent="0.2">
      <c r="A10" s="62" t="s">
        <v>85</v>
      </c>
      <c r="B10" s="62" t="s">
        <v>99</v>
      </c>
      <c r="C10" s="264" t="s">
        <v>198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A2" sqref="A2"/>
    </sheetView>
  </sheetViews>
  <sheetFormatPr defaultRowHeight="12.75" x14ac:dyDescent="0.2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 x14ac:dyDescent="0.2">
      <c r="A1" s="58" t="s">
        <v>153</v>
      </c>
      <c r="B1" s="59"/>
      <c r="C1" s="59"/>
    </row>
    <row r="2" spans="1:10" ht="15.75" thickBot="1" x14ac:dyDescent="0.3">
      <c r="A2" s="184"/>
      <c r="B2" s="185"/>
      <c r="C2" s="185"/>
      <c r="D2"/>
      <c r="E2"/>
      <c r="F2"/>
      <c r="G2"/>
      <c r="H2"/>
      <c r="I2"/>
      <c r="J2"/>
    </row>
    <row r="3" spans="1:10" s="68" customFormat="1" ht="24.75" customHeight="1" thickTop="1" x14ac:dyDescent="0.2">
      <c r="A3" s="159"/>
      <c r="B3" s="271" t="s">
        <v>0</v>
      </c>
      <c r="C3" s="160" t="s">
        <v>1</v>
      </c>
      <c r="D3" s="274" t="s">
        <v>2</v>
      </c>
      <c r="E3" s="275"/>
      <c r="F3" s="275"/>
      <c r="G3" s="275"/>
      <c r="H3" s="276"/>
      <c r="I3" s="277" t="s">
        <v>3</v>
      </c>
      <c r="J3" s="278"/>
    </row>
    <row r="4" spans="1:10" s="68" customFormat="1" ht="12" customHeight="1" x14ac:dyDescent="0.2">
      <c r="A4" s="279"/>
      <c r="B4" s="272"/>
      <c r="C4" s="262" t="s">
        <v>4</v>
      </c>
      <c r="D4" s="281" t="s">
        <v>5</v>
      </c>
      <c r="E4" s="282" t="s">
        <v>6</v>
      </c>
      <c r="F4" s="282" t="s">
        <v>7</v>
      </c>
      <c r="G4" s="262" t="s">
        <v>8</v>
      </c>
      <c r="H4" s="216" t="s">
        <v>9</v>
      </c>
      <c r="I4" s="262" t="s">
        <v>10</v>
      </c>
      <c r="J4" s="161" t="s">
        <v>11</v>
      </c>
    </row>
    <row r="5" spans="1:10" s="68" customFormat="1" ht="15" customHeight="1" x14ac:dyDescent="0.2">
      <c r="A5" s="279"/>
      <c r="B5" s="272"/>
      <c r="C5" s="162"/>
      <c r="D5" s="272"/>
      <c r="E5" s="283"/>
      <c r="F5" s="283"/>
      <c r="G5" s="262" t="s">
        <v>12</v>
      </c>
      <c r="H5" s="216" t="s">
        <v>13</v>
      </c>
      <c r="I5" s="262" t="s">
        <v>14</v>
      </c>
      <c r="J5" s="161" t="s">
        <v>13</v>
      </c>
    </row>
    <row r="6" spans="1:10" s="68" customFormat="1" ht="14.25" customHeight="1" x14ac:dyDescent="0.2">
      <c r="A6" s="280"/>
      <c r="B6" s="273"/>
      <c r="C6" s="163"/>
      <c r="D6" s="273"/>
      <c r="E6" s="284"/>
      <c r="F6" s="284"/>
      <c r="G6" s="163"/>
      <c r="H6" s="164"/>
      <c r="I6" s="163"/>
      <c r="J6" s="165" t="s">
        <v>15</v>
      </c>
    </row>
    <row r="7" spans="1:10" ht="15.75" x14ac:dyDescent="0.2">
      <c r="A7" s="166"/>
      <c r="B7" s="261" t="s">
        <v>16</v>
      </c>
      <c r="C7" s="263" t="s">
        <v>17</v>
      </c>
      <c r="D7" s="261" t="s">
        <v>18</v>
      </c>
      <c r="E7" s="263" t="s">
        <v>19</v>
      </c>
      <c r="F7" s="263" t="s">
        <v>20</v>
      </c>
      <c r="G7" s="263" t="s">
        <v>21</v>
      </c>
      <c r="H7" s="167" t="s">
        <v>22</v>
      </c>
      <c r="I7" s="263" t="s">
        <v>23</v>
      </c>
      <c r="J7" s="165" t="s">
        <v>24</v>
      </c>
    </row>
    <row r="8" spans="1:10" ht="15.75" x14ac:dyDescent="0.2">
      <c r="A8" s="168" t="s">
        <v>25</v>
      </c>
      <c r="B8" s="217"/>
      <c r="C8" s="169"/>
      <c r="D8" s="217"/>
      <c r="E8" s="169"/>
      <c r="F8" s="169"/>
      <c r="G8" s="169"/>
      <c r="H8" s="218"/>
      <c r="I8" s="169"/>
      <c r="J8" s="170"/>
    </row>
    <row r="9" spans="1:10" x14ac:dyDescent="0.2">
      <c r="A9" s="171" t="s">
        <v>192</v>
      </c>
      <c r="B9" s="172">
        <v>1439</v>
      </c>
      <c r="C9" s="172">
        <v>1164</v>
      </c>
      <c r="D9" s="219">
        <v>867</v>
      </c>
      <c r="E9" s="172">
        <v>817</v>
      </c>
      <c r="F9" s="172">
        <v>50</v>
      </c>
      <c r="G9" s="172">
        <v>572</v>
      </c>
      <c r="H9" s="220">
        <v>5.8000000000000003E-2</v>
      </c>
      <c r="I9" s="221">
        <v>0.72099999999999997</v>
      </c>
      <c r="J9" s="222">
        <v>0.67800000000000005</v>
      </c>
    </row>
    <row r="10" spans="1:10" x14ac:dyDescent="0.2">
      <c r="A10" s="171" t="s">
        <v>193</v>
      </c>
      <c r="B10" s="172">
        <v>1449</v>
      </c>
      <c r="C10" s="172">
        <v>1167</v>
      </c>
      <c r="D10" s="219">
        <v>881</v>
      </c>
      <c r="E10" s="172">
        <v>829</v>
      </c>
      <c r="F10" s="172">
        <v>52</v>
      </c>
      <c r="G10" s="172">
        <v>568</v>
      </c>
      <c r="H10" s="220">
        <v>5.8999999999999997E-2</v>
      </c>
      <c r="I10" s="221">
        <v>0.73299999999999998</v>
      </c>
      <c r="J10" s="222">
        <v>0.68899999999999995</v>
      </c>
    </row>
    <row r="11" spans="1:10" x14ac:dyDescent="0.2">
      <c r="A11" s="171" t="s">
        <v>194</v>
      </c>
      <c r="B11" s="173">
        <v>1457</v>
      </c>
      <c r="C11" s="173">
        <v>1170</v>
      </c>
      <c r="D11" s="223">
        <v>886</v>
      </c>
      <c r="E11" s="173">
        <v>836</v>
      </c>
      <c r="F11" s="173">
        <v>50</v>
      </c>
      <c r="G11" s="173">
        <v>571</v>
      </c>
      <c r="H11" s="224">
        <v>5.6000000000000001E-2</v>
      </c>
      <c r="I11" s="225">
        <v>0.73499999999999999</v>
      </c>
      <c r="J11" s="226">
        <v>0.69299999999999995</v>
      </c>
    </row>
    <row r="12" spans="1:10" x14ac:dyDescent="0.2">
      <c r="A12" s="171" t="s">
        <v>195</v>
      </c>
      <c r="B12" s="173">
        <v>1459</v>
      </c>
      <c r="C12" s="173">
        <v>1170</v>
      </c>
      <c r="D12" s="223">
        <v>873</v>
      </c>
      <c r="E12" s="173">
        <v>827</v>
      </c>
      <c r="F12" s="173">
        <v>46</v>
      </c>
      <c r="G12" s="173">
        <v>586</v>
      </c>
      <c r="H12" s="224">
        <v>5.1999999999999998E-2</v>
      </c>
      <c r="I12" s="225">
        <v>0.72699999999999998</v>
      </c>
      <c r="J12" s="226">
        <v>0.68799999999999994</v>
      </c>
    </row>
    <row r="13" spans="1:10" x14ac:dyDescent="0.2">
      <c r="A13" s="171" t="s">
        <v>196</v>
      </c>
      <c r="B13" s="173">
        <v>1461</v>
      </c>
      <c r="C13" s="227">
        <v>1171</v>
      </c>
      <c r="D13" s="173">
        <v>870</v>
      </c>
      <c r="E13" s="173">
        <v>824</v>
      </c>
      <c r="F13" s="173">
        <v>46</v>
      </c>
      <c r="G13" s="173">
        <v>591</v>
      </c>
      <c r="H13" s="224">
        <v>5.2999999999999999E-2</v>
      </c>
      <c r="I13" s="225">
        <v>0.72599999999999998</v>
      </c>
      <c r="J13" s="226">
        <v>0.68700000000000006</v>
      </c>
    </row>
    <row r="14" spans="1:10" x14ac:dyDescent="0.2">
      <c r="A14" s="171" t="s">
        <v>197</v>
      </c>
      <c r="B14" s="173">
        <v>1463</v>
      </c>
      <c r="C14" s="227">
        <v>1171</v>
      </c>
      <c r="D14" s="173">
        <v>871</v>
      </c>
      <c r="E14" s="173">
        <v>830</v>
      </c>
      <c r="F14" s="173">
        <v>41</v>
      </c>
      <c r="G14" s="173">
        <v>591</v>
      </c>
      <c r="H14" s="224">
        <v>4.7E-2</v>
      </c>
      <c r="I14" s="225">
        <v>0.71899999999999997</v>
      </c>
      <c r="J14" s="226">
        <v>0.68400000000000005</v>
      </c>
    </row>
    <row r="15" spans="1:10" x14ac:dyDescent="0.2">
      <c r="A15" s="174" t="s">
        <v>198</v>
      </c>
      <c r="B15" s="219">
        <v>1464</v>
      </c>
      <c r="C15" s="228">
        <v>1172</v>
      </c>
      <c r="D15" s="219">
        <v>870</v>
      </c>
      <c r="E15" s="172">
        <v>837</v>
      </c>
      <c r="F15" s="172">
        <v>33</v>
      </c>
      <c r="G15" s="172">
        <v>594</v>
      </c>
      <c r="H15" s="229">
        <v>3.7999999999999999E-2</v>
      </c>
      <c r="I15" s="230">
        <v>0.71799999999999997</v>
      </c>
      <c r="J15" s="231">
        <v>0.69</v>
      </c>
    </row>
    <row r="16" spans="1:10" x14ac:dyDescent="0.2">
      <c r="A16" s="168" t="s">
        <v>26</v>
      </c>
      <c r="B16" s="232">
        <v>2</v>
      </c>
      <c r="C16" s="175">
        <v>0</v>
      </c>
      <c r="D16" s="232">
        <v>-1</v>
      </c>
      <c r="E16" s="175">
        <v>7</v>
      </c>
      <c r="F16" s="175">
        <v>-8</v>
      </c>
      <c r="G16" s="175">
        <v>3</v>
      </c>
      <c r="H16" s="233">
        <v>-0.9</v>
      </c>
      <c r="I16" s="176">
        <v>-0.1</v>
      </c>
      <c r="J16" s="177">
        <v>0.6</v>
      </c>
    </row>
    <row r="17" spans="1:10" x14ac:dyDescent="0.2">
      <c r="A17" s="168" t="s">
        <v>27</v>
      </c>
      <c r="B17" s="232">
        <v>7</v>
      </c>
      <c r="C17" s="175">
        <v>2</v>
      </c>
      <c r="D17" s="232">
        <v>-16</v>
      </c>
      <c r="E17" s="175">
        <v>1</v>
      </c>
      <c r="F17" s="175">
        <v>-17</v>
      </c>
      <c r="G17" s="175">
        <v>23</v>
      </c>
      <c r="H17" s="233">
        <v>-1.8</v>
      </c>
      <c r="I17" s="176">
        <v>-1.7</v>
      </c>
      <c r="J17" s="177">
        <v>-0.3</v>
      </c>
    </row>
    <row r="18" spans="1:10" ht="15.75" x14ac:dyDescent="0.2">
      <c r="A18" s="168" t="s">
        <v>130</v>
      </c>
      <c r="B18" s="234"/>
      <c r="C18" s="235"/>
      <c r="D18" s="234"/>
      <c r="E18" s="235"/>
      <c r="F18" s="235"/>
      <c r="G18" s="235"/>
      <c r="H18" s="236"/>
      <c r="I18" s="237"/>
      <c r="J18" s="238"/>
    </row>
    <row r="19" spans="1:10" x14ac:dyDescent="0.2">
      <c r="A19" s="171" t="s">
        <v>192</v>
      </c>
      <c r="B19" s="223">
        <v>699</v>
      </c>
      <c r="C19" s="173">
        <v>575</v>
      </c>
      <c r="D19" s="223">
        <v>463</v>
      </c>
      <c r="E19" s="173">
        <v>433</v>
      </c>
      <c r="F19" s="173">
        <v>30</v>
      </c>
      <c r="G19" s="173">
        <v>236</v>
      </c>
      <c r="H19" s="224">
        <v>6.4000000000000001E-2</v>
      </c>
      <c r="I19" s="225">
        <v>0.77700000000000002</v>
      </c>
      <c r="J19" s="226">
        <v>0.72599999999999998</v>
      </c>
    </row>
    <row r="20" spans="1:10" x14ac:dyDescent="0.2">
      <c r="A20" s="174" t="s">
        <v>193</v>
      </c>
      <c r="B20" s="223">
        <v>704</v>
      </c>
      <c r="C20" s="173">
        <v>577</v>
      </c>
      <c r="D20" s="223">
        <v>482</v>
      </c>
      <c r="E20" s="173">
        <v>452</v>
      </c>
      <c r="F20" s="173">
        <v>30</v>
      </c>
      <c r="G20" s="173">
        <v>222</v>
      </c>
      <c r="H20" s="224">
        <v>6.3E-2</v>
      </c>
      <c r="I20" s="225">
        <v>0.80400000000000005</v>
      </c>
      <c r="J20" s="226">
        <v>0.752</v>
      </c>
    </row>
    <row r="21" spans="1:10" x14ac:dyDescent="0.2">
      <c r="A21" s="174" t="s">
        <v>194</v>
      </c>
      <c r="B21" s="223">
        <v>709</v>
      </c>
      <c r="C21" s="173">
        <v>578</v>
      </c>
      <c r="D21" s="223">
        <v>471</v>
      </c>
      <c r="E21" s="173">
        <v>437</v>
      </c>
      <c r="F21" s="173">
        <v>34</v>
      </c>
      <c r="G21" s="173">
        <v>238</v>
      </c>
      <c r="H21" s="224">
        <v>7.1999999999999995E-2</v>
      </c>
      <c r="I21" s="225">
        <v>0.78300000000000003</v>
      </c>
      <c r="J21" s="226">
        <v>0.72399999999999998</v>
      </c>
    </row>
    <row r="22" spans="1:10" x14ac:dyDescent="0.2">
      <c r="A22" s="171" t="s">
        <v>195</v>
      </c>
      <c r="B22" s="173">
        <v>710</v>
      </c>
      <c r="C22" s="227">
        <v>578</v>
      </c>
      <c r="D22" s="173">
        <v>463</v>
      </c>
      <c r="E22" s="173">
        <v>434</v>
      </c>
      <c r="F22" s="173">
        <v>30</v>
      </c>
      <c r="G22" s="173">
        <v>246</v>
      </c>
      <c r="H22" s="224">
        <v>6.4000000000000001E-2</v>
      </c>
      <c r="I22" s="225">
        <v>0.77400000000000002</v>
      </c>
      <c r="J22" s="226">
        <v>0.72199999999999998</v>
      </c>
    </row>
    <row r="23" spans="1:10" x14ac:dyDescent="0.2">
      <c r="A23" s="174" t="s">
        <v>196</v>
      </c>
      <c r="B23" s="219">
        <v>711</v>
      </c>
      <c r="C23" s="228">
        <v>579</v>
      </c>
      <c r="D23" s="219">
        <v>463</v>
      </c>
      <c r="E23" s="172">
        <v>432</v>
      </c>
      <c r="F23" s="172">
        <v>32</v>
      </c>
      <c r="G23" s="172">
        <v>248</v>
      </c>
      <c r="H23" s="229">
        <v>6.9000000000000006E-2</v>
      </c>
      <c r="I23" s="230">
        <v>0.77600000000000002</v>
      </c>
      <c r="J23" s="231">
        <v>0.72099999999999997</v>
      </c>
    </row>
    <row r="24" spans="1:10" x14ac:dyDescent="0.2">
      <c r="A24" s="174" t="s">
        <v>197</v>
      </c>
      <c r="B24" s="219">
        <v>712</v>
      </c>
      <c r="C24" s="228">
        <v>579</v>
      </c>
      <c r="D24" s="219">
        <v>467</v>
      </c>
      <c r="E24" s="172">
        <v>438</v>
      </c>
      <c r="F24" s="172">
        <v>29</v>
      </c>
      <c r="G24" s="172">
        <v>245</v>
      </c>
      <c r="H24" s="229">
        <v>6.2E-2</v>
      </c>
      <c r="I24" s="230">
        <v>0.77400000000000002</v>
      </c>
      <c r="J24" s="231">
        <v>0.72399999999999998</v>
      </c>
    </row>
    <row r="25" spans="1:10" x14ac:dyDescent="0.2">
      <c r="A25" s="174" t="s">
        <v>198</v>
      </c>
      <c r="B25" s="219">
        <v>713</v>
      </c>
      <c r="C25" s="228">
        <v>579</v>
      </c>
      <c r="D25" s="219">
        <v>460</v>
      </c>
      <c r="E25" s="172">
        <v>440</v>
      </c>
      <c r="F25" s="172">
        <v>21</v>
      </c>
      <c r="G25" s="172">
        <v>253</v>
      </c>
      <c r="H25" s="229">
        <v>4.4999999999999998E-2</v>
      </c>
      <c r="I25" s="230">
        <v>0.76600000000000001</v>
      </c>
      <c r="J25" s="231">
        <v>0.73</v>
      </c>
    </row>
    <row r="26" spans="1:10" ht="15.75" x14ac:dyDescent="0.2">
      <c r="A26" s="168" t="s">
        <v>131</v>
      </c>
      <c r="B26" s="234"/>
      <c r="C26" s="235"/>
      <c r="D26" s="234"/>
      <c r="E26" s="235"/>
      <c r="F26" s="235"/>
      <c r="G26" s="235"/>
      <c r="H26" s="236"/>
      <c r="I26" s="237"/>
      <c r="J26" s="238"/>
    </row>
    <row r="27" spans="1:10" x14ac:dyDescent="0.2">
      <c r="A27" s="171" t="s">
        <v>192</v>
      </c>
      <c r="B27" s="172">
        <v>741</v>
      </c>
      <c r="C27" s="172">
        <v>589</v>
      </c>
      <c r="D27" s="219">
        <v>404</v>
      </c>
      <c r="E27" s="172">
        <v>384</v>
      </c>
      <c r="F27" s="172">
        <v>21</v>
      </c>
      <c r="G27" s="172">
        <v>336</v>
      </c>
      <c r="H27" s="220">
        <v>5.0999999999999997E-2</v>
      </c>
      <c r="I27" s="221">
        <v>0.66700000000000004</v>
      </c>
      <c r="J27" s="222">
        <v>0.63100000000000001</v>
      </c>
    </row>
    <row r="28" spans="1:10" x14ac:dyDescent="0.2">
      <c r="A28" s="171" t="s">
        <v>193</v>
      </c>
      <c r="B28" s="172">
        <v>745</v>
      </c>
      <c r="C28" s="172">
        <v>591</v>
      </c>
      <c r="D28" s="219">
        <v>399</v>
      </c>
      <c r="E28" s="172">
        <v>377</v>
      </c>
      <c r="F28" s="172">
        <v>22</v>
      </c>
      <c r="G28" s="172">
        <v>346</v>
      </c>
      <c r="H28" s="220">
        <v>5.3999999999999999E-2</v>
      </c>
      <c r="I28" s="221">
        <v>0.66400000000000003</v>
      </c>
      <c r="J28" s="222">
        <v>0.627</v>
      </c>
    </row>
    <row r="29" spans="1:10" x14ac:dyDescent="0.2">
      <c r="A29" s="171" t="s">
        <v>194</v>
      </c>
      <c r="B29" s="173">
        <v>748</v>
      </c>
      <c r="C29" s="173">
        <v>592</v>
      </c>
      <c r="D29" s="223">
        <v>415</v>
      </c>
      <c r="E29" s="173">
        <v>399</v>
      </c>
      <c r="F29" s="173">
        <v>16</v>
      </c>
      <c r="G29" s="173">
        <v>333</v>
      </c>
      <c r="H29" s="224">
        <v>3.7999999999999999E-2</v>
      </c>
      <c r="I29" s="225">
        <v>0.68799999999999994</v>
      </c>
      <c r="J29" s="226">
        <v>0.66100000000000003</v>
      </c>
    </row>
    <row r="30" spans="1:10" x14ac:dyDescent="0.2">
      <c r="A30" s="171" t="s">
        <v>195</v>
      </c>
      <c r="B30" s="173">
        <v>749</v>
      </c>
      <c r="C30" s="173">
        <v>592</v>
      </c>
      <c r="D30" s="223">
        <v>410</v>
      </c>
      <c r="E30" s="173">
        <v>394</v>
      </c>
      <c r="F30" s="173">
        <v>16</v>
      </c>
      <c r="G30" s="173">
        <v>339</v>
      </c>
      <c r="H30" s="224">
        <v>3.9E-2</v>
      </c>
      <c r="I30" s="225">
        <v>0.68100000000000005</v>
      </c>
      <c r="J30" s="226">
        <v>0.65400000000000003</v>
      </c>
    </row>
    <row r="31" spans="1:10" x14ac:dyDescent="0.2">
      <c r="A31" s="171" t="s">
        <v>196</v>
      </c>
      <c r="B31" s="173">
        <v>750</v>
      </c>
      <c r="C31" s="173">
        <v>592</v>
      </c>
      <c r="D31" s="223">
        <v>407</v>
      </c>
      <c r="E31" s="173">
        <v>393</v>
      </c>
      <c r="F31" s="173">
        <v>14</v>
      </c>
      <c r="G31" s="173">
        <v>343</v>
      </c>
      <c r="H31" s="224">
        <v>3.5000000000000003E-2</v>
      </c>
      <c r="I31" s="225">
        <v>0.67700000000000005</v>
      </c>
      <c r="J31" s="226">
        <v>0.65300000000000002</v>
      </c>
    </row>
    <row r="32" spans="1:10" x14ac:dyDescent="0.2">
      <c r="A32" s="171" t="s">
        <v>197</v>
      </c>
      <c r="B32" s="173">
        <v>751</v>
      </c>
      <c r="C32" s="227">
        <v>592</v>
      </c>
      <c r="D32" s="173">
        <v>404</v>
      </c>
      <c r="E32" s="173">
        <v>392</v>
      </c>
      <c r="F32" s="173">
        <v>12</v>
      </c>
      <c r="G32" s="173">
        <v>346</v>
      </c>
      <c r="H32" s="224">
        <v>0.03</v>
      </c>
      <c r="I32" s="225">
        <v>0.66600000000000004</v>
      </c>
      <c r="J32" s="226">
        <v>0.64500000000000002</v>
      </c>
    </row>
    <row r="33" spans="1:10" ht="13.5" thickBot="1" x14ac:dyDescent="0.25">
      <c r="A33" s="178" t="s">
        <v>198</v>
      </c>
      <c r="B33" s="239">
        <v>751</v>
      </c>
      <c r="C33" s="240">
        <v>592</v>
      </c>
      <c r="D33" s="239">
        <v>410</v>
      </c>
      <c r="E33" s="241">
        <v>398</v>
      </c>
      <c r="F33" s="241">
        <v>12</v>
      </c>
      <c r="G33" s="241">
        <v>341</v>
      </c>
      <c r="H33" s="242">
        <v>0.03</v>
      </c>
      <c r="I33" s="243">
        <v>0.67200000000000004</v>
      </c>
      <c r="J33" s="244">
        <v>0.65100000000000002</v>
      </c>
    </row>
    <row r="34" spans="1:10" ht="13.5" thickTop="1" x14ac:dyDescent="0.2">
      <c r="A34" s="246" t="s">
        <v>151</v>
      </c>
    </row>
    <row r="35" spans="1:10" x14ac:dyDescent="0.2">
      <c r="A35" s="246" t="s">
        <v>185</v>
      </c>
    </row>
    <row r="36" spans="1:10" x14ac:dyDescent="0.2">
      <c r="A36" s="246" t="s">
        <v>28</v>
      </c>
    </row>
    <row r="37" spans="1:10" x14ac:dyDescent="0.2">
      <c r="A37" s="247" t="s">
        <v>152</v>
      </c>
    </row>
    <row r="38" spans="1:10" ht="15" x14ac:dyDescent="0.25">
      <c r="A38"/>
    </row>
    <row r="39" spans="1:10" x14ac:dyDescent="0.2">
      <c r="A39" s="247" t="s">
        <v>171</v>
      </c>
    </row>
    <row r="40" spans="1:10" x14ac:dyDescent="0.2">
      <c r="A40" s="67"/>
    </row>
    <row r="42" spans="1:10" x14ac:dyDescent="0.2">
      <c r="A42" s="57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/>
  </sheetViews>
  <sheetFormatPr defaultRowHeight="12.75" x14ac:dyDescent="0.2"/>
  <cols>
    <col min="1" max="1" width="11.85546875" style="77" customWidth="1"/>
    <col min="2" max="2" width="11" style="77" customWidth="1"/>
    <col min="3" max="256" width="9.140625" style="77"/>
    <col min="257" max="257" width="11.85546875" style="77" customWidth="1"/>
    <col min="258" max="258" width="11" style="77" customWidth="1"/>
    <col min="259" max="512" width="9.140625" style="77"/>
    <col min="513" max="513" width="11.85546875" style="77" customWidth="1"/>
    <col min="514" max="514" width="11" style="77" customWidth="1"/>
    <col min="515" max="768" width="9.140625" style="77"/>
    <col min="769" max="769" width="11.85546875" style="77" customWidth="1"/>
    <col min="770" max="770" width="11" style="77" customWidth="1"/>
    <col min="771" max="1024" width="9.140625" style="77"/>
    <col min="1025" max="1025" width="11.85546875" style="77" customWidth="1"/>
    <col min="1026" max="1026" width="11" style="77" customWidth="1"/>
    <col min="1027" max="1280" width="9.140625" style="77"/>
    <col min="1281" max="1281" width="11.85546875" style="77" customWidth="1"/>
    <col min="1282" max="1282" width="11" style="77" customWidth="1"/>
    <col min="1283" max="1536" width="9.140625" style="77"/>
    <col min="1537" max="1537" width="11.85546875" style="77" customWidth="1"/>
    <col min="1538" max="1538" width="11" style="77" customWidth="1"/>
    <col min="1539" max="1792" width="9.140625" style="77"/>
    <col min="1793" max="1793" width="11.85546875" style="77" customWidth="1"/>
    <col min="1794" max="1794" width="11" style="77" customWidth="1"/>
    <col min="1795" max="2048" width="9.140625" style="77"/>
    <col min="2049" max="2049" width="11.85546875" style="77" customWidth="1"/>
    <col min="2050" max="2050" width="11" style="77" customWidth="1"/>
    <col min="2051" max="2304" width="9.140625" style="77"/>
    <col min="2305" max="2305" width="11.85546875" style="77" customWidth="1"/>
    <col min="2306" max="2306" width="11" style="77" customWidth="1"/>
    <col min="2307" max="2560" width="9.140625" style="77"/>
    <col min="2561" max="2561" width="11.85546875" style="77" customWidth="1"/>
    <col min="2562" max="2562" width="11" style="77" customWidth="1"/>
    <col min="2563" max="2816" width="9.140625" style="77"/>
    <col min="2817" max="2817" width="11.85546875" style="77" customWidth="1"/>
    <col min="2818" max="2818" width="11" style="77" customWidth="1"/>
    <col min="2819" max="3072" width="9.140625" style="77"/>
    <col min="3073" max="3073" width="11.85546875" style="77" customWidth="1"/>
    <col min="3074" max="3074" width="11" style="77" customWidth="1"/>
    <col min="3075" max="3328" width="9.140625" style="77"/>
    <col min="3329" max="3329" width="11.85546875" style="77" customWidth="1"/>
    <col min="3330" max="3330" width="11" style="77" customWidth="1"/>
    <col min="3331" max="3584" width="9.140625" style="77"/>
    <col min="3585" max="3585" width="11.85546875" style="77" customWidth="1"/>
    <col min="3586" max="3586" width="11" style="77" customWidth="1"/>
    <col min="3587" max="3840" width="9.140625" style="77"/>
    <col min="3841" max="3841" width="11.85546875" style="77" customWidth="1"/>
    <col min="3842" max="3842" width="11" style="77" customWidth="1"/>
    <col min="3843" max="4096" width="9.140625" style="77"/>
    <col min="4097" max="4097" width="11.85546875" style="77" customWidth="1"/>
    <col min="4098" max="4098" width="11" style="77" customWidth="1"/>
    <col min="4099" max="4352" width="9.140625" style="77"/>
    <col min="4353" max="4353" width="11.85546875" style="77" customWidth="1"/>
    <col min="4354" max="4354" width="11" style="77" customWidth="1"/>
    <col min="4355" max="4608" width="9.140625" style="77"/>
    <col min="4609" max="4609" width="11.85546875" style="77" customWidth="1"/>
    <col min="4610" max="4610" width="11" style="77" customWidth="1"/>
    <col min="4611" max="4864" width="9.140625" style="77"/>
    <col min="4865" max="4865" width="11.85546875" style="77" customWidth="1"/>
    <col min="4866" max="4866" width="11" style="77" customWidth="1"/>
    <col min="4867" max="5120" width="9.140625" style="77"/>
    <col min="5121" max="5121" width="11.85546875" style="77" customWidth="1"/>
    <col min="5122" max="5122" width="11" style="77" customWidth="1"/>
    <col min="5123" max="5376" width="9.140625" style="77"/>
    <col min="5377" max="5377" width="11.85546875" style="77" customWidth="1"/>
    <col min="5378" max="5378" width="11" style="77" customWidth="1"/>
    <col min="5379" max="5632" width="9.140625" style="77"/>
    <col min="5633" max="5633" width="11.85546875" style="77" customWidth="1"/>
    <col min="5634" max="5634" width="11" style="77" customWidth="1"/>
    <col min="5635" max="5888" width="9.140625" style="77"/>
    <col min="5889" max="5889" width="11.85546875" style="77" customWidth="1"/>
    <col min="5890" max="5890" width="11" style="77" customWidth="1"/>
    <col min="5891" max="6144" width="9.140625" style="77"/>
    <col min="6145" max="6145" width="11.85546875" style="77" customWidth="1"/>
    <col min="6146" max="6146" width="11" style="77" customWidth="1"/>
    <col min="6147" max="6400" width="9.140625" style="77"/>
    <col min="6401" max="6401" width="11.85546875" style="77" customWidth="1"/>
    <col min="6402" max="6402" width="11" style="77" customWidth="1"/>
    <col min="6403" max="6656" width="9.140625" style="77"/>
    <col min="6657" max="6657" width="11.85546875" style="77" customWidth="1"/>
    <col min="6658" max="6658" width="11" style="77" customWidth="1"/>
    <col min="6659" max="6912" width="9.140625" style="77"/>
    <col min="6913" max="6913" width="11.85546875" style="77" customWidth="1"/>
    <col min="6914" max="6914" width="11" style="77" customWidth="1"/>
    <col min="6915" max="7168" width="9.140625" style="77"/>
    <col min="7169" max="7169" width="11.85546875" style="77" customWidth="1"/>
    <col min="7170" max="7170" width="11" style="77" customWidth="1"/>
    <col min="7171" max="7424" width="9.140625" style="77"/>
    <col min="7425" max="7425" width="11.85546875" style="77" customWidth="1"/>
    <col min="7426" max="7426" width="11" style="77" customWidth="1"/>
    <col min="7427" max="7680" width="9.140625" style="77"/>
    <col min="7681" max="7681" width="11.85546875" style="77" customWidth="1"/>
    <col min="7682" max="7682" width="11" style="77" customWidth="1"/>
    <col min="7683" max="7936" width="9.140625" style="77"/>
    <col min="7937" max="7937" width="11.85546875" style="77" customWidth="1"/>
    <col min="7938" max="7938" width="11" style="77" customWidth="1"/>
    <col min="7939" max="8192" width="9.140625" style="77"/>
    <col min="8193" max="8193" width="11.85546875" style="77" customWidth="1"/>
    <col min="8194" max="8194" width="11" style="77" customWidth="1"/>
    <col min="8195" max="8448" width="9.140625" style="77"/>
    <col min="8449" max="8449" width="11.85546875" style="77" customWidth="1"/>
    <col min="8450" max="8450" width="11" style="77" customWidth="1"/>
    <col min="8451" max="8704" width="9.140625" style="77"/>
    <col min="8705" max="8705" width="11.85546875" style="77" customWidth="1"/>
    <col min="8706" max="8706" width="11" style="77" customWidth="1"/>
    <col min="8707" max="8960" width="9.140625" style="77"/>
    <col min="8961" max="8961" width="11.85546875" style="77" customWidth="1"/>
    <col min="8962" max="8962" width="11" style="77" customWidth="1"/>
    <col min="8963" max="9216" width="9.140625" style="77"/>
    <col min="9217" max="9217" width="11.85546875" style="77" customWidth="1"/>
    <col min="9218" max="9218" width="11" style="77" customWidth="1"/>
    <col min="9219" max="9472" width="9.140625" style="77"/>
    <col min="9473" max="9473" width="11.85546875" style="77" customWidth="1"/>
    <col min="9474" max="9474" width="11" style="77" customWidth="1"/>
    <col min="9475" max="9728" width="9.140625" style="77"/>
    <col min="9729" max="9729" width="11.85546875" style="77" customWidth="1"/>
    <col min="9730" max="9730" width="11" style="77" customWidth="1"/>
    <col min="9731" max="9984" width="9.140625" style="77"/>
    <col min="9985" max="9985" width="11.85546875" style="77" customWidth="1"/>
    <col min="9986" max="9986" width="11" style="77" customWidth="1"/>
    <col min="9987" max="10240" width="9.140625" style="77"/>
    <col min="10241" max="10241" width="11.85546875" style="77" customWidth="1"/>
    <col min="10242" max="10242" width="11" style="77" customWidth="1"/>
    <col min="10243" max="10496" width="9.140625" style="77"/>
    <col min="10497" max="10497" width="11.85546875" style="77" customWidth="1"/>
    <col min="10498" max="10498" width="11" style="77" customWidth="1"/>
    <col min="10499" max="10752" width="9.140625" style="77"/>
    <col min="10753" max="10753" width="11.85546875" style="77" customWidth="1"/>
    <col min="10754" max="10754" width="11" style="77" customWidth="1"/>
    <col min="10755" max="11008" width="9.140625" style="77"/>
    <col min="11009" max="11009" width="11.85546875" style="77" customWidth="1"/>
    <col min="11010" max="11010" width="11" style="77" customWidth="1"/>
    <col min="11011" max="11264" width="9.140625" style="77"/>
    <col min="11265" max="11265" width="11.85546875" style="77" customWidth="1"/>
    <col min="11266" max="11266" width="11" style="77" customWidth="1"/>
    <col min="11267" max="11520" width="9.140625" style="77"/>
    <col min="11521" max="11521" width="11.85546875" style="77" customWidth="1"/>
    <col min="11522" max="11522" width="11" style="77" customWidth="1"/>
    <col min="11523" max="11776" width="9.140625" style="77"/>
    <col min="11777" max="11777" width="11.85546875" style="77" customWidth="1"/>
    <col min="11778" max="11778" width="11" style="77" customWidth="1"/>
    <col min="11779" max="12032" width="9.140625" style="77"/>
    <col min="12033" max="12033" width="11.85546875" style="77" customWidth="1"/>
    <col min="12034" max="12034" width="11" style="77" customWidth="1"/>
    <col min="12035" max="12288" width="9.140625" style="77"/>
    <col min="12289" max="12289" width="11.85546875" style="77" customWidth="1"/>
    <col min="12290" max="12290" width="11" style="77" customWidth="1"/>
    <col min="12291" max="12544" width="9.140625" style="77"/>
    <col min="12545" max="12545" width="11.85546875" style="77" customWidth="1"/>
    <col min="12546" max="12546" width="11" style="77" customWidth="1"/>
    <col min="12547" max="12800" width="9.140625" style="77"/>
    <col min="12801" max="12801" width="11.85546875" style="77" customWidth="1"/>
    <col min="12802" max="12802" width="11" style="77" customWidth="1"/>
    <col min="12803" max="13056" width="9.140625" style="77"/>
    <col min="13057" max="13057" width="11.85546875" style="77" customWidth="1"/>
    <col min="13058" max="13058" width="11" style="77" customWidth="1"/>
    <col min="13059" max="13312" width="9.140625" style="77"/>
    <col min="13313" max="13313" width="11.85546875" style="77" customWidth="1"/>
    <col min="13314" max="13314" width="11" style="77" customWidth="1"/>
    <col min="13315" max="13568" width="9.140625" style="77"/>
    <col min="13569" max="13569" width="11.85546875" style="77" customWidth="1"/>
    <col min="13570" max="13570" width="11" style="77" customWidth="1"/>
    <col min="13571" max="13824" width="9.140625" style="77"/>
    <col min="13825" max="13825" width="11.85546875" style="77" customWidth="1"/>
    <col min="13826" max="13826" width="11" style="77" customWidth="1"/>
    <col min="13827" max="14080" width="9.140625" style="77"/>
    <col min="14081" max="14081" width="11.85546875" style="77" customWidth="1"/>
    <col min="14082" max="14082" width="11" style="77" customWidth="1"/>
    <col min="14083" max="14336" width="9.140625" style="77"/>
    <col min="14337" max="14337" width="11.85546875" style="77" customWidth="1"/>
    <col min="14338" max="14338" width="11" style="77" customWidth="1"/>
    <col min="14339" max="14592" width="9.140625" style="77"/>
    <col min="14593" max="14593" width="11.85546875" style="77" customWidth="1"/>
    <col min="14594" max="14594" width="11" style="77" customWidth="1"/>
    <col min="14595" max="14848" width="9.140625" style="77"/>
    <col min="14849" max="14849" width="11.85546875" style="77" customWidth="1"/>
    <col min="14850" max="14850" width="11" style="77" customWidth="1"/>
    <col min="14851" max="15104" width="9.140625" style="77"/>
    <col min="15105" max="15105" width="11.85546875" style="77" customWidth="1"/>
    <col min="15106" max="15106" width="11" style="77" customWidth="1"/>
    <col min="15107" max="15360" width="9.140625" style="77"/>
    <col min="15361" max="15361" width="11.85546875" style="77" customWidth="1"/>
    <col min="15362" max="15362" width="11" style="77" customWidth="1"/>
    <col min="15363" max="15616" width="9.140625" style="77"/>
    <col min="15617" max="15617" width="11.85546875" style="77" customWidth="1"/>
    <col min="15618" max="15618" width="11" style="77" customWidth="1"/>
    <col min="15619" max="15872" width="9.140625" style="77"/>
    <col min="15873" max="15873" width="11.85546875" style="77" customWidth="1"/>
    <col min="15874" max="15874" width="11" style="77" customWidth="1"/>
    <col min="15875" max="16128" width="9.140625" style="77"/>
    <col min="16129" max="16129" width="11.85546875" style="77" customWidth="1"/>
    <col min="16130" max="16130" width="11" style="77" customWidth="1"/>
    <col min="16131" max="16384" width="9.140625" style="77"/>
  </cols>
  <sheetData>
    <row r="1" spans="1:10" x14ac:dyDescent="0.2">
      <c r="A1" s="78" t="s">
        <v>162</v>
      </c>
    </row>
    <row r="2" spans="1:10" x14ac:dyDescent="0.2">
      <c r="A2" s="78"/>
    </row>
    <row r="3" spans="1:10" x14ac:dyDescent="0.2">
      <c r="A3" s="78" t="s">
        <v>163</v>
      </c>
    </row>
    <row r="4" spans="1:10" x14ac:dyDescent="0.2">
      <c r="A4" s="285">
        <v>43070</v>
      </c>
      <c r="B4" s="285"/>
      <c r="C4" s="135"/>
      <c r="D4" s="135"/>
      <c r="E4" s="135"/>
      <c r="F4" s="135"/>
      <c r="G4" s="135"/>
      <c r="H4" s="135"/>
      <c r="I4" s="135"/>
      <c r="J4" s="135"/>
    </row>
    <row r="5" spans="1:10" ht="13.5" thickBot="1" x14ac:dyDescent="0.25">
      <c r="A5" s="136"/>
      <c r="B5" s="135"/>
      <c r="C5" s="135"/>
      <c r="D5" s="135"/>
      <c r="E5" s="135"/>
      <c r="F5" s="135"/>
      <c r="G5" s="135"/>
      <c r="H5" s="135"/>
      <c r="I5" s="135"/>
      <c r="J5" s="135"/>
    </row>
    <row r="6" spans="1:10" ht="15.75" thickTop="1" x14ac:dyDescent="0.25">
      <c r="A6" s="86"/>
      <c r="B6" s="87"/>
      <c r="C6" s="286" t="s">
        <v>154</v>
      </c>
      <c r="D6" s="286" t="s">
        <v>154</v>
      </c>
      <c r="E6" s="289" t="s">
        <v>155</v>
      </c>
      <c r="F6" s="290"/>
      <c r="G6" s="291"/>
      <c r="H6" s="289" t="s">
        <v>156</v>
      </c>
      <c r="I6" s="290"/>
      <c r="J6" s="295"/>
    </row>
    <row r="7" spans="1:10" ht="12.75" customHeight="1" x14ac:dyDescent="0.2">
      <c r="A7" s="88" t="s">
        <v>157</v>
      </c>
      <c r="B7" s="89"/>
      <c r="C7" s="287"/>
      <c r="D7" s="288"/>
      <c r="E7" s="292"/>
      <c r="F7" s="293"/>
      <c r="G7" s="294"/>
      <c r="H7" s="292"/>
      <c r="I7" s="293"/>
      <c r="J7" s="296"/>
    </row>
    <row r="8" spans="1:10" ht="15" x14ac:dyDescent="0.2">
      <c r="A8" s="96"/>
      <c r="B8" s="90"/>
      <c r="C8" s="91" t="s">
        <v>158</v>
      </c>
      <c r="D8" s="92" t="s">
        <v>158</v>
      </c>
      <c r="E8" s="93"/>
      <c r="F8" s="94"/>
      <c r="G8" s="94"/>
      <c r="H8" s="93"/>
      <c r="I8" s="80"/>
      <c r="J8" s="95"/>
    </row>
    <row r="9" spans="1:10" x14ac:dyDescent="0.2">
      <c r="A9" s="96"/>
      <c r="B9" s="90" t="s">
        <v>159</v>
      </c>
      <c r="C9" s="91" t="s">
        <v>160</v>
      </c>
      <c r="D9" s="92" t="s">
        <v>160</v>
      </c>
      <c r="E9" s="97" t="s">
        <v>31</v>
      </c>
      <c r="F9" s="92" t="s">
        <v>32</v>
      </c>
      <c r="G9" s="92" t="s">
        <v>32</v>
      </c>
      <c r="H9" s="97" t="s">
        <v>31</v>
      </c>
      <c r="I9" s="79" t="s">
        <v>32</v>
      </c>
      <c r="J9" s="98" t="s">
        <v>32</v>
      </c>
    </row>
    <row r="10" spans="1:10" x14ac:dyDescent="0.2">
      <c r="A10" s="99"/>
      <c r="B10" s="100" t="s">
        <v>161</v>
      </c>
      <c r="C10" s="101" t="s">
        <v>132</v>
      </c>
      <c r="D10" s="102" t="s">
        <v>133</v>
      </c>
      <c r="E10" s="103" t="s">
        <v>33</v>
      </c>
      <c r="F10" s="102" t="s">
        <v>33</v>
      </c>
      <c r="G10" s="102" t="s">
        <v>34</v>
      </c>
      <c r="H10" s="103" t="s">
        <v>33</v>
      </c>
      <c r="I10" s="102" t="s">
        <v>33</v>
      </c>
      <c r="J10" s="104" t="s">
        <v>34</v>
      </c>
    </row>
    <row r="11" spans="1:10" x14ac:dyDescent="0.2">
      <c r="A11" s="105" t="s">
        <v>35</v>
      </c>
      <c r="B11" s="106">
        <v>29200</v>
      </c>
      <c r="C11" s="208">
        <v>100</v>
      </c>
      <c r="D11" s="107">
        <v>-3600</v>
      </c>
      <c r="E11" s="108">
        <v>3.2002208415412514E-2</v>
      </c>
      <c r="F11" s="109">
        <v>3.1892611811250138E-2</v>
      </c>
      <c r="G11" s="109">
        <v>3.594768616525789E-2</v>
      </c>
      <c r="H11" s="108">
        <v>2.4821890186937735E-2</v>
      </c>
      <c r="I11" s="109">
        <v>2.4736883713694799E-2</v>
      </c>
      <c r="J11" s="110">
        <v>2.7882123223683483E-2</v>
      </c>
    </row>
    <row r="12" spans="1:10" x14ac:dyDescent="0.2">
      <c r="A12" s="105" t="s">
        <v>36</v>
      </c>
      <c r="B12" s="106">
        <v>19100</v>
      </c>
      <c r="C12" s="81">
        <v>0</v>
      </c>
      <c r="D12" s="107">
        <v>-3400</v>
      </c>
      <c r="E12" s="108">
        <v>3.9197776485266005E-2</v>
      </c>
      <c r="F12" s="109">
        <v>3.8992552524610161E-2</v>
      </c>
      <c r="G12" s="109">
        <v>4.6175391147564665E-2</v>
      </c>
      <c r="H12" s="108">
        <v>3.2764893874337196E-2</v>
      </c>
      <c r="I12" s="109">
        <v>3.2593349927351141E-2</v>
      </c>
      <c r="J12" s="111">
        <v>3.8597388071863192E-2</v>
      </c>
    </row>
    <row r="13" spans="1:10" ht="13.5" thickBot="1" x14ac:dyDescent="0.25">
      <c r="A13" s="112" t="s">
        <v>37</v>
      </c>
      <c r="B13" s="113">
        <v>10100</v>
      </c>
      <c r="C13" s="114">
        <v>100</v>
      </c>
      <c r="D13" s="115">
        <v>-200</v>
      </c>
      <c r="E13" s="116">
        <v>2.3755511503645708E-2</v>
      </c>
      <c r="F13" s="117">
        <v>2.3755511503645708E-2</v>
      </c>
      <c r="G13" s="118">
        <v>2.422591767203473E-2</v>
      </c>
      <c r="H13" s="117">
        <v>1.7019412240496089E-2</v>
      </c>
      <c r="I13" s="117">
        <v>1.7019412240496089E-2</v>
      </c>
      <c r="J13" s="119">
        <v>1.7356430304664331E-2</v>
      </c>
    </row>
    <row r="14" spans="1:10" ht="13.5" thickTop="1" x14ac:dyDescent="0.2">
      <c r="B14" s="82"/>
      <c r="C14" s="83"/>
      <c r="D14" s="83"/>
      <c r="E14" s="84"/>
      <c r="F14" s="84"/>
      <c r="G14" s="84"/>
      <c r="H14" s="84"/>
      <c r="I14" s="84"/>
      <c r="J14" s="84"/>
    </row>
    <row r="15" spans="1:10" x14ac:dyDescent="0.2">
      <c r="A15" s="77" t="s">
        <v>38</v>
      </c>
    </row>
    <row r="16" spans="1:10" x14ac:dyDescent="0.2">
      <c r="A16" s="77" t="s">
        <v>39</v>
      </c>
    </row>
    <row r="17" spans="1:1" x14ac:dyDescent="0.2">
      <c r="A17" s="77" t="s">
        <v>40</v>
      </c>
    </row>
    <row r="18" spans="1:1" x14ac:dyDescent="0.2">
      <c r="A18" s="77" t="s">
        <v>41</v>
      </c>
    </row>
    <row r="19" spans="1:1" x14ac:dyDescent="0.2">
      <c r="A19" s="77" t="s">
        <v>42</v>
      </c>
    </row>
    <row r="20" spans="1:1" x14ac:dyDescent="0.2">
      <c r="A20" s="77" t="s">
        <v>43</v>
      </c>
    </row>
    <row r="21" spans="1:1" x14ac:dyDescent="0.2">
      <c r="A21" s="77" t="s">
        <v>44</v>
      </c>
    </row>
    <row r="23" spans="1:1" x14ac:dyDescent="0.2">
      <c r="A23" s="77" t="s">
        <v>134</v>
      </c>
    </row>
    <row r="24" spans="1:1" x14ac:dyDescent="0.2">
      <c r="A24" s="77" t="s">
        <v>45</v>
      </c>
    </row>
    <row r="25" spans="1:1" x14ac:dyDescent="0.2">
      <c r="A25" s="77" t="s">
        <v>46</v>
      </c>
    </row>
    <row r="26" spans="1:1" x14ac:dyDescent="0.2">
      <c r="A26" s="77" t="s">
        <v>179</v>
      </c>
    </row>
    <row r="27" spans="1:1" x14ac:dyDescent="0.2">
      <c r="A27" s="77" t="s">
        <v>47</v>
      </c>
    </row>
    <row r="28" spans="1:1" x14ac:dyDescent="0.2">
      <c r="A28" s="77" t="s">
        <v>181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19" sqref="A19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165</v>
      </c>
    </row>
    <row r="3" spans="1:14" x14ac:dyDescent="0.2">
      <c r="A3" s="51" t="s">
        <v>168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3.5" thickBo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3.5" thickTop="1" x14ac:dyDescent="0.2">
      <c r="A5" s="53" t="s">
        <v>146</v>
      </c>
      <c r="B5" s="126">
        <v>42736</v>
      </c>
      <c r="C5" s="126">
        <v>42767</v>
      </c>
      <c r="D5" s="126">
        <v>42795</v>
      </c>
      <c r="E5" s="126">
        <v>42826</v>
      </c>
      <c r="F5" s="126">
        <v>42856</v>
      </c>
      <c r="G5" s="126">
        <v>42887</v>
      </c>
      <c r="H5" s="126">
        <v>42917</v>
      </c>
      <c r="I5" s="126">
        <v>42948</v>
      </c>
      <c r="J5" s="126">
        <v>42979</v>
      </c>
      <c r="K5" s="126">
        <v>43009</v>
      </c>
      <c r="L5" s="126">
        <v>43040</v>
      </c>
      <c r="M5" s="126">
        <v>43040</v>
      </c>
      <c r="N5" s="179" t="s">
        <v>100</v>
      </c>
    </row>
    <row r="6" spans="1:14" x14ac:dyDescent="0.2">
      <c r="A6" s="127" t="s">
        <v>135</v>
      </c>
      <c r="B6" s="186">
        <v>25</v>
      </c>
      <c r="C6" s="186">
        <v>3</v>
      </c>
      <c r="D6" s="193">
        <v>3</v>
      </c>
      <c r="E6" s="198">
        <v>5</v>
      </c>
      <c r="F6" s="199">
        <v>2</v>
      </c>
      <c r="G6" s="200">
        <v>2</v>
      </c>
      <c r="H6" s="201">
        <v>3</v>
      </c>
      <c r="I6" s="206">
        <v>10</v>
      </c>
      <c r="J6" s="202">
        <v>9</v>
      </c>
      <c r="K6" s="207">
        <v>30</v>
      </c>
      <c r="L6" s="207">
        <v>83</v>
      </c>
      <c r="M6" s="207">
        <v>20</v>
      </c>
      <c r="N6" s="180">
        <f t="shared" ref="N6:N16" si="0">SUM(B6:M6)</f>
        <v>195</v>
      </c>
    </row>
    <row r="7" spans="1:14" x14ac:dyDescent="0.2">
      <c r="A7" s="127" t="s">
        <v>164</v>
      </c>
      <c r="B7" s="54">
        <v>12</v>
      </c>
      <c r="C7" s="54">
        <v>2</v>
      </c>
      <c r="D7" s="54">
        <v>1</v>
      </c>
      <c r="E7" s="54">
        <v>5</v>
      </c>
      <c r="F7" s="54">
        <v>6</v>
      </c>
      <c r="G7" s="54">
        <v>3</v>
      </c>
      <c r="H7" s="54">
        <v>1</v>
      </c>
      <c r="I7" s="54">
        <v>1</v>
      </c>
      <c r="J7" s="54">
        <v>1</v>
      </c>
      <c r="K7" s="54">
        <v>2</v>
      </c>
      <c r="L7" s="54">
        <v>0</v>
      </c>
      <c r="M7" s="54">
        <v>1</v>
      </c>
      <c r="N7" s="181">
        <f t="shared" si="0"/>
        <v>35</v>
      </c>
    </row>
    <row r="8" spans="1:14" x14ac:dyDescent="0.2">
      <c r="A8" s="127" t="s">
        <v>169</v>
      </c>
      <c r="B8" s="55">
        <v>1</v>
      </c>
      <c r="C8" s="55">
        <v>34</v>
      </c>
      <c r="D8" s="55">
        <v>1</v>
      </c>
      <c r="E8" s="55">
        <v>0</v>
      </c>
      <c r="F8" s="55">
        <v>18</v>
      </c>
      <c r="G8" s="55">
        <v>4</v>
      </c>
      <c r="H8" s="55">
        <v>8</v>
      </c>
      <c r="I8" s="55">
        <v>11</v>
      </c>
      <c r="J8" s="55">
        <v>1</v>
      </c>
      <c r="K8" s="55">
        <v>35</v>
      </c>
      <c r="L8" s="55">
        <v>35</v>
      </c>
      <c r="M8" s="55">
        <v>1</v>
      </c>
      <c r="N8" s="181">
        <f t="shared" si="0"/>
        <v>149</v>
      </c>
    </row>
    <row r="9" spans="1:14" x14ac:dyDescent="0.2">
      <c r="A9" s="127" t="s">
        <v>101</v>
      </c>
      <c r="B9" s="55">
        <v>38</v>
      </c>
      <c r="C9" s="55">
        <v>40</v>
      </c>
      <c r="D9" s="55">
        <v>68</v>
      </c>
      <c r="E9" s="55">
        <v>95</v>
      </c>
      <c r="F9" s="55">
        <v>24</v>
      </c>
      <c r="G9" s="55">
        <v>48</v>
      </c>
      <c r="H9" s="55">
        <v>24</v>
      </c>
      <c r="I9" s="55">
        <v>24</v>
      </c>
      <c r="J9" s="55">
        <v>34</v>
      </c>
      <c r="K9" s="55">
        <v>101</v>
      </c>
      <c r="L9" s="55">
        <v>28</v>
      </c>
      <c r="M9" s="55">
        <v>129</v>
      </c>
      <c r="N9" s="181">
        <f t="shared" si="0"/>
        <v>653</v>
      </c>
    </row>
    <row r="10" spans="1:14" x14ac:dyDescent="0.2">
      <c r="A10" s="127" t="s">
        <v>136</v>
      </c>
      <c r="B10" s="56">
        <v>0</v>
      </c>
      <c r="C10" s="56">
        <v>0</v>
      </c>
      <c r="D10" s="56">
        <v>1</v>
      </c>
      <c r="E10" s="56">
        <v>0</v>
      </c>
      <c r="F10" s="56">
        <v>1</v>
      </c>
      <c r="G10" s="56">
        <v>0</v>
      </c>
      <c r="H10" s="56">
        <v>1</v>
      </c>
      <c r="I10" s="56">
        <v>1</v>
      </c>
      <c r="J10" s="56">
        <v>1</v>
      </c>
      <c r="K10" s="56">
        <v>9</v>
      </c>
      <c r="L10" s="56">
        <v>2</v>
      </c>
      <c r="M10" s="56">
        <v>2</v>
      </c>
      <c r="N10" s="181">
        <f t="shared" si="0"/>
        <v>18</v>
      </c>
    </row>
    <row r="11" spans="1:14" x14ac:dyDescent="0.2">
      <c r="A11" s="127" t="s">
        <v>170</v>
      </c>
      <c r="B11" s="54">
        <v>0</v>
      </c>
      <c r="C11" s="54">
        <v>38</v>
      </c>
      <c r="D11" s="54">
        <v>34</v>
      </c>
      <c r="E11" s="54">
        <v>8</v>
      </c>
      <c r="F11" s="54">
        <v>2</v>
      </c>
      <c r="G11" s="54">
        <v>12</v>
      </c>
      <c r="H11" s="54">
        <v>4</v>
      </c>
      <c r="I11" s="54">
        <v>56</v>
      </c>
      <c r="J11" s="54">
        <v>1</v>
      </c>
      <c r="K11" s="54">
        <v>15</v>
      </c>
      <c r="L11" s="54">
        <v>0</v>
      </c>
      <c r="M11" s="54">
        <v>1</v>
      </c>
      <c r="N11" s="181">
        <f t="shared" si="0"/>
        <v>171</v>
      </c>
    </row>
    <row r="12" spans="1:14" x14ac:dyDescent="0.2">
      <c r="A12" s="127" t="s">
        <v>137</v>
      </c>
      <c r="B12" s="55">
        <v>0</v>
      </c>
      <c r="C12" s="55">
        <v>2</v>
      </c>
      <c r="D12" s="55">
        <v>0</v>
      </c>
      <c r="E12" s="55">
        <v>1</v>
      </c>
      <c r="F12" s="55">
        <v>4</v>
      </c>
      <c r="G12" s="55">
        <v>1</v>
      </c>
      <c r="H12" s="55">
        <v>1</v>
      </c>
      <c r="I12" s="55">
        <v>7</v>
      </c>
      <c r="J12" s="55">
        <v>1</v>
      </c>
      <c r="K12" s="55">
        <v>15</v>
      </c>
      <c r="L12" s="55">
        <v>8</v>
      </c>
      <c r="M12" s="55">
        <v>6</v>
      </c>
      <c r="N12" s="181">
        <f t="shared" si="0"/>
        <v>46</v>
      </c>
    </row>
    <row r="13" spans="1:14" x14ac:dyDescent="0.2">
      <c r="A13" s="127" t="s">
        <v>138</v>
      </c>
      <c r="B13" s="56">
        <v>18</v>
      </c>
      <c r="C13" s="56">
        <v>2</v>
      </c>
      <c r="D13" s="56">
        <v>2</v>
      </c>
      <c r="E13" s="56">
        <v>3</v>
      </c>
      <c r="F13" s="56">
        <v>0</v>
      </c>
      <c r="G13" s="56">
        <v>4</v>
      </c>
      <c r="H13" s="56">
        <v>0</v>
      </c>
      <c r="I13" s="56">
        <v>3</v>
      </c>
      <c r="J13" s="56">
        <v>0</v>
      </c>
      <c r="K13" s="56">
        <v>0</v>
      </c>
      <c r="L13" s="56">
        <v>7</v>
      </c>
      <c r="M13" s="56">
        <v>1</v>
      </c>
      <c r="N13" s="181">
        <f t="shared" si="0"/>
        <v>40</v>
      </c>
    </row>
    <row r="14" spans="1:14" x14ac:dyDescent="0.2">
      <c r="A14" s="127" t="s">
        <v>139</v>
      </c>
      <c r="B14" s="54">
        <v>114</v>
      </c>
      <c r="C14" s="54">
        <v>12</v>
      </c>
      <c r="D14" s="54">
        <v>29</v>
      </c>
      <c r="E14" s="54">
        <v>26</v>
      </c>
      <c r="F14" s="54">
        <v>32</v>
      </c>
      <c r="G14" s="54">
        <v>29</v>
      </c>
      <c r="H14" s="54">
        <v>21</v>
      </c>
      <c r="I14" s="54">
        <v>24</v>
      </c>
      <c r="J14" s="54">
        <v>21</v>
      </c>
      <c r="K14" s="54">
        <v>52</v>
      </c>
      <c r="L14" s="54">
        <v>28</v>
      </c>
      <c r="M14" s="54">
        <v>21</v>
      </c>
      <c r="N14" s="181">
        <f t="shared" si="0"/>
        <v>409</v>
      </c>
    </row>
    <row r="15" spans="1:14" x14ac:dyDescent="0.2">
      <c r="A15" s="127" t="s">
        <v>140</v>
      </c>
      <c r="B15" s="56">
        <v>1</v>
      </c>
      <c r="C15" s="56">
        <v>1</v>
      </c>
      <c r="D15" s="56">
        <v>0</v>
      </c>
      <c r="E15" s="56">
        <v>3</v>
      </c>
      <c r="F15" s="56">
        <v>1</v>
      </c>
      <c r="G15" s="56">
        <v>4</v>
      </c>
      <c r="H15" s="56">
        <v>7</v>
      </c>
      <c r="I15" s="56">
        <v>5</v>
      </c>
      <c r="J15" s="56">
        <v>0</v>
      </c>
      <c r="K15" s="56">
        <v>0</v>
      </c>
      <c r="L15" s="56">
        <v>0</v>
      </c>
      <c r="M15" s="56">
        <v>1</v>
      </c>
      <c r="N15" s="181">
        <f t="shared" si="0"/>
        <v>23</v>
      </c>
    </row>
    <row r="16" spans="1:14" x14ac:dyDescent="0.2">
      <c r="A16" s="128" t="s">
        <v>141</v>
      </c>
      <c r="B16" s="132">
        <v>1</v>
      </c>
      <c r="C16" s="132">
        <v>1</v>
      </c>
      <c r="D16" s="132">
        <v>0</v>
      </c>
      <c r="E16" s="132">
        <v>1</v>
      </c>
      <c r="F16" s="132">
        <v>3</v>
      </c>
      <c r="G16" s="132">
        <v>2</v>
      </c>
      <c r="H16" s="132">
        <v>4</v>
      </c>
      <c r="I16" s="132">
        <v>17</v>
      </c>
      <c r="J16" s="132">
        <v>3</v>
      </c>
      <c r="K16" s="132">
        <v>2</v>
      </c>
      <c r="L16" s="132">
        <v>0</v>
      </c>
      <c r="M16" s="132">
        <v>3</v>
      </c>
      <c r="N16" s="182">
        <f t="shared" si="0"/>
        <v>37</v>
      </c>
    </row>
    <row r="17" spans="1:14" ht="13.5" thickBot="1" x14ac:dyDescent="0.25">
      <c r="A17" s="129" t="s">
        <v>35</v>
      </c>
      <c r="B17" s="125">
        <v>210</v>
      </c>
      <c r="C17" s="125">
        <v>135</v>
      </c>
      <c r="D17" s="125">
        <v>139</v>
      </c>
      <c r="E17" s="125">
        <v>147</v>
      </c>
      <c r="F17" s="125">
        <v>93</v>
      </c>
      <c r="G17" s="125">
        <v>109</v>
      </c>
      <c r="H17" s="125">
        <v>74</v>
      </c>
      <c r="I17" s="125">
        <v>159</v>
      </c>
      <c r="J17" s="125">
        <v>72</v>
      </c>
      <c r="K17" s="125">
        <v>261</v>
      </c>
      <c r="L17" s="125">
        <v>191</v>
      </c>
      <c r="M17" s="125">
        <v>186</v>
      </c>
      <c r="N17" s="155">
        <f>SUM(B17:M17)</f>
        <v>1776</v>
      </c>
    </row>
    <row r="18" spans="1:14" ht="13.5" thickTop="1" x14ac:dyDescent="0.2">
      <c r="A18" s="66" t="s">
        <v>201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">
      <c r="A19" s="66" t="s">
        <v>166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I26" sqref="I26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147</v>
      </c>
    </row>
    <row r="2" spans="1:6" x14ac:dyDescent="0.2">
      <c r="A2" s="1"/>
    </row>
    <row r="3" spans="1:6" x14ac:dyDescent="0.2">
      <c r="A3" s="32" t="s">
        <v>191</v>
      </c>
      <c r="B3" s="32"/>
      <c r="C3" s="32"/>
      <c r="D3" s="32"/>
      <c r="E3" s="33"/>
      <c r="F3" s="33"/>
    </row>
    <row r="4" spans="1:6" ht="13.5" thickBot="1" x14ac:dyDescent="0.25">
      <c r="A4" s="32"/>
      <c r="B4" s="32"/>
      <c r="C4" s="32"/>
      <c r="D4" s="32"/>
      <c r="E4" s="33"/>
      <c r="F4" s="33"/>
    </row>
    <row r="5" spans="1:6" ht="13.5" customHeight="1" thickTop="1" x14ac:dyDescent="0.2">
      <c r="A5" s="297"/>
      <c r="B5" s="40"/>
      <c r="C5" s="40"/>
      <c r="D5" s="40"/>
      <c r="E5" s="300" t="s">
        <v>86</v>
      </c>
      <c r="F5" s="301"/>
    </row>
    <row r="6" spans="1:6" x14ac:dyDescent="0.2">
      <c r="A6" s="298"/>
      <c r="B6" s="41"/>
      <c r="C6" s="41"/>
      <c r="D6" s="41"/>
      <c r="E6" s="44"/>
      <c r="F6" s="42"/>
    </row>
    <row r="7" spans="1:6" ht="17.25" customHeight="1" x14ac:dyDescent="0.2">
      <c r="A7" s="298"/>
      <c r="B7" s="302" t="s">
        <v>36</v>
      </c>
      <c r="C7" s="304" t="s">
        <v>37</v>
      </c>
      <c r="D7" s="304" t="s">
        <v>35</v>
      </c>
      <c r="E7" s="45" t="s">
        <v>128</v>
      </c>
      <c r="F7" s="34" t="s">
        <v>128</v>
      </c>
    </row>
    <row r="8" spans="1:6" x14ac:dyDescent="0.2">
      <c r="A8" s="299"/>
      <c r="B8" s="303"/>
      <c r="C8" s="305"/>
      <c r="D8" s="305"/>
      <c r="E8" s="46" t="s">
        <v>87</v>
      </c>
      <c r="F8" s="35" t="s">
        <v>88</v>
      </c>
    </row>
    <row r="9" spans="1:6" x14ac:dyDescent="0.2">
      <c r="A9" s="36"/>
      <c r="B9" s="41"/>
      <c r="C9" s="41"/>
      <c r="D9" s="41"/>
      <c r="E9" s="47"/>
      <c r="F9" s="43"/>
    </row>
    <row r="10" spans="1:6" x14ac:dyDescent="0.2">
      <c r="A10" s="36" t="s">
        <v>89</v>
      </c>
      <c r="B10" s="120">
        <v>65410</v>
      </c>
      <c r="C10" s="120">
        <v>18710</v>
      </c>
      <c r="D10" s="120">
        <v>84120</v>
      </c>
      <c r="E10" s="48">
        <v>1.2260217350289829E-2</v>
      </c>
      <c r="F10" s="37">
        <v>1.8602218719029978E-2</v>
      </c>
    </row>
    <row r="11" spans="1:6" x14ac:dyDescent="0.2">
      <c r="A11" s="36" t="s">
        <v>90</v>
      </c>
      <c r="B11" s="120">
        <v>28220</v>
      </c>
      <c r="C11" s="120">
        <v>5100</v>
      </c>
      <c r="D11" s="120">
        <v>33320</v>
      </c>
      <c r="E11" s="48">
        <v>-6.0600347642849085E-3</v>
      </c>
      <c r="F11" s="37">
        <v>6.7074711460215278E-2</v>
      </c>
    </row>
    <row r="12" spans="1:6" x14ac:dyDescent="0.2">
      <c r="A12" s="36" t="s">
        <v>91</v>
      </c>
      <c r="B12" s="120">
        <v>258120</v>
      </c>
      <c r="C12" s="120">
        <v>354340</v>
      </c>
      <c r="D12" s="120">
        <v>612460</v>
      </c>
      <c r="E12" s="48">
        <v>2.9097733786818086E-3</v>
      </c>
      <c r="F12" s="37">
        <v>1.3660082426482241E-2</v>
      </c>
    </row>
    <row r="13" spans="1:6" ht="14.25" x14ac:dyDescent="0.2">
      <c r="A13" s="36" t="s">
        <v>145</v>
      </c>
      <c r="B13" s="120">
        <v>17950</v>
      </c>
      <c r="C13" s="120">
        <v>4190</v>
      </c>
      <c r="D13" s="120">
        <v>22140</v>
      </c>
      <c r="E13" s="48">
        <v>-6.0995342958422511E-3</v>
      </c>
      <c r="F13" s="37">
        <v>-1.2763072815445762E-2</v>
      </c>
    </row>
    <row r="14" spans="1:6" x14ac:dyDescent="0.2">
      <c r="A14" s="36"/>
      <c r="B14" s="120"/>
      <c r="C14" s="120"/>
      <c r="D14" s="120"/>
      <c r="E14" s="121"/>
      <c r="F14" s="122"/>
    </row>
    <row r="15" spans="1:6" ht="13.5" thickBot="1" x14ac:dyDescent="0.25">
      <c r="A15" s="38" t="s">
        <v>35</v>
      </c>
      <c r="B15" s="39">
        <v>369700</v>
      </c>
      <c r="C15" s="39">
        <v>382340</v>
      </c>
      <c r="D15" s="39">
        <v>752040</v>
      </c>
      <c r="E15" s="49">
        <v>3.2775567838453914E-3</v>
      </c>
      <c r="F15" s="50">
        <v>1.5663571973882667E-2</v>
      </c>
    </row>
    <row r="16" spans="1:6" ht="13.5" thickTop="1" x14ac:dyDescent="0.2">
      <c r="A16" s="64" t="s">
        <v>175</v>
      </c>
      <c r="B16" s="123"/>
      <c r="C16" s="123"/>
      <c r="D16" s="123"/>
      <c r="E16" s="124"/>
      <c r="F16" s="124"/>
    </row>
    <row r="17" spans="1:6" x14ac:dyDescent="0.2">
      <c r="A17" s="65" t="s">
        <v>92</v>
      </c>
      <c r="B17" s="123"/>
      <c r="C17" s="123"/>
      <c r="D17" s="123"/>
      <c r="E17" s="124"/>
      <c r="F17" s="124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 x14ac:dyDescent="0.2">
      <c r="A1" s="1" t="s">
        <v>148</v>
      </c>
    </row>
    <row r="2" spans="1:16" ht="12.75" customHeight="1" x14ac:dyDescent="0.2">
      <c r="A2" s="1"/>
    </row>
    <row r="3" spans="1:16" s="30" customFormat="1" ht="12.75" customHeight="1" x14ac:dyDescent="0.2">
      <c r="A3" s="13" t="s">
        <v>186</v>
      </c>
      <c r="B3" s="2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0" customFormat="1" ht="12.7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">
      <c r="A5" s="137"/>
      <c r="B5" s="138" t="s">
        <v>48</v>
      </c>
      <c r="C5" s="139"/>
      <c r="D5" s="140" t="s">
        <v>49</v>
      </c>
      <c r="E5" s="139"/>
      <c r="F5" s="140" t="s">
        <v>49</v>
      </c>
      <c r="G5" s="307" t="s">
        <v>50</v>
      </c>
      <c r="H5" s="308"/>
      <c r="I5" s="308"/>
      <c r="J5" s="308"/>
      <c r="K5" s="308"/>
      <c r="L5" s="308"/>
      <c r="M5" s="308"/>
      <c r="N5" s="308"/>
      <c r="O5" s="308"/>
      <c r="P5" s="309"/>
    </row>
    <row r="6" spans="1:16" ht="12.75" customHeight="1" x14ac:dyDescent="0.2">
      <c r="A6" s="141"/>
      <c r="B6" s="257" t="s">
        <v>144</v>
      </c>
      <c r="C6" s="258"/>
      <c r="D6" s="259" t="s">
        <v>51</v>
      </c>
      <c r="E6" s="258"/>
      <c r="F6" s="259" t="s">
        <v>51</v>
      </c>
      <c r="G6" s="310"/>
      <c r="H6" s="311"/>
      <c r="I6" s="311"/>
      <c r="J6" s="311"/>
      <c r="K6" s="311"/>
      <c r="L6" s="311"/>
      <c r="M6" s="311"/>
      <c r="N6" s="311"/>
      <c r="O6" s="311"/>
      <c r="P6" s="312"/>
    </row>
    <row r="7" spans="1:16" ht="12.75" customHeight="1" x14ac:dyDescent="0.2">
      <c r="A7" s="142" t="s">
        <v>52</v>
      </c>
      <c r="B7" s="15" t="s">
        <v>53</v>
      </c>
      <c r="C7" s="16" t="s">
        <v>54</v>
      </c>
      <c r="D7" s="17" t="s">
        <v>55</v>
      </c>
      <c r="E7" s="16" t="s">
        <v>56</v>
      </c>
      <c r="F7" s="17" t="s">
        <v>55</v>
      </c>
      <c r="G7" s="18">
        <v>10</v>
      </c>
      <c r="H7" s="18">
        <v>20</v>
      </c>
      <c r="I7" s="18">
        <v>25</v>
      </c>
      <c r="J7" s="18">
        <v>30</v>
      </c>
      <c r="K7" s="18">
        <v>40</v>
      </c>
      <c r="L7" s="18">
        <v>60</v>
      </c>
      <c r="M7" s="18">
        <v>70</v>
      </c>
      <c r="N7" s="18">
        <v>75</v>
      </c>
      <c r="O7" s="18">
        <v>80</v>
      </c>
      <c r="P7" s="143">
        <v>90</v>
      </c>
    </row>
    <row r="8" spans="1:16" ht="12.75" customHeight="1" x14ac:dyDescent="0.2">
      <c r="A8" s="144" t="s">
        <v>57</v>
      </c>
      <c r="B8" s="248">
        <v>816</v>
      </c>
      <c r="C8" s="249">
        <v>409.5</v>
      </c>
      <c r="D8" s="255">
        <v>4.2</v>
      </c>
      <c r="E8" s="249">
        <v>472.8</v>
      </c>
      <c r="F8" s="255">
        <v>2.6</v>
      </c>
      <c r="G8" s="249">
        <v>136.80000000000001</v>
      </c>
      <c r="H8" s="250">
        <v>222.5</v>
      </c>
      <c r="I8" s="250">
        <v>262.5</v>
      </c>
      <c r="J8" s="250">
        <v>292.2</v>
      </c>
      <c r="K8" s="250">
        <v>346.4</v>
      </c>
      <c r="L8" s="250">
        <v>478.6</v>
      </c>
      <c r="M8" s="250">
        <v>561.6</v>
      </c>
      <c r="N8" s="250">
        <v>613.9</v>
      </c>
      <c r="O8" s="250">
        <v>677.7</v>
      </c>
      <c r="P8" s="260">
        <v>833.7</v>
      </c>
    </row>
    <row r="9" spans="1:16" ht="12.75" customHeight="1" x14ac:dyDescent="0.2">
      <c r="A9" s="144" t="s">
        <v>58</v>
      </c>
      <c r="B9" s="251">
        <v>415</v>
      </c>
      <c r="C9" s="252">
        <v>466.7</v>
      </c>
      <c r="D9" s="256">
        <v>3</v>
      </c>
      <c r="E9" s="252">
        <v>548.20000000000005</v>
      </c>
      <c r="F9" s="256">
        <v>2.4</v>
      </c>
      <c r="G9" s="253">
        <v>200.1</v>
      </c>
      <c r="H9" s="19">
        <v>300</v>
      </c>
      <c r="I9" s="19">
        <v>327.60000000000002</v>
      </c>
      <c r="J9" s="19">
        <v>360.7</v>
      </c>
      <c r="K9" s="19">
        <v>412.5</v>
      </c>
      <c r="L9" s="19">
        <v>534.79999999999995</v>
      </c>
      <c r="M9" s="19">
        <v>623</v>
      </c>
      <c r="N9" s="19">
        <v>674.8</v>
      </c>
      <c r="O9" s="19">
        <v>737.5</v>
      </c>
      <c r="P9" s="145">
        <v>952</v>
      </c>
    </row>
    <row r="10" spans="1:16" ht="12.75" customHeight="1" x14ac:dyDescent="0.2">
      <c r="A10" s="144" t="s">
        <v>59</v>
      </c>
      <c r="B10" s="251">
        <v>402</v>
      </c>
      <c r="C10" s="252">
        <v>335.6</v>
      </c>
      <c r="D10" s="256">
        <v>3.8</v>
      </c>
      <c r="E10" s="252">
        <v>394.9</v>
      </c>
      <c r="F10" s="256">
        <v>2.7</v>
      </c>
      <c r="G10" s="252">
        <v>115</v>
      </c>
      <c r="H10" s="19">
        <v>170.1</v>
      </c>
      <c r="I10" s="19">
        <v>196.9</v>
      </c>
      <c r="J10" s="19">
        <v>226</v>
      </c>
      <c r="K10" s="19">
        <v>283.60000000000002</v>
      </c>
      <c r="L10" s="19">
        <v>402.5</v>
      </c>
      <c r="M10" s="19">
        <v>484.9</v>
      </c>
      <c r="N10" s="19">
        <v>535.1</v>
      </c>
      <c r="O10" s="19">
        <v>597.20000000000005</v>
      </c>
      <c r="P10" s="146">
        <v>762.3</v>
      </c>
    </row>
    <row r="11" spans="1:16" ht="12.75" customHeight="1" x14ac:dyDescent="0.2">
      <c r="A11" s="144" t="s">
        <v>60</v>
      </c>
      <c r="B11" s="251">
        <v>577</v>
      </c>
      <c r="C11" s="252">
        <v>501.2</v>
      </c>
      <c r="D11" s="256">
        <v>1.5</v>
      </c>
      <c r="E11" s="252">
        <v>584.1</v>
      </c>
      <c r="F11" s="256">
        <v>1.5</v>
      </c>
      <c r="G11" s="252">
        <v>301</v>
      </c>
      <c r="H11" s="19">
        <v>348.4</v>
      </c>
      <c r="I11" s="19">
        <v>373</v>
      </c>
      <c r="J11" s="19">
        <v>395.4</v>
      </c>
      <c r="K11" s="19">
        <v>441.7</v>
      </c>
      <c r="L11" s="19">
        <v>573.4</v>
      </c>
      <c r="M11" s="19">
        <v>662.1</v>
      </c>
      <c r="N11" s="19">
        <v>708.5</v>
      </c>
      <c r="O11" s="19">
        <v>762.3</v>
      </c>
      <c r="P11" s="145">
        <v>926.2</v>
      </c>
    </row>
    <row r="12" spans="1:16" ht="12.75" customHeight="1" x14ac:dyDescent="0.2">
      <c r="A12" s="144" t="s">
        <v>61</v>
      </c>
      <c r="B12" s="251">
        <v>239</v>
      </c>
      <c r="C12" s="252">
        <v>178.2</v>
      </c>
      <c r="D12" s="256">
        <v>4.2</v>
      </c>
      <c r="E12" s="252">
        <v>203.8</v>
      </c>
      <c r="F12" s="256">
        <v>4.2</v>
      </c>
      <c r="G12" s="252">
        <v>60</v>
      </c>
      <c r="H12" s="19">
        <v>98.2</v>
      </c>
      <c r="I12" s="19">
        <v>116</v>
      </c>
      <c r="J12" s="19">
        <v>124.8</v>
      </c>
      <c r="K12" s="19">
        <v>151.9</v>
      </c>
      <c r="L12" s="19">
        <v>200.7</v>
      </c>
      <c r="M12" s="19">
        <v>227.6</v>
      </c>
      <c r="N12" s="19">
        <v>247</v>
      </c>
      <c r="O12" s="19">
        <v>274.5</v>
      </c>
      <c r="P12" s="145">
        <v>368.1</v>
      </c>
    </row>
    <row r="13" spans="1:16" ht="12.75" customHeight="1" x14ac:dyDescent="0.2">
      <c r="A13" s="144" t="s">
        <v>62</v>
      </c>
      <c r="B13" s="251">
        <v>353</v>
      </c>
      <c r="C13" s="252">
        <v>514.9</v>
      </c>
      <c r="D13" s="256">
        <v>2.2000000000000002</v>
      </c>
      <c r="E13" s="252">
        <v>610.6</v>
      </c>
      <c r="F13" s="256">
        <v>1</v>
      </c>
      <c r="G13" s="252">
        <v>311.89999999999998</v>
      </c>
      <c r="H13" s="19">
        <v>365.2</v>
      </c>
      <c r="I13" s="19">
        <v>385</v>
      </c>
      <c r="J13" s="19">
        <v>409.3</v>
      </c>
      <c r="K13" s="19">
        <v>455</v>
      </c>
      <c r="L13" s="19">
        <v>580.5</v>
      </c>
      <c r="M13" s="19">
        <v>669.9</v>
      </c>
      <c r="N13" s="19">
        <v>720.6</v>
      </c>
      <c r="O13" s="19">
        <v>777.7</v>
      </c>
      <c r="P13" s="145">
        <v>1003</v>
      </c>
    </row>
    <row r="14" spans="1:16" ht="12.75" customHeight="1" x14ac:dyDescent="0.2">
      <c r="A14" s="144" t="s">
        <v>63</v>
      </c>
      <c r="B14" s="254">
        <v>61</v>
      </c>
      <c r="C14" s="253">
        <v>157</v>
      </c>
      <c r="D14" s="256">
        <v>1.3</v>
      </c>
      <c r="E14" s="253">
        <v>189.4</v>
      </c>
      <c r="F14" s="256">
        <v>3</v>
      </c>
      <c r="G14" s="253">
        <v>56.6</v>
      </c>
      <c r="H14" s="20">
        <v>86.7</v>
      </c>
      <c r="I14" s="20">
        <v>100.9</v>
      </c>
      <c r="J14" s="20">
        <v>112.8</v>
      </c>
      <c r="K14" s="20">
        <v>135.4</v>
      </c>
      <c r="L14" s="20">
        <v>184</v>
      </c>
      <c r="M14" s="20">
        <v>207.2</v>
      </c>
      <c r="N14" s="20">
        <v>225</v>
      </c>
      <c r="O14" s="20">
        <v>236.1</v>
      </c>
      <c r="P14" s="147" t="s">
        <v>64</v>
      </c>
    </row>
    <row r="15" spans="1:16" ht="12.75" customHeight="1" x14ac:dyDescent="0.2">
      <c r="A15" s="144" t="s">
        <v>65</v>
      </c>
      <c r="B15" s="251">
        <v>224</v>
      </c>
      <c r="C15" s="252">
        <v>482.4</v>
      </c>
      <c r="D15" s="256">
        <v>2</v>
      </c>
      <c r="E15" s="252">
        <v>542.29999999999995</v>
      </c>
      <c r="F15" s="256">
        <v>2.2000000000000002</v>
      </c>
      <c r="G15" s="252">
        <v>288.60000000000002</v>
      </c>
      <c r="H15" s="19">
        <v>326.89999999999998</v>
      </c>
      <c r="I15" s="19">
        <v>348.2</v>
      </c>
      <c r="J15" s="19">
        <v>373</v>
      </c>
      <c r="K15" s="19">
        <v>426.8</v>
      </c>
      <c r="L15" s="19">
        <v>554</v>
      </c>
      <c r="M15" s="19">
        <v>642.5</v>
      </c>
      <c r="N15" s="19">
        <v>691.5</v>
      </c>
      <c r="O15" s="19">
        <v>733.3</v>
      </c>
      <c r="P15" s="145">
        <v>839.1</v>
      </c>
    </row>
    <row r="16" spans="1:16" ht="12.75" customHeight="1" thickBot="1" x14ac:dyDescent="0.25">
      <c r="A16" s="148" t="s">
        <v>66</v>
      </c>
      <c r="B16" s="149">
        <v>178</v>
      </c>
      <c r="C16" s="150">
        <v>182.7</v>
      </c>
      <c r="D16" s="192">
        <v>2.8</v>
      </c>
      <c r="E16" s="150">
        <v>208.8</v>
      </c>
      <c r="F16" s="192">
        <v>4.4000000000000004</v>
      </c>
      <c r="G16" s="151">
        <v>60.9</v>
      </c>
      <c r="H16" s="153">
        <v>103.5</v>
      </c>
      <c r="I16" s="152">
        <v>120</v>
      </c>
      <c r="J16" s="152">
        <v>133.30000000000001</v>
      </c>
      <c r="K16" s="152">
        <v>157.5</v>
      </c>
      <c r="L16" s="152">
        <v>208.2</v>
      </c>
      <c r="M16" s="152">
        <v>235.9</v>
      </c>
      <c r="N16" s="152">
        <v>259</v>
      </c>
      <c r="O16" s="153">
        <v>287.2</v>
      </c>
      <c r="P16" s="154">
        <v>383.4</v>
      </c>
    </row>
    <row r="17" spans="1:16" ht="12.75" customHeight="1" x14ac:dyDescent="0.2">
      <c r="A17" s="313" t="s">
        <v>67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</row>
    <row r="18" spans="1:16" ht="12.75" customHeight="1" x14ac:dyDescent="0.2">
      <c r="A18" s="314" t="s">
        <v>149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</row>
    <row r="19" spans="1:16" ht="12.75" customHeight="1" x14ac:dyDescent="0.2">
      <c r="A19" s="314" t="s">
        <v>68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</row>
    <row r="20" spans="1:16" ht="12.75" customHeight="1" x14ac:dyDescent="0.2">
      <c r="A20" s="314" t="s">
        <v>69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</row>
    <row r="21" spans="1:16" ht="12.75" customHeight="1" x14ac:dyDescent="0.2">
      <c r="A21" s="314" t="s">
        <v>70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</row>
    <row r="22" spans="1:16" ht="12.75" customHeight="1" x14ac:dyDescent="0.2">
      <c r="A22" s="306" t="s">
        <v>71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</row>
    <row r="23" spans="1:16" ht="12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.75" customHeight="1" x14ac:dyDescent="0.2">
      <c r="A24" s="21" t="s">
        <v>72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2.75" customHeight="1" x14ac:dyDescent="0.2">
      <c r="A25" s="23" t="s">
        <v>127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2.75" customHeight="1" x14ac:dyDescent="0.2">
      <c r="A26" s="24" t="s">
        <v>73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">
      <c r="A27" s="25" t="s">
        <v>74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">
      <c r="A28" s="26" t="s">
        <v>75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2.75" customHeight="1" x14ac:dyDescent="0.2">
      <c r="A29" s="25" t="s">
        <v>76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2.75" customHeight="1" x14ac:dyDescent="0.2">
      <c r="A30" s="27" t="s">
        <v>77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2.75" customHeight="1" x14ac:dyDescent="0.2">
      <c r="A31" s="23" t="s">
        <v>78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2.75" customHeight="1" x14ac:dyDescent="0.2">
      <c r="A32" s="28" t="s">
        <v>79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/>
  </sheetViews>
  <sheetFormatPr defaultColWidth="9.140625" defaultRowHeight="12.75" x14ac:dyDescent="0.2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 x14ac:dyDescent="0.2">
      <c r="A1" s="1" t="s">
        <v>150</v>
      </c>
    </row>
    <row r="2" spans="1:14" x14ac:dyDescent="0.2">
      <c r="A2" s="1"/>
    </row>
    <row r="3" spans="1:14" x14ac:dyDescent="0.2">
      <c r="A3" s="1" t="s">
        <v>188</v>
      </c>
    </row>
    <row r="4" spans="1:14" ht="13.5" thickBot="1" x14ac:dyDescent="0.25">
      <c r="A4" s="1"/>
      <c r="J4" s="130"/>
      <c r="K4" s="131"/>
      <c r="L4" s="131"/>
      <c r="N4" s="131"/>
    </row>
    <row r="5" spans="1:14" ht="13.5" thickTop="1" x14ac:dyDescent="0.2">
      <c r="A5" s="317" t="s">
        <v>129</v>
      </c>
      <c r="B5" s="319" t="s">
        <v>102</v>
      </c>
      <c r="C5" s="315" t="s">
        <v>103</v>
      </c>
      <c r="D5" s="315" t="s">
        <v>104</v>
      </c>
      <c r="E5" s="315" t="s">
        <v>176</v>
      </c>
      <c r="F5" s="321" t="s">
        <v>35</v>
      </c>
      <c r="J5" s="130"/>
      <c r="K5" s="131"/>
      <c r="L5" s="131"/>
      <c r="N5" s="131"/>
    </row>
    <row r="6" spans="1:14" x14ac:dyDescent="0.2">
      <c r="A6" s="318"/>
      <c r="B6" s="320"/>
      <c r="C6" s="316"/>
      <c r="D6" s="316"/>
      <c r="E6" s="316"/>
      <c r="F6" s="322"/>
      <c r="J6" s="130"/>
      <c r="K6" s="131"/>
      <c r="N6" s="131"/>
    </row>
    <row r="7" spans="1:14" x14ac:dyDescent="0.2">
      <c r="A7" s="85">
        <v>42644</v>
      </c>
      <c r="B7" s="7">
        <v>2888</v>
      </c>
      <c r="C7" s="8">
        <v>2130</v>
      </c>
      <c r="D7" s="9">
        <v>422</v>
      </c>
      <c r="E7" s="204"/>
      <c r="F7" s="6">
        <v>5440</v>
      </c>
      <c r="J7" s="130"/>
      <c r="K7" s="131"/>
      <c r="L7" s="131"/>
      <c r="N7" s="131"/>
    </row>
    <row r="8" spans="1:14" x14ac:dyDescent="0.2">
      <c r="A8" s="85">
        <v>42675</v>
      </c>
      <c r="B8" s="7">
        <v>2889</v>
      </c>
      <c r="C8" s="8">
        <v>2023</v>
      </c>
      <c r="D8" s="9">
        <v>521</v>
      </c>
      <c r="E8" s="204"/>
      <c r="F8" s="6">
        <v>5433</v>
      </c>
      <c r="J8" s="130"/>
      <c r="K8" s="131"/>
      <c r="L8" s="131"/>
      <c r="N8" s="131"/>
    </row>
    <row r="9" spans="1:14" x14ac:dyDescent="0.2">
      <c r="A9" s="85">
        <v>42705</v>
      </c>
      <c r="B9" s="7">
        <v>1552</v>
      </c>
      <c r="C9" s="8">
        <v>861</v>
      </c>
      <c r="D9" s="9">
        <v>220</v>
      </c>
      <c r="E9" s="204"/>
      <c r="F9" s="6">
        <v>2633</v>
      </c>
      <c r="J9" s="130"/>
      <c r="K9" s="131"/>
      <c r="L9" s="131"/>
      <c r="N9" s="131"/>
    </row>
    <row r="10" spans="1:14" x14ac:dyDescent="0.2">
      <c r="A10" s="85">
        <v>42736</v>
      </c>
      <c r="B10" s="7">
        <v>2844</v>
      </c>
      <c r="C10" s="8">
        <v>1637</v>
      </c>
      <c r="D10" s="9">
        <v>370</v>
      </c>
      <c r="E10" s="204"/>
      <c r="F10" s="6">
        <v>4851</v>
      </c>
      <c r="J10" s="130"/>
      <c r="K10" s="131"/>
      <c r="L10" s="131"/>
      <c r="N10" s="131"/>
    </row>
    <row r="11" spans="1:14" x14ac:dyDescent="0.2">
      <c r="A11" s="85">
        <v>42767</v>
      </c>
      <c r="B11" s="7">
        <v>2522</v>
      </c>
      <c r="C11" s="8">
        <v>1516</v>
      </c>
      <c r="D11" s="9">
        <v>357</v>
      </c>
      <c r="E11" s="204">
        <v>1</v>
      </c>
      <c r="F11" s="6">
        <v>4396</v>
      </c>
      <c r="J11" s="130"/>
      <c r="K11" s="131"/>
      <c r="L11" s="131"/>
      <c r="N11" s="131"/>
    </row>
    <row r="12" spans="1:14" x14ac:dyDescent="0.2">
      <c r="A12" s="85">
        <v>42795</v>
      </c>
      <c r="B12" s="7">
        <v>3188</v>
      </c>
      <c r="C12" s="8">
        <v>1690</v>
      </c>
      <c r="D12" s="9">
        <v>378</v>
      </c>
      <c r="E12" s="204"/>
      <c r="F12" s="6">
        <v>5256</v>
      </c>
      <c r="J12" s="130"/>
      <c r="K12" s="131"/>
      <c r="L12" s="131"/>
      <c r="N12" s="131"/>
    </row>
    <row r="13" spans="1:14" x14ac:dyDescent="0.2">
      <c r="A13" s="85" t="s">
        <v>180</v>
      </c>
      <c r="B13" s="211"/>
      <c r="C13" s="212"/>
      <c r="D13" s="9"/>
      <c r="E13" s="204"/>
      <c r="F13" s="6"/>
      <c r="J13" s="130"/>
      <c r="K13" s="131"/>
      <c r="L13" s="131"/>
      <c r="N13" s="131"/>
    </row>
    <row r="14" spans="1:14" x14ac:dyDescent="0.2">
      <c r="A14" s="85">
        <v>42826</v>
      </c>
      <c r="B14" s="7">
        <v>2535</v>
      </c>
      <c r="C14" s="8">
        <v>1241</v>
      </c>
      <c r="D14" s="9">
        <v>344</v>
      </c>
      <c r="E14" s="204"/>
      <c r="F14" s="6">
        <v>4120</v>
      </c>
    </row>
    <row r="15" spans="1:14" x14ac:dyDescent="0.2">
      <c r="A15" s="85">
        <v>42856</v>
      </c>
      <c r="B15" s="7">
        <v>3403</v>
      </c>
      <c r="C15" s="8">
        <v>1754</v>
      </c>
      <c r="D15" s="9">
        <v>375</v>
      </c>
      <c r="E15" s="204"/>
      <c r="F15" s="6">
        <v>5532</v>
      </c>
    </row>
    <row r="16" spans="1:14" x14ac:dyDescent="0.2">
      <c r="A16" s="85">
        <v>42887</v>
      </c>
      <c r="B16" s="7">
        <v>3258</v>
      </c>
      <c r="C16" s="8">
        <v>1730</v>
      </c>
      <c r="D16" s="9">
        <v>373</v>
      </c>
      <c r="E16" s="204"/>
      <c r="F16" s="6">
        <v>5361</v>
      </c>
    </row>
    <row r="17" spans="1:17" x14ac:dyDescent="0.2">
      <c r="A17" s="85">
        <v>42917</v>
      </c>
      <c r="B17" s="7">
        <v>2474</v>
      </c>
      <c r="C17" s="8">
        <v>1241</v>
      </c>
      <c r="D17" s="9">
        <v>214</v>
      </c>
      <c r="E17" s="204"/>
      <c r="F17" s="6">
        <v>3929</v>
      </c>
    </row>
    <row r="18" spans="1:17" x14ac:dyDescent="0.2">
      <c r="A18" s="85">
        <v>42948</v>
      </c>
      <c r="B18" s="7">
        <v>3698</v>
      </c>
      <c r="C18" s="8">
        <v>1815</v>
      </c>
      <c r="D18" s="9">
        <v>403</v>
      </c>
      <c r="E18" s="204"/>
      <c r="F18" s="6">
        <v>5916</v>
      </c>
    </row>
    <row r="19" spans="1:17" x14ac:dyDescent="0.2">
      <c r="A19" s="85">
        <v>42979</v>
      </c>
      <c r="B19" s="7">
        <v>3344</v>
      </c>
      <c r="C19" s="8">
        <v>1928</v>
      </c>
      <c r="D19" s="9">
        <v>368</v>
      </c>
      <c r="E19" s="204"/>
      <c r="F19" s="6">
        <v>5640</v>
      </c>
    </row>
    <row r="20" spans="1:17" ht="13.5" thickBot="1" x14ac:dyDescent="0.25">
      <c r="A20" s="10" t="s">
        <v>35</v>
      </c>
      <c r="B20" s="11">
        <v>34595</v>
      </c>
      <c r="C20" s="11">
        <v>19566</v>
      </c>
      <c r="D20" s="203">
        <v>4345</v>
      </c>
      <c r="E20" s="11">
        <v>1</v>
      </c>
      <c r="F20" s="12">
        <v>58507</v>
      </c>
    </row>
    <row r="21" spans="1:17" ht="13.5" thickTop="1" x14ac:dyDescent="0.2">
      <c r="A21" s="133" t="s">
        <v>105</v>
      </c>
    </row>
    <row r="22" spans="1:17" x14ac:dyDescent="0.2">
      <c r="A22" s="205" t="s">
        <v>177</v>
      </c>
    </row>
    <row r="23" spans="1:17" x14ac:dyDescent="0.2">
      <c r="A23" s="134" t="s">
        <v>178</v>
      </c>
    </row>
    <row r="24" spans="1:17" x14ac:dyDescent="0.2">
      <c r="A24" s="134" t="s">
        <v>190</v>
      </c>
    </row>
    <row r="25" spans="1:17" x14ac:dyDescent="0.2">
      <c r="A25" s="205" t="s">
        <v>189</v>
      </c>
    </row>
    <row r="26" spans="1:17" x14ac:dyDescent="0.2">
      <c r="A26" s="306" t="s">
        <v>172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</row>
    <row r="28" spans="1:17" x14ac:dyDescent="0.2">
      <c r="A28" s="183"/>
      <c r="B28" s="183"/>
      <c r="C28" s="183"/>
      <c r="D28" s="183"/>
      <c r="E28" s="183"/>
      <c r="F28" s="183"/>
    </row>
    <row r="29" spans="1:17" x14ac:dyDescent="0.2">
      <c r="A29" s="183"/>
      <c r="B29" s="183"/>
      <c r="C29" s="183"/>
      <c r="D29" s="183"/>
      <c r="E29" s="183"/>
      <c r="F29" s="183"/>
      <c r="G29" s="183"/>
    </row>
    <row r="30" spans="1:17" x14ac:dyDescent="0.2">
      <c r="A30" s="183"/>
      <c r="B30" s="209"/>
      <c r="C30" s="209"/>
      <c r="D30" s="209"/>
      <c r="E30" s="210"/>
      <c r="F30" s="209"/>
      <c r="G30" s="183"/>
    </row>
    <row r="31" spans="1:17" x14ac:dyDescent="0.2">
      <c r="A31" s="183"/>
      <c r="B31" s="209"/>
      <c r="C31" s="209"/>
      <c r="D31" s="209"/>
      <c r="E31" s="210"/>
      <c r="F31" s="209"/>
      <c r="G31" s="183"/>
    </row>
    <row r="32" spans="1:17" x14ac:dyDescent="0.2">
      <c r="A32" s="183"/>
      <c r="B32" s="209"/>
      <c r="C32" s="209"/>
      <c r="D32" s="209"/>
      <c r="E32" s="210"/>
      <c r="F32" s="209"/>
      <c r="G32" s="183"/>
    </row>
    <row r="33" spans="1:7" x14ac:dyDescent="0.2">
      <c r="A33" s="183"/>
      <c r="B33" s="209"/>
      <c r="C33" s="209"/>
      <c r="D33" s="209"/>
      <c r="E33" s="210"/>
      <c r="F33" s="209"/>
      <c r="G33" s="183"/>
    </row>
    <row r="34" spans="1:7" x14ac:dyDescent="0.2">
      <c r="A34" s="183"/>
      <c r="B34" s="209"/>
      <c r="C34" s="209"/>
      <c r="D34" s="209"/>
      <c r="E34" s="210"/>
      <c r="F34" s="209"/>
      <c r="G34" s="183"/>
    </row>
    <row r="35" spans="1:7" x14ac:dyDescent="0.2">
      <c r="A35" s="183"/>
      <c r="B35" s="209"/>
      <c r="C35" s="209"/>
      <c r="D35" s="209"/>
      <c r="E35" s="210"/>
      <c r="F35" s="209"/>
      <c r="G35" s="183"/>
    </row>
    <row r="36" spans="1:7" x14ac:dyDescent="0.2">
      <c r="A36" s="183"/>
      <c r="B36" s="209"/>
      <c r="C36" s="209"/>
      <c r="D36" s="209"/>
      <c r="E36" s="210"/>
      <c r="F36" s="209"/>
      <c r="G36" s="183"/>
    </row>
    <row r="37" spans="1:7" x14ac:dyDescent="0.2">
      <c r="A37" s="183"/>
      <c r="B37" s="209"/>
      <c r="C37" s="209"/>
      <c r="D37" s="209"/>
      <c r="E37" s="210"/>
      <c r="F37" s="209"/>
      <c r="G37" s="183"/>
    </row>
    <row r="38" spans="1:7" x14ac:dyDescent="0.2">
      <c r="A38" s="183"/>
      <c r="B38" s="209"/>
      <c r="C38" s="209"/>
      <c r="D38" s="209"/>
      <c r="E38" s="210"/>
      <c r="F38" s="209"/>
      <c r="G38" s="183"/>
    </row>
    <row r="39" spans="1:7" x14ac:dyDescent="0.2">
      <c r="A39" s="183"/>
      <c r="B39" s="209"/>
      <c r="C39" s="209"/>
      <c r="D39" s="209"/>
      <c r="E39" s="210"/>
      <c r="F39" s="209"/>
      <c r="G39" s="183"/>
    </row>
    <row r="40" spans="1:7" x14ac:dyDescent="0.2">
      <c r="A40" s="183"/>
      <c r="B40" s="209"/>
      <c r="C40" s="209"/>
      <c r="D40" s="209"/>
      <c r="E40" s="210"/>
      <c r="F40" s="209"/>
      <c r="G40" s="183"/>
    </row>
    <row r="41" spans="1:7" x14ac:dyDescent="0.2">
      <c r="A41" s="183"/>
      <c r="B41" s="209"/>
      <c r="C41" s="209"/>
      <c r="D41" s="209"/>
      <c r="E41" s="210"/>
      <c r="F41" s="209"/>
      <c r="G41" s="183"/>
    </row>
    <row r="42" spans="1:7" x14ac:dyDescent="0.2">
      <c r="A42" s="183"/>
      <c r="B42" s="209"/>
      <c r="C42" s="209"/>
      <c r="D42" s="209"/>
      <c r="E42" s="210"/>
      <c r="F42" s="209"/>
      <c r="G42" s="183"/>
    </row>
    <row r="43" spans="1:7" x14ac:dyDescent="0.2">
      <c r="A43" s="183"/>
      <c r="B43" s="209"/>
      <c r="C43" s="209"/>
      <c r="D43" s="209"/>
      <c r="E43" s="210"/>
      <c r="F43" s="209"/>
      <c r="G43" s="183"/>
    </row>
    <row r="44" spans="1:7" x14ac:dyDescent="0.2">
      <c r="A44" s="183"/>
      <c r="B44" s="209"/>
      <c r="C44" s="209"/>
      <c r="D44" s="209"/>
      <c r="E44" s="210"/>
      <c r="F44" s="209"/>
      <c r="G44" s="183"/>
    </row>
    <row r="45" spans="1:7" x14ac:dyDescent="0.2">
      <c r="A45" s="183"/>
      <c r="B45" s="209"/>
      <c r="C45" s="209"/>
      <c r="D45" s="209"/>
      <c r="E45" s="210"/>
      <c r="F45" s="209"/>
      <c r="G45" s="183"/>
    </row>
    <row r="46" spans="1:7" x14ac:dyDescent="0.2">
      <c r="A46" s="183"/>
      <c r="B46" s="209"/>
      <c r="C46" s="209"/>
      <c r="D46" s="209"/>
      <c r="E46" s="210"/>
      <c r="F46" s="209"/>
      <c r="G46" s="183"/>
    </row>
    <row r="47" spans="1:7" x14ac:dyDescent="0.2">
      <c r="A47" s="183"/>
      <c r="B47" s="209"/>
      <c r="C47" s="209"/>
      <c r="D47" s="209"/>
      <c r="E47" s="210"/>
      <c r="F47" s="209"/>
      <c r="G47" s="183"/>
    </row>
    <row r="48" spans="1:7" x14ac:dyDescent="0.2">
      <c r="A48" s="183"/>
      <c r="B48" s="209"/>
      <c r="C48" s="209"/>
      <c r="D48" s="209"/>
      <c r="E48" s="210"/>
      <c r="F48" s="209"/>
      <c r="G48" s="183"/>
    </row>
    <row r="49" spans="1:7" x14ac:dyDescent="0.2">
      <c r="A49" s="183"/>
      <c r="B49" s="209"/>
      <c r="C49" s="209"/>
      <c r="D49" s="209"/>
      <c r="E49" s="210"/>
      <c r="F49" s="209"/>
      <c r="G49" s="183"/>
    </row>
    <row r="50" spans="1:7" x14ac:dyDescent="0.2">
      <c r="A50" s="183"/>
      <c r="B50" s="209"/>
      <c r="C50" s="209"/>
      <c r="D50" s="209"/>
      <c r="E50" s="210"/>
      <c r="F50" s="209"/>
      <c r="G50" s="183"/>
    </row>
    <row r="51" spans="1:7" x14ac:dyDescent="0.2">
      <c r="A51" s="183"/>
      <c r="B51" s="209"/>
      <c r="C51" s="209"/>
      <c r="D51" s="209"/>
      <c r="E51" s="210"/>
      <c r="F51" s="209"/>
      <c r="G51" s="183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90" zoomScaleNormal="90" workbookViewId="0">
      <selection activeCell="L20" sqref="L20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0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 x14ac:dyDescent="0.2">
      <c r="A1" s="1" t="s">
        <v>199</v>
      </c>
    </row>
    <row r="2" spans="1:11" ht="13.5" thickBot="1" x14ac:dyDescent="0.25"/>
    <row r="3" spans="1:11" ht="15.75" customHeight="1" thickTop="1" x14ac:dyDescent="0.2">
      <c r="A3" s="329"/>
      <c r="B3" s="332" t="s">
        <v>142</v>
      </c>
      <c r="C3" s="333"/>
      <c r="D3" s="333"/>
      <c r="E3" s="333"/>
      <c r="F3" s="333"/>
      <c r="G3" s="334"/>
      <c r="H3" s="341" t="s">
        <v>143</v>
      </c>
      <c r="I3" s="323" t="s">
        <v>174</v>
      </c>
    </row>
    <row r="4" spans="1:11" x14ac:dyDescent="0.2">
      <c r="A4" s="330"/>
      <c r="B4" s="335"/>
      <c r="C4" s="336"/>
      <c r="D4" s="336"/>
      <c r="E4" s="336"/>
      <c r="F4" s="336"/>
      <c r="G4" s="337"/>
      <c r="H4" s="342"/>
      <c r="I4" s="324"/>
    </row>
    <row r="5" spans="1:11" ht="13.5" customHeight="1" x14ac:dyDescent="0.2">
      <c r="A5" s="330"/>
      <c r="B5" s="338"/>
      <c r="C5" s="339"/>
      <c r="D5" s="339"/>
      <c r="E5" s="339"/>
      <c r="F5" s="339"/>
      <c r="G5" s="340"/>
      <c r="H5" s="342"/>
      <c r="I5" s="324"/>
    </row>
    <row r="6" spans="1:11" x14ac:dyDescent="0.2">
      <c r="A6" s="330"/>
      <c r="B6" s="325" t="s">
        <v>106</v>
      </c>
      <c r="C6" s="326"/>
      <c r="D6" s="325" t="s">
        <v>107</v>
      </c>
      <c r="E6" s="326"/>
      <c r="F6" s="327" t="s">
        <v>167</v>
      </c>
      <c r="G6" s="328"/>
      <c r="H6" s="342"/>
      <c r="I6" s="324"/>
    </row>
    <row r="7" spans="1:11" ht="31.5" customHeight="1" x14ac:dyDescent="0.2">
      <c r="A7" s="331"/>
      <c r="B7" s="196" t="s">
        <v>108</v>
      </c>
      <c r="C7" s="197" t="s">
        <v>173</v>
      </c>
      <c r="D7" s="196" t="s">
        <v>108</v>
      </c>
      <c r="E7" s="197" t="s">
        <v>173</v>
      </c>
      <c r="F7" s="196" t="s">
        <v>108</v>
      </c>
      <c r="G7" s="197" t="s">
        <v>173</v>
      </c>
      <c r="H7" s="342"/>
      <c r="I7" s="324"/>
    </row>
    <row r="8" spans="1:11" x14ac:dyDescent="0.2">
      <c r="A8" s="213" t="s">
        <v>109</v>
      </c>
      <c r="B8" s="194">
        <v>72.2</v>
      </c>
      <c r="C8" s="69">
        <v>1.8</v>
      </c>
      <c r="D8" s="69">
        <v>5.2</v>
      </c>
      <c r="E8" s="69">
        <v>-1.6</v>
      </c>
      <c r="F8" s="70">
        <v>23.7</v>
      </c>
      <c r="G8" s="195">
        <v>-0.6</v>
      </c>
      <c r="H8" s="268">
        <v>1054</v>
      </c>
      <c r="I8" s="265">
        <v>0.73</v>
      </c>
      <c r="K8" s="157"/>
    </row>
    <row r="9" spans="1:11" x14ac:dyDescent="0.2">
      <c r="A9" s="214" t="s">
        <v>110</v>
      </c>
      <c r="B9" s="74">
        <v>74.2</v>
      </c>
      <c r="C9" s="69">
        <v>1.1000000000000001</v>
      </c>
      <c r="D9" s="69">
        <v>4</v>
      </c>
      <c r="E9" s="69">
        <v>-1.2</v>
      </c>
      <c r="F9" s="70">
        <v>22.6</v>
      </c>
      <c r="G9" s="3">
        <v>-0.2</v>
      </c>
      <c r="H9" s="269">
        <v>3265</v>
      </c>
      <c r="I9" s="266">
        <v>0.79</v>
      </c>
      <c r="K9" s="157"/>
    </row>
    <row r="10" spans="1:11" ht="13.9" customHeight="1" x14ac:dyDescent="0.2">
      <c r="A10" s="214" t="s">
        <v>111</v>
      </c>
      <c r="B10" s="74">
        <v>73</v>
      </c>
      <c r="C10" s="69">
        <v>-0.5</v>
      </c>
      <c r="D10" s="69">
        <v>5</v>
      </c>
      <c r="E10" s="69">
        <v>0.1</v>
      </c>
      <c r="F10" s="70">
        <v>23.1</v>
      </c>
      <c r="G10" s="3">
        <v>0.5</v>
      </c>
      <c r="H10" s="269">
        <v>2329</v>
      </c>
      <c r="I10" s="266">
        <v>0.79</v>
      </c>
      <c r="K10" s="157"/>
    </row>
    <row r="11" spans="1:11" x14ac:dyDescent="0.2">
      <c r="A11" s="214" t="s">
        <v>112</v>
      </c>
      <c r="B11" s="74">
        <v>75</v>
      </c>
      <c r="C11" s="69">
        <v>-0.7</v>
      </c>
      <c r="D11" s="69">
        <v>4.0999999999999996</v>
      </c>
      <c r="E11" s="69">
        <v>-0.3</v>
      </c>
      <c r="F11" s="70">
        <v>21.7</v>
      </c>
      <c r="G11" s="3">
        <v>1.1000000000000001</v>
      </c>
      <c r="H11" s="269">
        <v>2125</v>
      </c>
      <c r="I11" s="266">
        <v>0.78</v>
      </c>
      <c r="K11" s="157"/>
    </row>
    <row r="12" spans="1:11" x14ac:dyDescent="0.2">
      <c r="A12" s="214" t="s">
        <v>113</v>
      </c>
      <c r="B12" s="74">
        <v>72.599999999999994</v>
      </c>
      <c r="C12" s="69">
        <v>0.2</v>
      </c>
      <c r="D12" s="69">
        <v>5.5</v>
      </c>
      <c r="E12" s="69">
        <v>-0.2</v>
      </c>
      <c r="F12" s="70">
        <v>23.2</v>
      </c>
      <c r="G12" s="3">
        <v>0</v>
      </c>
      <c r="H12" s="269">
        <v>2672</v>
      </c>
      <c r="I12" s="266">
        <v>0.78</v>
      </c>
      <c r="K12" s="157"/>
    </row>
    <row r="13" spans="1:11" x14ac:dyDescent="0.2">
      <c r="A13" s="214" t="s">
        <v>114</v>
      </c>
      <c r="B13" s="74">
        <v>78.599999999999994</v>
      </c>
      <c r="C13" s="69">
        <v>2</v>
      </c>
      <c r="D13" s="69">
        <v>3.7</v>
      </c>
      <c r="E13" s="69">
        <v>-0.8</v>
      </c>
      <c r="F13" s="70">
        <v>18.3</v>
      </c>
      <c r="G13" s="3">
        <v>-1.4</v>
      </c>
      <c r="H13" s="269">
        <v>2705</v>
      </c>
      <c r="I13" s="266">
        <v>0.81</v>
      </c>
      <c r="K13" s="157"/>
    </row>
    <row r="14" spans="1:11" x14ac:dyDescent="0.2">
      <c r="A14" s="214" t="s">
        <v>115</v>
      </c>
      <c r="B14" s="74">
        <v>74.400000000000006</v>
      </c>
      <c r="C14" s="69">
        <v>0.7</v>
      </c>
      <c r="D14" s="69">
        <v>5.2</v>
      </c>
      <c r="E14" s="69">
        <v>-0.4</v>
      </c>
      <c r="F14" s="70">
        <v>21.5</v>
      </c>
      <c r="G14" s="3">
        <v>-0.4</v>
      </c>
      <c r="H14" s="269">
        <v>5058</v>
      </c>
      <c r="I14" s="266">
        <v>0.98</v>
      </c>
      <c r="K14" s="157"/>
    </row>
    <row r="15" spans="1:11" x14ac:dyDescent="0.2">
      <c r="A15" s="214" t="s">
        <v>116</v>
      </c>
      <c r="B15" s="74">
        <v>80.099999999999994</v>
      </c>
      <c r="C15" s="69">
        <v>1.8</v>
      </c>
      <c r="D15" s="69">
        <v>3</v>
      </c>
      <c r="E15" s="69">
        <v>-0.4</v>
      </c>
      <c r="F15" s="70">
        <v>17.399999999999999</v>
      </c>
      <c r="G15" s="3">
        <v>-1.6</v>
      </c>
      <c r="H15" s="269">
        <v>4280</v>
      </c>
      <c r="I15" s="266">
        <v>0.86</v>
      </c>
      <c r="K15" s="157"/>
    </row>
    <row r="16" spans="1:11" x14ac:dyDescent="0.2">
      <c r="A16" s="214" t="s">
        <v>117</v>
      </c>
      <c r="B16" s="74">
        <v>78.5</v>
      </c>
      <c r="C16" s="69">
        <v>1.1000000000000001</v>
      </c>
      <c r="D16" s="69">
        <v>3.7</v>
      </c>
      <c r="E16" s="69">
        <v>0</v>
      </c>
      <c r="F16" s="70">
        <v>18.399999999999999</v>
      </c>
      <c r="G16" s="3">
        <v>-1.1000000000000001</v>
      </c>
      <c r="H16" s="269">
        <v>2433</v>
      </c>
      <c r="I16" s="266">
        <v>0.86</v>
      </c>
      <c r="K16" s="157"/>
    </row>
    <row r="17" spans="1:11" x14ac:dyDescent="0.2">
      <c r="A17" s="214" t="s">
        <v>118</v>
      </c>
      <c r="B17" s="74">
        <v>75.7</v>
      </c>
      <c r="C17" s="69">
        <v>0.9</v>
      </c>
      <c r="D17" s="69">
        <v>4.3</v>
      </c>
      <c r="E17" s="69">
        <v>-0.5</v>
      </c>
      <c r="F17" s="70">
        <v>20.8</v>
      </c>
      <c r="G17" s="3">
        <v>-0.5</v>
      </c>
      <c r="H17" s="269">
        <v>25922</v>
      </c>
      <c r="I17" s="266">
        <v>0.84</v>
      </c>
      <c r="K17" s="157"/>
    </row>
    <row r="18" spans="1:11" x14ac:dyDescent="0.2">
      <c r="A18" s="214" t="s">
        <v>119</v>
      </c>
      <c r="B18" s="74">
        <v>72.7</v>
      </c>
      <c r="C18" s="69">
        <v>0.3</v>
      </c>
      <c r="D18" s="69">
        <v>4.9000000000000004</v>
      </c>
      <c r="E18" s="69">
        <v>0.4</v>
      </c>
      <c r="F18" s="70">
        <v>23.6</v>
      </c>
      <c r="G18" s="3">
        <v>-0.6</v>
      </c>
      <c r="H18" s="269">
        <v>1320</v>
      </c>
      <c r="I18" s="266">
        <v>0.74</v>
      </c>
      <c r="K18" s="157"/>
    </row>
    <row r="19" spans="1:11" x14ac:dyDescent="0.2">
      <c r="A19" s="214" t="s">
        <v>120</v>
      </c>
      <c r="B19" s="74">
        <v>75</v>
      </c>
      <c r="C19" s="69">
        <v>1.6</v>
      </c>
      <c r="D19" s="69">
        <v>4</v>
      </c>
      <c r="E19" s="69">
        <v>-1</v>
      </c>
      <c r="F19" s="70">
        <v>21.7</v>
      </c>
      <c r="G19" s="3">
        <v>-0.8</v>
      </c>
      <c r="H19" s="269">
        <v>2507</v>
      </c>
      <c r="I19" s="266">
        <v>0.79</v>
      </c>
      <c r="K19" s="157"/>
    </row>
    <row r="20" spans="1:11" x14ac:dyDescent="0.2">
      <c r="A20" s="214" t="s">
        <v>121</v>
      </c>
      <c r="B20" s="74">
        <v>75.5</v>
      </c>
      <c r="C20" s="69">
        <v>0.9</v>
      </c>
      <c r="D20" s="69">
        <v>4.3</v>
      </c>
      <c r="E20" s="69">
        <v>-0.5</v>
      </c>
      <c r="F20" s="70">
        <v>21</v>
      </c>
      <c r="G20" s="3">
        <v>-0.5</v>
      </c>
      <c r="H20" s="269">
        <v>29749</v>
      </c>
      <c r="I20" s="266">
        <v>0.83</v>
      </c>
      <c r="K20" s="158"/>
    </row>
    <row r="21" spans="1:11" x14ac:dyDescent="0.2">
      <c r="A21" s="214" t="s">
        <v>122</v>
      </c>
      <c r="B21" s="74">
        <v>69</v>
      </c>
      <c r="C21" s="72">
        <v>-0.3</v>
      </c>
      <c r="D21" s="72">
        <v>3.8</v>
      </c>
      <c r="E21" s="72">
        <v>-1.8</v>
      </c>
      <c r="F21" s="73">
        <v>28.2</v>
      </c>
      <c r="G21" s="3">
        <v>1.7</v>
      </c>
      <c r="H21" s="269">
        <v>752</v>
      </c>
      <c r="I21" s="266">
        <v>0.73</v>
      </c>
    </row>
    <row r="22" spans="1:11" ht="13.5" thickBot="1" x14ac:dyDescent="0.25">
      <c r="A22" s="215" t="s">
        <v>123</v>
      </c>
      <c r="B22" s="75">
        <v>75.3</v>
      </c>
      <c r="C22" s="76">
        <v>0.9</v>
      </c>
      <c r="D22" s="76">
        <v>4.3</v>
      </c>
      <c r="E22" s="76">
        <v>-0.5</v>
      </c>
      <c r="F22" s="71">
        <v>21.2</v>
      </c>
      <c r="G22" s="4">
        <v>-0.5</v>
      </c>
      <c r="H22" s="270">
        <v>30502</v>
      </c>
      <c r="I22" s="267">
        <v>0.83</v>
      </c>
    </row>
    <row r="23" spans="1:11" ht="15" thickTop="1" x14ac:dyDescent="0.2">
      <c r="A23" s="5"/>
    </row>
    <row r="24" spans="1:11" ht="13.5" x14ac:dyDescent="0.2">
      <c r="A24" s="245" t="s">
        <v>183</v>
      </c>
    </row>
    <row r="25" spans="1:11" ht="13.5" x14ac:dyDescent="0.2">
      <c r="A25" s="245" t="s">
        <v>184</v>
      </c>
      <c r="I25" s="156"/>
    </row>
    <row r="26" spans="1:11" ht="13.5" x14ac:dyDescent="0.2">
      <c r="A26" s="245" t="s">
        <v>203</v>
      </c>
      <c r="I26" s="156"/>
    </row>
    <row r="27" spans="1:11" ht="13.5" x14ac:dyDescent="0.2">
      <c r="A27" s="245" t="s">
        <v>202</v>
      </c>
      <c r="I27" s="156"/>
    </row>
    <row r="28" spans="1:11" x14ac:dyDescent="0.2">
      <c r="I28" s="156"/>
    </row>
    <row r="29" spans="1:11" x14ac:dyDescent="0.2">
      <c r="I29" s="156"/>
    </row>
    <row r="30" spans="1:11" x14ac:dyDescent="0.2">
      <c r="I30" s="156"/>
    </row>
    <row r="31" spans="1:11" x14ac:dyDescent="0.2">
      <c r="F31" s="187"/>
      <c r="G31" s="188"/>
      <c r="I31" s="156"/>
    </row>
    <row r="32" spans="1:11" x14ac:dyDescent="0.2">
      <c r="F32" s="189"/>
      <c r="G32" s="190"/>
      <c r="I32" s="156"/>
    </row>
    <row r="33" spans="6:9" x14ac:dyDescent="0.2">
      <c r="F33" s="189"/>
      <c r="G33" s="190"/>
      <c r="I33" s="156"/>
    </row>
    <row r="34" spans="6:9" x14ac:dyDescent="0.2">
      <c r="F34" s="189"/>
      <c r="G34" s="190"/>
      <c r="I34" s="156"/>
    </row>
    <row r="35" spans="6:9" x14ac:dyDescent="0.2">
      <c r="F35" s="189"/>
      <c r="G35" s="190"/>
      <c r="I35" s="156"/>
    </row>
    <row r="36" spans="6:9" x14ac:dyDescent="0.2">
      <c r="F36" s="189"/>
      <c r="G36" s="190"/>
      <c r="I36" s="156"/>
    </row>
    <row r="37" spans="6:9" x14ac:dyDescent="0.2">
      <c r="F37" s="189"/>
      <c r="G37" s="190"/>
      <c r="I37" s="156"/>
    </row>
    <row r="38" spans="6:9" x14ac:dyDescent="0.2">
      <c r="F38" s="189"/>
      <c r="G38" s="190"/>
      <c r="I38" s="156"/>
    </row>
    <row r="39" spans="6:9" x14ac:dyDescent="0.2">
      <c r="F39" s="189"/>
      <c r="G39" s="190"/>
      <c r="I39" s="156"/>
    </row>
    <row r="40" spans="6:9" x14ac:dyDescent="0.2">
      <c r="F40" s="189"/>
      <c r="G40" s="190"/>
      <c r="I40" s="156"/>
    </row>
    <row r="41" spans="6:9" x14ac:dyDescent="0.2">
      <c r="F41" s="189"/>
      <c r="G41" s="190"/>
      <c r="I41" s="156"/>
    </row>
    <row r="42" spans="6:9" x14ac:dyDescent="0.2">
      <c r="F42" s="189"/>
      <c r="G42" s="190"/>
    </row>
    <row r="43" spans="6:9" x14ac:dyDescent="0.2">
      <c r="F43" s="189"/>
      <c r="G43" s="190"/>
    </row>
    <row r="44" spans="6:9" x14ac:dyDescent="0.2">
      <c r="F44" s="189"/>
      <c r="G44" s="191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Brian Grogan</cp:lastModifiedBy>
  <cp:lastPrinted>2015-10-13T09:39:22Z</cp:lastPrinted>
  <dcterms:created xsi:type="dcterms:W3CDTF">2015-04-09T15:11:22Z</dcterms:created>
  <dcterms:modified xsi:type="dcterms:W3CDTF">2018-01-18T10:26:08Z</dcterms:modified>
</cp:coreProperties>
</file>