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97378\RECORDS-NI_7.1.2\Offline Records (RN)\LMR ~ DoF - Economic and Labour Market Statistics - Labour Market Report\"/>
    </mc:Choice>
  </mc:AlternateContent>
  <bookViews>
    <workbookView xWindow="420" yWindow="135" windowWidth="18585" windowHeight="11790" tabRatio="964" activeTab="2"/>
  </bookViews>
  <sheets>
    <sheet name="Index" sheetId="9" r:id="rId1"/>
    <sheet name="LFS headline figures" sheetId="1" r:id="rId2"/>
    <sheet name="Claimant count headline figures" sheetId="3" r:id="rId3"/>
    <sheet name="Redundancy headline figures" sheetId="4" r:id="rId4"/>
    <sheet name="QES headline figures" sheetId="5" r:id="rId5"/>
    <sheet name="ASHE headline figures" sheetId="6" r:id="rId6"/>
    <sheet name="Vacancy headline figures" sheetId="7" r:id="rId7"/>
    <sheet name="SA Regional Summary Table" sheetId="8" r:id="rId8"/>
  </sheets>
  <calcPr calcId="152511"/>
</workbook>
</file>

<file path=xl/calcChain.xml><?xml version="1.0" encoding="utf-8"?>
<calcChain xmlns="http://schemas.openxmlformats.org/spreadsheetml/2006/main">
  <c r="N17" i="4" l="1"/>
  <c r="N16" i="4" l="1"/>
  <c r="N15" i="4"/>
  <c r="N14" i="4"/>
  <c r="N13" i="4"/>
  <c r="N12" i="4"/>
  <c r="N11" i="4"/>
  <c r="N10" i="4"/>
  <c r="N9" i="4"/>
  <c r="N8" i="4"/>
  <c r="N7" i="4"/>
  <c r="N6" i="4"/>
</calcChain>
</file>

<file path=xl/sharedStrings.xml><?xml version="1.0" encoding="utf-8"?>
<sst xmlns="http://schemas.openxmlformats.org/spreadsheetml/2006/main" count="250" uniqueCount="205">
  <si>
    <t>Total aged 16 and over*</t>
  </si>
  <si>
    <t>Total persons of working age</t>
  </si>
  <si>
    <t>All aged 16+</t>
  </si>
  <si>
    <t>All working age 16-64</t>
  </si>
  <si>
    <t>16-64*</t>
  </si>
  <si>
    <t>Total economically active</t>
  </si>
  <si>
    <t>Total in employment</t>
  </si>
  <si>
    <t xml:space="preserve"> Unemployed</t>
  </si>
  <si>
    <t>Economically</t>
  </si>
  <si>
    <t xml:space="preserve"> Unemployment </t>
  </si>
  <si>
    <t xml:space="preserve">Activity rate </t>
  </si>
  <si>
    <t xml:space="preserve">Employment </t>
  </si>
  <si>
    <t xml:space="preserve"> inactive</t>
  </si>
  <si>
    <t>rate  (%)</t>
  </si>
  <si>
    <t>16-64 (%)</t>
  </si>
  <si>
    <t>16-64</t>
  </si>
  <si>
    <t>A</t>
  </si>
  <si>
    <t>B</t>
  </si>
  <si>
    <t>C</t>
  </si>
  <si>
    <t>D</t>
  </si>
  <si>
    <t>E</t>
  </si>
  <si>
    <t>F</t>
  </si>
  <si>
    <t>G</t>
  </si>
  <si>
    <t>H</t>
  </si>
  <si>
    <t>I</t>
  </si>
  <si>
    <t>ALL PERSONS</t>
  </si>
  <si>
    <t>Change on Quarter</t>
  </si>
  <si>
    <t>Change on Year</t>
  </si>
  <si>
    <t>Figures may not sum due to rounding.</t>
  </si>
  <si>
    <t>Table 1</t>
  </si>
  <si>
    <t>Table 2</t>
  </si>
  <si>
    <t xml:space="preserve">  This </t>
  </si>
  <si>
    <t xml:space="preserve">  Last </t>
  </si>
  <si>
    <t xml:space="preserve">  Month </t>
  </si>
  <si>
    <t xml:space="preserve">  Year </t>
  </si>
  <si>
    <t>Total</t>
  </si>
  <si>
    <t>Males</t>
  </si>
  <si>
    <t>Females</t>
  </si>
  <si>
    <t xml:space="preserve">In order to clarify the underlying trend in the claimant count, month to month changes due solely to seasonal influences </t>
  </si>
  <si>
    <t xml:space="preserve">(based on what has regularly occurred in the past) are excluded.  The process of excluding these seasonal influences is called </t>
  </si>
  <si>
    <t xml:space="preserve">the seasonal adjustment process, and the resultant figures, which exclude seasonal factors, are called seasonally adjusted </t>
  </si>
  <si>
    <t xml:space="preserve">figures.  The seasonally adjusted series takes account of past discontinuities to be consistent with the current coverage.  </t>
  </si>
  <si>
    <t xml:space="preserve">Seasonally adjusted claimant count figures are provisional and subject to revision, mainly in the following month.  The seasonally </t>
  </si>
  <si>
    <t>adjusted series relates only to claimants aged 18 and over and is only available at Northern Ireland level. Seasonally adjusted</t>
  </si>
  <si>
    <t xml:space="preserve">totals are subject to an annual update to take account of the latest assessment of trends. </t>
  </si>
  <si>
    <t xml:space="preserve">residence-based rate.   The workplace-based rate is calculated by expressing the numbers of claimants as a percentage of the </t>
  </si>
  <si>
    <t xml:space="preserve">estimated total workforce (sum of employee jobs, claimants, self-employment jobs, armed forces and participants on </t>
  </si>
  <si>
    <t xml:space="preserve">The residence-based rate is calculated by expressing the numbers of claimants as a percentage of the resident </t>
  </si>
  <si>
    <t>Number</t>
  </si>
  <si>
    <t>Annual</t>
  </si>
  <si>
    <t>Percentiles</t>
  </si>
  <si>
    <t>percentage</t>
  </si>
  <si>
    <t>Description</t>
  </si>
  <si>
    <t>(thousand)</t>
  </si>
  <si>
    <t>Median</t>
  </si>
  <si>
    <t>change</t>
  </si>
  <si>
    <t>Mean</t>
  </si>
  <si>
    <t>All</t>
  </si>
  <si>
    <t>Male</t>
  </si>
  <si>
    <t>Female</t>
  </si>
  <si>
    <t>Full-time</t>
  </si>
  <si>
    <t>Part-time</t>
  </si>
  <si>
    <t>Male Full-time</t>
  </si>
  <si>
    <t>Male Part-time</t>
  </si>
  <si>
    <t>x</t>
  </si>
  <si>
    <t>Female Full-time</t>
  </si>
  <si>
    <t>Female Part-time</t>
  </si>
  <si>
    <t>a  Employees on adult rates whose pay for the survey pay-period was not affected by absence.</t>
  </si>
  <si>
    <t>Estimates of the median and percentiles exclude zero responses, whereas estimates of the mean include zero responses.</t>
  </si>
  <si>
    <t xml:space="preserve">KEY - The colour coding indicates the quality of each estimate;  jobs, median, mean and percentiles but not the annual percentage change. </t>
  </si>
  <si>
    <t>The quality of an estimate is measured by its coefficient of variation (CV), which is the ratio of the standard error of an estimate to the estimate.</t>
  </si>
  <si>
    <t>Source: Annual Survey of Hours and Earnings, Office for National Statistics.</t>
  </si>
  <si>
    <t>Key</t>
  </si>
  <si>
    <t>CV &gt; 5% and &lt;= 10%</t>
  </si>
  <si>
    <t>CV &gt; 10% and &lt;= 20%</t>
  </si>
  <si>
    <t xml:space="preserve"> x = unreliable</t>
  </si>
  <si>
    <t>CV &gt; 20% or unavailable</t>
  </si>
  <si>
    <t xml:space="preserve">    .. = disclosive</t>
  </si>
  <si>
    <t xml:space="preserve">   : = not applicable</t>
  </si>
  <si>
    <t xml:space="preserve"> - = nil or negligible </t>
  </si>
  <si>
    <t>Index of tables</t>
  </si>
  <si>
    <t>Table 3</t>
  </si>
  <si>
    <t>Table 4</t>
  </si>
  <si>
    <t>Table 5</t>
  </si>
  <si>
    <t>Table 6</t>
  </si>
  <si>
    <t>Table 7</t>
  </si>
  <si>
    <t>% change in total</t>
  </si>
  <si>
    <t>quarter</t>
  </si>
  <si>
    <t>year</t>
  </si>
  <si>
    <t>Manufacturing</t>
  </si>
  <si>
    <t>Construction</t>
  </si>
  <si>
    <t>Services</t>
  </si>
  <si>
    <t>Figures are rounded to the nearest 10 and may not sum due to rounding</t>
  </si>
  <si>
    <t>LFS headline figures</t>
  </si>
  <si>
    <t>Claimant Count headline figures</t>
  </si>
  <si>
    <t>Redundancy headline figures</t>
  </si>
  <si>
    <t>Employee Jobs headline figures</t>
  </si>
  <si>
    <t>Earnings headline figures</t>
  </si>
  <si>
    <t>Vacancy headline figures</t>
  </si>
  <si>
    <t>Regional summary table</t>
  </si>
  <si>
    <t>TOTAL</t>
  </si>
  <si>
    <t>Belfast</t>
  </si>
  <si>
    <t>Full-Time</t>
  </si>
  <si>
    <t>Part-Time</t>
  </si>
  <si>
    <t>Casual</t>
  </si>
  <si>
    <t>Figures in the above table are not National Statistics.</t>
  </si>
  <si>
    <t>Employment</t>
  </si>
  <si>
    <t>Unemployment</t>
  </si>
  <si>
    <t>Rate</t>
  </si>
  <si>
    <t>North East</t>
  </si>
  <si>
    <t xml:space="preserve">North West </t>
  </si>
  <si>
    <t>Yorkshire &amp; the Humber</t>
  </si>
  <si>
    <t xml:space="preserve">East Midlands </t>
  </si>
  <si>
    <t xml:space="preserve">West Midlands </t>
  </si>
  <si>
    <t>East</t>
  </si>
  <si>
    <t xml:space="preserve">London  </t>
  </si>
  <si>
    <t>South East</t>
  </si>
  <si>
    <t>South West</t>
  </si>
  <si>
    <t xml:space="preserve">England </t>
  </si>
  <si>
    <t xml:space="preserve">Wales </t>
  </si>
  <si>
    <t xml:space="preserve">Scotland </t>
  </si>
  <si>
    <t xml:space="preserve">Great Britain </t>
  </si>
  <si>
    <t xml:space="preserve">N Ireland </t>
  </si>
  <si>
    <t xml:space="preserve">United Kingdom </t>
  </si>
  <si>
    <t>Table</t>
  </si>
  <si>
    <t>Content</t>
  </si>
  <si>
    <t>Latest Period</t>
  </si>
  <si>
    <t>CV &lt;= 5%</t>
  </si>
  <si>
    <t>Change on</t>
  </si>
  <si>
    <t>Notified vacancies</t>
  </si>
  <si>
    <t>MEN</t>
  </si>
  <si>
    <t>WOMEN</t>
  </si>
  <si>
    <t xml:space="preserve"> Month </t>
  </si>
  <si>
    <t xml:space="preserve"> Year  </t>
  </si>
  <si>
    <t xml:space="preserve">There are two claimant count rates at Northern Ireland level presented in Tables 3.1 to 3.4 – a workplace-based and a </t>
  </si>
  <si>
    <t>Antrim and Newtownabbey</t>
  </si>
  <si>
    <t>Causeway Coast and Glens</t>
  </si>
  <si>
    <t>Fermanagh and Omagh</t>
  </si>
  <si>
    <t>Lisburn and Castlereagh</t>
  </si>
  <si>
    <t>Mid and East Antrim</t>
  </si>
  <si>
    <t>Mid Ulster</t>
  </si>
  <si>
    <t>Newry, Mourne and Down</t>
  </si>
  <si>
    <r>
      <t>Labour Force Survey (LFS)</t>
    </r>
    <r>
      <rPr>
        <vertAlign val="superscript"/>
        <sz val="10"/>
        <rFont val="Arial"/>
        <family val="2"/>
      </rPr>
      <t>1</t>
    </r>
  </si>
  <si>
    <r>
      <t xml:space="preserve">Employee Jobs </t>
    </r>
    <r>
      <rPr>
        <vertAlign val="superscript"/>
        <sz val="10"/>
        <rFont val="Arial"/>
        <family val="2"/>
      </rPr>
      <t>3</t>
    </r>
  </si>
  <si>
    <r>
      <t>of jobs</t>
    </r>
    <r>
      <rPr>
        <b/>
        <vertAlign val="superscript"/>
        <sz val="10"/>
        <rFont val="Arial"/>
        <family val="2"/>
      </rPr>
      <t>b</t>
    </r>
  </si>
  <si>
    <r>
      <t>Other</t>
    </r>
    <r>
      <rPr>
        <vertAlign val="superscript"/>
        <sz val="10"/>
        <color indexed="8"/>
        <rFont val="Arial"/>
        <family val="2"/>
      </rPr>
      <t>1</t>
    </r>
  </si>
  <si>
    <t>Council Area</t>
  </si>
  <si>
    <t>Table 4 Employee jobs summary statistics</t>
  </si>
  <si>
    <t>Table 5 Earnings summary statistics</t>
  </si>
  <si>
    <t>b  Figures for number of jobs are for indicative purposes only and should not be considered an accurate estimate of employee job counts.</t>
  </si>
  <si>
    <t>Table 6 Vacancy summary statistics</t>
  </si>
  <si>
    <t xml:space="preserve">Relationship between columns: A=C+F; C=D+E; G=E/C, H=economically active of working age/total population of working age, I=in employment of working age/total population  of working age, </t>
  </si>
  <si>
    <t>The term 'working-age' refers to the 16-64 population for both males and females.  See notes for further details.</t>
  </si>
  <si>
    <t>Table 1 Northern Ireland Labour Market Structure: SEASONALLY ADJUSTED</t>
  </si>
  <si>
    <t xml:space="preserve"> Change </t>
  </si>
  <si>
    <t xml:space="preserve">  Percentage of Workforce</t>
  </si>
  <si>
    <t xml:space="preserve">  Percentage of Working Age</t>
  </si>
  <si>
    <t>Number of Claimants</t>
  </si>
  <si>
    <t xml:space="preserve"> Since </t>
  </si>
  <si>
    <t xml:space="preserve">This </t>
  </si>
  <si>
    <t xml:space="preserve"> Last  </t>
  </si>
  <si>
    <t xml:space="preserve">Month </t>
  </si>
  <si>
    <t>Table 2 - Claimant count summary statistics</t>
  </si>
  <si>
    <t>Seasonally adjusted claimant count</t>
  </si>
  <si>
    <t>Ards and North Down</t>
  </si>
  <si>
    <t>Table 3 Redundancy summary statistics - Rolling year</t>
  </si>
  <si>
    <t>All figures subject to revision</t>
  </si>
  <si>
    <t>Economically inactive</t>
  </si>
  <si>
    <t xml:space="preserve">Confirmed redundancies made in each Council Area </t>
  </si>
  <si>
    <t>Armagh City, Banbridge and Craigavon</t>
  </si>
  <si>
    <t>Derry City and Strabane</t>
  </si>
  <si>
    <t>Figures for May - July 2012 onwards have been revised to incorporate the latest mid year population estimates.</t>
  </si>
  <si>
    <t>Source: Department for Communities</t>
  </si>
  <si>
    <r>
      <t>Change on year</t>
    </r>
    <r>
      <rPr>
        <vertAlign val="superscript"/>
        <sz val="10"/>
        <rFont val="Arial"/>
        <family val="2"/>
      </rPr>
      <t>2</t>
    </r>
  </si>
  <si>
    <r>
      <t xml:space="preserve">Jobs density indicator </t>
    </r>
    <r>
      <rPr>
        <vertAlign val="superscript"/>
        <sz val="10"/>
        <rFont val="Arial"/>
        <family val="2"/>
      </rPr>
      <t>4</t>
    </r>
  </si>
  <si>
    <r>
      <t>1</t>
    </r>
    <r>
      <rPr>
        <sz val="8"/>
        <color indexed="8"/>
        <rFont val="Arial"/>
        <family val="2"/>
      </rPr>
      <t xml:space="preserve">Covers Industry Sections A,B,D and E </t>
    </r>
  </si>
  <si>
    <t>Unknown</t>
  </si>
  <si>
    <t>work-related government training programmes) at mid 2016 for 2016 onwards.</t>
  </si>
  <si>
    <t>Financial Year 2017/18</t>
  </si>
  <si>
    <t>working age population (16-64) at mid 2016 for 2016 onwards.</t>
  </si>
  <si>
    <t>September 2017</t>
  </si>
  <si>
    <r>
      <t>1</t>
    </r>
    <r>
      <rPr>
        <sz val="9"/>
        <color theme="1"/>
        <rFont val="Arial"/>
        <family val="2"/>
      </rPr>
      <t xml:space="preserve"> Employment and economic inactivity rates are based on working age population (16-64); Unemployment rates are based on 16+ population.</t>
    </r>
  </si>
  <si>
    <r>
      <t xml:space="preserve">2 </t>
    </r>
    <r>
      <rPr>
        <sz val="9"/>
        <color theme="1"/>
        <rFont val="Arial"/>
        <family val="2"/>
      </rPr>
      <t>Data refer to percentage point change of respective rate.</t>
    </r>
  </si>
  <si>
    <r>
      <t xml:space="preserve">* </t>
    </r>
    <r>
      <rPr>
        <b/>
        <sz val="10"/>
        <color indexed="8"/>
        <rFont val="Times New Roman"/>
        <family val="1"/>
      </rPr>
      <t>A</t>
    </r>
    <r>
      <rPr>
        <sz val="10"/>
        <color indexed="8"/>
        <rFont val="Times New Roman"/>
        <family val="1"/>
      </rPr>
      <t xml:space="preserve"> and </t>
    </r>
    <r>
      <rPr>
        <b/>
        <sz val="10"/>
        <color indexed="8"/>
        <rFont val="Times New Roman"/>
        <family val="1"/>
      </rPr>
      <t>B</t>
    </r>
    <r>
      <rPr>
        <sz val="10"/>
        <color indexed="8"/>
        <rFont val="Times New Roman"/>
        <family val="1"/>
      </rPr>
      <t xml:space="preserve"> are underlying population estimates and are therefore not seasonally adjusted</t>
    </r>
  </si>
  <si>
    <r>
      <t>Weekly pay - Gross (£) - For all employee jobs</t>
    </r>
    <r>
      <rPr>
        <b/>
        <vertAlign val="superscript"/>
        <sz val="10"/>
        <rFont val="Arial"/>
        <family val="2"/>
      </rPr>
      <t>a</t>
    </r>
    <r>
      <rPr>
        <b/>
        <sz val="10"/>
        <rFont val="Arial"/>
        <family val="2"/>
      </rPr>
      <t>: Northern Ireland, 2017</t>
    </r>
  </si>
  <si>
    <t>April 2017</t>
  </si>
  <si>
    <t>Northern Ireland employee jobs - SEASONALLY ADJUSTED - September 2017</t>
  </si>
  <si>
    <r>
      <t>4</t>
    </r>
    <r>
      <rPr>
        <sz val="9"/>
        <color theme="1"/>
        <rFont val="Arial"/>
        <family val="2"/>
      </rPr>
      <t xml:space="preserve"> Not seasonally adjusted – data relates to 2015.  Jobs Density – total number of jobs in an area divided by the resident population of working age in that area.</t>
    </r>
  </si>
  <si>
    <r>
      <t>3</t>
    </r>
    <r>
      <rPr>
        <sz val="9"/>
        <color theme="1"/>
        <rFont val="Arial"/>
        <family val="2"/>
      </rPr>
      <t xml:space="preserve"> As at September 2017 (thousands).</t>
    </r>
  </si>
  <si>
    <t>Oct-Dec 2014</t>
  </si>
  <si>
    <t>Oct-Dec 2015</t>
  </si>
  <si>
    <t>Oct-Dec 2016</t>
  </si>
  <si>
    <t>Jan-Mar 2017</t>
  </si>
  <si>
    <t>Apr-Jun 2017</t>
  </si>
  <si>
    <t>Jul-Sep 2017</t>
  </si>
  <si>
    <t>Oct-Dec 2017</t>
  </si>
  <si>
    <t>Table 7 Seasonally adjusted regional summary, Oct-Dec 2017</t>
  </si>
  <si>
    <t>Total confirmed redundancies notified to Economic and Labour Market Statistics branch at 16th February 2018</t>
  </si>
  <si>
    <t>January 2018</t>
  </si>
  <si>
    <t>Vacancies notified: January 2017 to December 2017</t>
  </si>
  <si>
    <t>(1) Monthly notified vacancies are all new vacancy positions notified and added to JobCentres / Jobs &amp; Benefits Offices of the Department for Communities.</t>
  </si>
  <si>
    <t>Notified is subdivided by financial years which run from 1st April to 31st March.</t>
  </si>
  <si>
    <t>All statistics are derived from data extracted from the Department for Communities Client Management System (CMS) on 2nd Feb 2018.</t>
  </si>
  <si>
    <t>(2) Vacancies data is published quarterly and reported by financial year. Data for Jan-Mar 2018 will be published on 25th April 2018.</t>
  </si>
  <si>
    <t>Universal credit has been introduced but it has had limited impact at the NI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</si>
</sst>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.0%"/>
    <numFmt numFmtId="165" formatCode="0.0"/>
    <numFmt numFmtId="166" formatCode="mmmm\ yyyy"/>
    <numFmt numFmtId="167" formatCode="#,##0.0"/>
    <numFmt numFmtId="168" formatCode="_-* #,##0.0_-;\-* #,##0.0_-;_-* &quot;-&quot;??_-;_-@_-"/>
    <numFmt numFmtId="169" formatCode="_-* #,##0_-;\-* #,##0_-;_-* &quot;-&quot;??_-;_-@_-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indexed="44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vertAlign val="superscript"/>
      <sz val="8"/>
      <color indexed="8"/>
      <name val="Arial"/>
      <family val="2"/>
    </font>
    <font>
      <sz val="8"/>
      <color indexed="8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vertAlign val="superscript"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lightGray">
        <fgColor indexed="9"/>
        <bgColor indexed="15"/>
      </patternFill>
    </fill>
    <fill>
      <patternFill patternType="solid">
        <fgColor theme="0"/>
        <bgColor indexed="64"/>
      </patternFill>
    </fill>
  </fills>
  <borders count="11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8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3" fontId="8" fillId="0" borderId="0" applyFont="0" applyFill="0" applyBorder="0" applyAlignment="0" applyProtection="0"/>
    <xf numFmtId="0" fontId="1" fillId="0" borderId="0"/>
    <xf numFmtId="0" fontId="36" fillId="0" borderId="0"/>
  </cellStyleXfs>
  <cellXfs count="346">
    <xf numFmtId="0" fontId="0" fillId="0" borderId="0" xfId="0"/>
    <xf numFmtId="0" fontId="4" fillId="0" borderId="0" xfId="0" applyFont="1"/>
    <xf numFmtId="0" fontId="5" fillId="0" borderId="0" xfId="0" applyFont="1"/>
    <xf numFmtId="165" fontId="5" fillId="0" borderId="4" xfId="0" applyNumberFormat="1" applyFont="1" applyFill="1" applyBorder="1" applyAlignment="1">
      <alignment horizontal="right" wrapText="1"/>
    </xf>
    <xf numFmtId="165" fontId="5" fillId="0" borderId="13" xfId="0" applyNumberFormat="1" applyFont="1" applyFill="1" applyBorder="1" applyAlignment="1">
      <alignment horizontal="right" wrapText="1"/>
    </xf>
    <xf numFmtId="0" fontId="10" fillId="0" borderId="0" xfId="0" applyFont="1"/>
    <xf numFmtId="3" fontId="13" fillId="0" borderId="41" xfId="0" applyNumberFormat="1" applyFont="1" applyFill="1" applyBorder="1" applyAlignment="1">
      <alignment horizontal="center" wrapText="1"/>
    </xf>
    <xf numFmtId="3" fontId="13" fillId="0" borderId="11" xfId="0" applyNumberFormat="1" applyFont="1" applyFill="1" applyBorder="1" applyAlignment="1">
      <alignment horizontal="center" vertical="top" wrapText="1"/>
    </xf>
    <xf numFmtId="3" fontId="13" fillId="0" borderId="25" xfId="0" applyNumberFormat="1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0" fontId="12" fillId="0" borderId="31" xfId="0" applyFont="1" applyFill="1" applyBorder="1" applyAlignment="1">
      <alignment wrapText="1"/>
    </xf>
    <xf numFmtId="3" fontId="12" fillId="0" borderId="33" xfId="0" applyNumberFormat="1" applyFont="1" applyFill="1" applyBorder="1" applyAlignment="1">
      <alignment horizontal="center" wrapText="1"/>
    </xf>
    <xf numFmtId="3" fontId="12" fillId="0" borderId="34" xfId="0" applyNumberFormat="1" applyFont="1" applyFill="1" applyBorder="1" applyAlignment="1">
      <alignment horizontal="center" wrapText="1"/>
    </xf>
    <xf numFmtId="0" fontId="6" fillId="0" borderId="0" xfId="1" applyFont="1" applyFill="1" applyBorder="1" applyAlignment="1">
      <alignment horizontal="left"/>
    </xf>
    <xf numFmtId="0" fontId="8" fillId="0" borderId="0" xfId="1" applyFont="1" applyFill="1" applyBorder="1"/>
    <xf numFmtId="0" fontId="6" fillId="0" borderId="28" xfId="1" applyFont="1" applyFill="1" applyBorder="1" applyAlignment="1">
      <alignment horizontal="right"/>
    </xf>
    <xf numFmtId="0" fontId="6" fillId="0" borderId="9" xfId="1" applyFont="1" applyFill="1" applyBorder="1" applyAlignment="1">
      <alignment horizontal="right"/>
    </xf>
    <xf numFmtId="0" fontId="6" fillId="0" borderId="5" xfId="1" applyFont="1" applyFill="1" applyBorder="1" applyAlignment="1">
      <alignment horizontal="right"/>
    </xf>
    <xf numFmtId="0" fontId="6" fillId="0" borderId="3" xfId="1" applyFont="1" applyFill="1" applyBorder="1"/>
    <xf numFmtId="167" fontId="15" fillId="0" borderId="0" xfId="1" applyNumberFormat="1" applyFont="1" applyFill="1" applyBorder="1" applyAlignment="1">
      <alignment horizontal="right"/>
    </xf>
    <xf numFmtId="167" fontId="15" fillId="4" borderId="0" xfId="1" applyNumberFormat="1" applyFont="1" applyFill="1" applyBorder="1" applyAlignment="1">
      <alignment horizontal="right"/>
    </xf>
    <xf numFmtId="0" fontId="6" fillId="0" borderId="26" xfId="1" applyFont="1" applyFill="1" applyBorder="1" applyAlignment="1">
      <alignment horizontal="right"/>
    </xf>
    <xf numFmtId="0" fontId="8" fillId="0" borderId="0" xfId="1" applyFont="1"/>
    <xf numFmtId="168" fontId="15" fillId="3" borderId="25" xfId="1" applyNumberFormat="1" applyFont="1" applyFill="1" applyBorder="1" applyAlignment="1">
      <alignment horizontal="right"/>
    </xf>
    <xf numFmtId="168" fontId="15" fillId="4" borderId="26" xfId="1" applyNumberFormat="1" applyFont="1" applyFill="1" applyBorder="1" applyAlignment="1">
      <alignment horizontal="right"/>
    </xf>
    <xf numFmtId="168" fontId="15" fillId="2" borderId="25" xfId="1" applyNumberFormat="1" applyFont="1" applyFill="1" applyBorder="1" applyAlignment="1">
      <alignment horizontal="right"/>
    </xf>
    <xf numFmtId="168" fontId="15" fillId="2" borderId="27" xfId="1" applyNumberFormat="1" applyFont="1" applyFill="1" applyBorder="1" applyAlignment="1">
      <alignment horizontal="right"/>
    </xf>
    <xf numFmtId="168" fontId="15" fillId="3" borderId="27" xfId="1" applyNumberFormat="1" applyFont="1" applyFill="1" applyBorder="1" applyAlignment="1">
      <alignment horizontal="right"/>
    </xf>
    <xf numFmtId="0" fontId="8" fillId="0" borderId="28" xfId="1" applyFont="1" applyBorder="1" applyAlignment="1">
      <alignment horizontal="right"/>
    </xf>
    <xf numFmtId="0" fontId="6" fillId="0" borderId="0" xfId="1" applyFont="1" applyFill="1" applyBorder="1"/>
    <xf numFmtId="0" fontId="5" fillId="0" borderId="0" xfId="0" applyFont="1" applyFill="1"/>
    <xf numFmtId="0" fontId="16" fillId="0" borderId="0" xfId="1" applyFont="1" applyAlignment="1">
      <alignment horizontal="left"/>
    </xf>
    <xf numFmtId="0" fontId="6" fillId="0" borderId="0" xfId="1" applyFont="1"/>
    <xf numFmtId="165" fontId="6" fillId="0" borderId="0" xfId="1" applyNumberFormat="1" applyFont="1"/>
    <xf numFmtId="165" fontId="17" fillId="0" borderId="6" xfId="1" applyNumberFormat="1" applyFont="1" applyBorder="1" applyAlignment="1">
      <alignment horizontal="right" vertical="top" wrapText="1"/>
    </xf>
    <xf numFmtId="165" fontId="17" fillId="0" borderId="7" xfId="1" applyNumberFormat="1" applyFont="1" applyBorder="1" applyAlignment="1">
      <alignment horizontal="right" vertical="top" wrapText="1"/>
    </xf>
    <xf numFmtId="0" fontId="15" fillId="0" borderId="16" xfId="1" applyFont="1" applyBorder="1" applyAlignment="1">
      <alignment horizontal="left" vertical="top" wrapText="1" indent="1"/>
    </xf>
    <xf numFmtId="164" fontId="15" fillId="0" borderId="6" xfId="1" applyNumberFormat="1" applyFont="1" applyBorder="1" applyAlignment="1">
      <alignment horizontal="right" vertical="top" wrapText="1"/>
    </xf>
    <xf numFmtId="0" fontId="17" fillId="0" borderId="31" xfId="1" applyFont="1" applyBorder="1" applyAlignment="1">
      <alignment horizontal="left" vertical="top" wrapText="1" indent="1"/>
    </xf>
    <xf numFmtId="3" fontId="17" fillId="0" borderId="14" xfId="1" applyNumberFormat="1" applyFont="1" applyBorder="1" applyAlignment="1">
      <alignment horizontal="right" vertical="top" wrapText="1"/>
    </xf>
    <xf numFmtId="0" fontId="15" fillId="0" borderId="2" xfId="1" applyFont="1" applyBorder="1" applyAlignment="1">
      <alignment horizontal="center" vertical="top" wrapText="1"/>
    </xf>
    <xf numFmtId="0" fontId="15" fillId="0" borderId="0" xfId="1" applyFont="1" applyAlignment="1">
      <alignment horizontal="left" vertical="top" wrapText="1" indent="1"/>
    </xf>
    <xf numFmtId="165" fontId="15" fillId="0" borderId="30" xfId="1" applyNumberFormat="1" applyFont="1" applyBorder="1" applyAlignment="1">
      <alignment horizontal="left" vertical="top" wrapText="1" indent="1"/>
    </xf>
    <xf numFmtId="165" fontId="15" fillId="0" borderId="6" xfId="1" applyNumberFormat="1" applyFont="1" applyBorder="1" applyAlignment="1">
      <alignment horizontal="left" vertical="top" wrapText="1" indent="1"/>
    </xf>
    <xf numFmtId="165" fontId="15" fillId="0" borderId="21" xfId="1" applyNumberFormat="1" applyFont="1" applyBorder="1" applyAlignment="1">
      <alignment horizontal="left" vertical="top" wrapText="1" indent="1"/>
    </xf>
    <xf numFmtId="165" fontId="17" fillId="0" borderId="11" xfId="1" applyNumberFormat="1" applyFont="1" applyBorder="1" applyAlignment="1">
      <alignment horizontal="right" vertical="top" wrapText="1"/>
    </xf>
    <xf numFmtId="165" fontId="17" fillId="0" borderId="9" xfId="1" applyNumberFormat="1" applyFont="1" applyBorder="1" applyAlignment="1">
      <alignment horizontal="right" vertical="top" wrapText="1"/>
    </xf>
    <xf numFmtId="165" fontId="15" fillId="0" borderId="11" xfId="1" applyNumberFormat="1" applyFont="1" applyBorder="1" applyAlignment="1">
      <alignment horizontal="left" vertical="top" wrapText="1" indent="1"/>
    </xf>
    <xf numFmtId="164" fontId="15" fillId="0" borderId="11" xfId="1" applyNumberFormat="1" applyFont="1" applyBorder="1" applyAlignment="1">
      <alignment horizontal="right" vertical="top" wrapText="1"/>
    </xf>
    <xf numFmtId="164" fontId="17" fillId="0" borderId="12" xfId="1" applyNumberFormat="1" applyFont="1" applyBorder="1" applyAlignment="1">
      <alignment horizontal="right" vertical="top" wrapText="1"/>
    </xf>
    <xf numFmtId="164" fontId="17" fillId="0" borderId="15" xfId="1" applyNumberFormat="1" applyFont="1" applyBorder="1" applyAlignment="1">
      <alignment horizontal="right" vertical="top" wrapText="1"/>
    </xf>
    <xf numFmtId="0" fontId="17" fillId="0" borderId="0" xfId="0" applyFont="1" applyBorder="1"/>
    <xf numFmtId="0" fontId="15" fillId="0" borderId="0" xfId="0" applyFont="1"/>
    <xf numFmtId="0" fontId="17" fillId="0" borderId="35" xfId="0" applyFont="1" applyBorder="1"/>
    <xf numFmtId="0" fontId="15" fillId="0" borderId="0" xfId="0" applyFont="1" applyBorder="1" applyAlignment="1">
      <alignment horizontal="right"/>
    </xf>
    <xf numFmtId="0" fontId="15" fillId="0" borderId="0" xfId="0" applyFont="1" applyBorder="1"/>
    <xf numFmtId="0" fontId="15" fillId="0" borderId="0" xfId="0" applyFont="1" applyFill="1" applyBorder="1" applyAlignment="1">
      <alignment horizontal="right"/>
    </xf>
    <xf numFmtId="0" fontId="8" fillId="0" borderId="0" xfId="0" applyFont="1"/>
    <xf numFmtId="0" fontId="17" fillId="0" borderId="0" xfId="0" applyFont="1" applyAlignment="1"/>
    <xf numFmtId="0" fontId="5" fillId="0" borderId="0" xfId="0" applyFont="1" applyAlignment="1"/>
    <xf numFmtId="0" fontId="4" fillId="5" borderId="0" xfId="0" applyFont="1" applyFill="1"/>
    <xf numFmtId="0" fontId="5" fillId="5" borderId="0" xfId="0" applyFont="1" applyFill="1"/>
    <xf numFmtId="0" fontId="19" fillId="5" borderId="0" xfId="3" applyFont="1" applyFill="1" applyAlignment="1" applyProtection="1"/>
    <xf numFmtId="49" fontId="5" fillId="5" borderId="0" xfId="0" applyNumberFormat="1" applyFont="1" applyFill="1"/>
    <xf numFmtId="0" fontId="22" fillId="0" borderId="0" xfId="1" applyFont="1" applyAlignment="1"/>
    <xf numFmtId="0" fontId="20" fillId="0" borderId="0" xfId="1" applyFont="1"/>
    <xf numFmtId="0" fontId="23" fillId="0" borderId="0" xfId="0" applyFont="1"/>
    <xf numFmtId="0" fontId="23" fillId="0" borderId="0" xfId="0" applyFont="1" applyFill="1" applyBorder="1"/>
    <xf numFmtId="0" fontId="24" fillId="0" borderId="0" xfId="0" applyFont="1"/>
    <xf numFmtId="165" fontId="8" fillId="0" borderId="0" xfId="5" applyNumberFormat="1" applyFont="1" applyFill="1"/>
    <xf numFmtId="167" fontId="8" fillId="0" borderId="0" xfId="5" applyNumberFormat="1" applyFont="1" applyFill="1"/>
    <xf numFmtId="167" fontId="8" fillId="0" borderId="14" xfId="5" applyNumberFormat="1" applyFont="1" applyFill="1" applyBorder="1"/>
    <xf numFmtId="165" fontId="8" fillId="0" borderId="0" xfId="5" applyNumberFormat="1" applyFont="1" applyFill="1" applyBorder="1"/>
    <xf numFmtId="167" fontId="8" fillId="0" borderId="0" xfId="5" applyNumberFormat="1" applyFont="1" applyFill="1" applyBorder="1"/>
    <xf numFmtId="165" fontId="8" fillId="0" borderId="11" xfId="5" applyNumberFormat="1" applyFont="1" applyFill="1" applyBorder="1"/>
    <xf numFmtId="165" fontId="8" fillId="0" borderId="12" xfId="5" applyNumberFormat="1" applyFont="1" applyFill="1" applyBorder="1"/>
    <xf numFmtId="165" fontId="8" fillId="0" borderId="14" xfId="5" applyNumberFormat="1" applyFont="1" applyFill="1" applyBorder="1"/>
    <xf numFmtId="0" fontId="1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25" fillId="0" borderId="0" xfId="0" applyFont="1" applyBorder="1"/>
    <xf numFmtId="3" fontId="1" fillId="0" borderId="25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17" fontId="13" fillId="0" borderId="10" xfId="0" applyNumberFormat="1" applyFont="1" applyFill="1" applyBorder="1" applyAlignment="1">
      <alignment horizontal="left" wrapText="1"/>
    </xf>
    <xf numFmtId="0" fontId="1" fillId="0" borderId="42" xfId="0" applyFont="1" applyBorder="1" applyAlignment="1"/>
    <xf numFmtId="0" fontId="0" fillId="0" borderId="43" xfId="0" applyBorder="1" applyAlignment="1"/>
    <xf numFmtId="0" fontId="6" fillId="0" borderId="48" xfId="0" applyFont="1" applyBorder="1" applyAlignment="1"/>
    <xf numFmtId="0" fontId="6" fillId="0" borderId="49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6" fillId="0" borderId="5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6" xfId="0" applyFont="1" applyBorder="1"/>
    <xf numFmtId="0" fontId="25" fillId="0" borderId="0" xfId="0" applyFont="1"/>
    <xf numFmtId="0" fontId="25" fillId="0" borderId="57" xfId="0" applyFont="1" applyBorder="1"/>
    <xf numFmtId="0" fontId="1" fillId="0" borderId="58" xfId="0" applyFont="1" applyBorder="1"/>
    <xf numFmtId="0" fontId="6" fillId="0" borderId="56" xfId="0" applyFont="1" applyBorder="1" applyAlignment="1">
      <alignment horizontal="center"/>
    </xf>
    <xf numFmtId="0" fontId="6" fillId="0" borderId="57" xfId="0" applyFont="1" applyBorder="1" applyAlignment="1">
      <alignment horizontal="center"/>
    </xf>
    <xf numFmtId="0" fontId="1" fillId="0" borderId="59" xfId="0" applyFont="1" applyBorder="1"/>
    <xf numFmtId="0" fontId="6" fillId="0" borderId="60" xfId="0" applyFont="1" applyBorder="1" applyAlignment="1">
      <alignment horizontal="center"/>
    </xf>
    <xf numFmtId="0" fontId="6" fillId="0" borderId="61" xfId="0" applyFont="1" applyBorder="1" applyAlignment="1">
      <alignment horizontal="center"/>
    </xf>
    <xf numFmtId="0" fontId="6" fillId="0" borderId="62" xfId="0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58" xfId="0" applyFont="1" applyBorder="1"/>
    <xf numFmtId="3" fontId="1" fillId="0" borderId="56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164" fontId="1" fillId="0" borderId="56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65" xfId="0" applyNumberFormat="1" applyFont="1" applyBorder="1" applyAlignment="1">
      <alignment horizontal="center"/>
    </xf>
    <xf numFmtId="164" fontId="1" fillId="0" borderId="57" xfId="0" applyNumberFormat="1" applyFont="1" applyBorder="1" applyAlignment="1">
      <alignment horizontal="center"/>
    </xf>
    <xf numFmtId="0" fontId="6" fillId="0" borderId="66" xfId="0" applyFont="1" applyBorder="1"/>
    <xf numFmtId="3" fontId="1" fillId="0" borderId="67" xfId="0" applyNumberFormat="1" applyFont="1" applyBorder="1" applyAlignment="1">
      <alignment horizontal="center"/>
    </xf>
    <xf numFmtId="3" fontId="1" fillId="0" borderId="68" xfId="0" applyNumberFormat="1" applyFont="1" applyBorder="1" applyAlignment="1">
      <alignment horizontal="center"/>
    </xf>
    <xf numFmtId="3" fontId="1" fillId="0" borderId="69" xfId="0" applyNumberFormat="1" applyFont="1" applyBorder="1" applyAlignment="1">
      <alignment horizontal="center"/>
    </xf>
    <xf numFmtId="164" fontId="1" fillId="0" borderId="67" xfId="0" applyNumberFormat="1" applyFont="1" applyBorder="1" applyAlignment="1">
      <alignment horizontal="center"/>
    </xf>
    <xf numFmtId="164" fontId="1" fillId="0" borderId="69" xfId="0" applyNumberFormat="1" applyFont="1" applyBorder="1" applyAlignment="1">
      <alignment horizontal="center"/>
    </xf>
    <xf numFmtId="164" fontId="1" fillId="0" borderId="70" xfId="0" applyNumberFormat="1" applyFont="1" applyBorder="1" applyAlignment="1">
      <alignment horizontal="center"/>
    </xf>
    <xf numFmtId="164" fontId="1" fillId="0" borderId="71" xfId="0" applyNumberFormat="1" applyFont="1" applyBorder="1" applyAlignment="1">
      <alignment horizontal="center"/>
    </xf>
    <xf numFmtId="3" fontId="1" fillId="0" borderId="0" xfId="1" applyNumberFormat="1" applyFont="1" applyAlignment="1">
      <alignment vertical="top"/>
    </xf>
    <xf numFmtId="164" fontId="1" fillId="0" borderId="11" xfId="1" applyNumberFormat="1" applyFont="1" applyBorder="1" applyAlignment="1">
      <alignment horizontal="right" vertical="top" wrapText="1"/>
    </xf>
    <xf numFmtId="164" fontId="1" fillId="0" borderId="6" xfId="1" applyNumberFormat="1" applyFont="1" applyBorder="1" applyAlignment="1">
      <alignment horizontal="right" vertical="top" wrapText="1"/>
    </xf>
    <xf numFmtId="0" fontId="1" fillId="0" borderId="0" xfId="1" applyFont="1"/>
    <xf numFmtId="165" fontId="1" fillId="0" borderId="0" xfId="1" applyNumberFormat="1" applyFont="1"/>
    <xf numFmtId="0" fontId="17" fillId="0" borderId="14" xfId="0" applyFont="1" applyBorder="1" applyAlignment="1">
      <alignment horizontal="right"/>
    </xf>
    <xf numFmtId="17" fontId="17" fillId="0" borderId="23" xfId="0" applyNumberFormat="1" applyFont="1" applyBorder="1"/>
    <xf numFmtId="0" fontId="17" fillId="0" borderId="16" xfId="0" applyFont="1" applyBorder="1"/>
    <xf numFmtId="0" fontId="17" fillId="0" borderId="20" xfId="0" applyFont="1" applyBorder="1"/>
    <xf numFmtId="0" fontId="17" fillId="0" borderId="31" xfId="0" applyFont="1" applyBorder="1"/>
    <xf numFmtId="17" fontId="5" fillId="0" borderId="0" xfId="0" applyNumberFormat="1" applyFont="1"/>
    <xf numFmtId="3" fontId="5" fillId="0" borderId="0" xfId="0" applyNumberFormat="1" applyFont="1"/>
    <xf numFmtId="0" fontId="15" fillId="0" borderId="3" xfId="0" applyFont="1" applyBorder="1"/>
    <xf numFmtId="0" fontId="26" fillId="0" borderId="0" xfId="0" applyFont="1"/>
    <xf numFmtId="0" fontId="9" fillId="0" borderId="0" xfId="0" applyFont="1" applyAlignment="1">
      <alignment horizontal="left" indent="1"/>
    </xf>
    <xf numFmtId="0" fontId="1" fillId="0" borderId="0" xfId="0" applyFont="1"/>
    <xf numFmtId="0" fontId="6" fillId="0" borderId="0" xfId="0" applyFont="1"/>
    <xf numFmtId="0" fontId="14" fillId="0" borderId="75" xfId="1" applyFont="1" applyFill="1" applyBorder="1" applyAlignment="1">
      <alignment horizontal="left"/>
    </xf>
    <xf numFmtId="0" fontId="6" fillId="0" borderId="76" xfId="1" applyFont="1" applyFill="1" applyBorder="1" applyAlignment="1">
      <alignment horizontal="right"/>
    </xf>
    <xf numFmtId="0" fontId="6" fillId="0" borderId="77" xfId="1" applyFont="1" applyFill="1" applyBorder="1" applyAlignment="1">
      <alignment horizontal="right"/>
    </xf>
    <xf numFmtId="0" fontId="6" fillId="0" borderId="78" xfId="1" applyFont="1" applyFill="1" applyBorder="1" applyAlignment="1">
      <alignment horizontal="right"/>
    </xf>
    <xf numFmtId="0" fontId="6" fillId="0" borderId="81" xfId="1" applyFont="1" applyFill="1" applyBorder="1"/>
    <xf numFmtId="0" fontId="6" fillId="0" borderId="83" xfId="1" applyFont="1" applyFill="1" applyBorder="1"/>
    <xf numFmtId="0" fontId="6" fillId="0" borderId="84" xfId="1" applyFont="1" applyFill="1" applyBorder="1"/>
    <xf numFmtId="0" fontId="6" fillId="0" borderId="81" xfId="1" applyFont="1" applyFill="1" applyBorder="1" applyAlignment="1">
      <alignment wrapText="1"/>
    </xf>
    <xf numFmtId="167" fontId="15" fillId="4" borderId="82" xfId="1" applyNumberFormat="1" applyFont="1" applyFill="1" applyBorder="1" applyAlignment="1">
      <alignment horizontal="right"/>
    </xf>
    <xf numFmtId="167" fontId="15" fillId="0" borderId="82" xfId="1" applyNumberFormat="1" applyFont="1" applyFill="1" applyBorder="1" applyAlignment="1">
      <alignment horizontal="right"/>
    </xf>
    <xf numFmtId="167" fontId="15" fillId="2" borderId="82" xfId="1" applyNumberFormat="1" applyFont="1" applyFill="1" applyBorder="1" applyAlignment="1">
      <alignment horizontal="right"/>
    </xf>
    <xf numFmtId="0" fontId="6" fillId="0" borderId="85" xfId="1" applyFont="1" applyFill="1" applyBorder="1" applyAlignment="1">
      <alignment wrapText="1"/>
    </xf>
    <xf numFmtId="3" fontId="15" fillId="0" borderId="86" xfId="1" applyNumberFormat="1" applyFont="1" applyFill="1" applyBorder="1" applyAlignment="1">
      <alignment horizontal="right"/>
    </xf>
    <xf numFmtId="167" fontId="15" fillId="0" borderId="86" xfId="1" applyNumberFormat="1" applyFont="1" applyFill="1" applyBorder="1" applyAlignment="1">
      <alignment horizontal="right"/>
    </xf>
    <xf numFmtId="167" fontId="15" fillId="4" borderId="86" xfId="1" applyNumberFormat="1" applyFont="1" applyFill="1" applyBorder="1" applyAlignment="1">
      <alignment horizontal="right"/>
    </xf>
    <xf numFmtId="167" fontId="15" fillId="0" borderId="88" xfId="1" applyNumberFormat="1" applyFont="1" applyFill="1" applyBorder="1" applyAlignment="1">
      <alignment horizontal="right"/>
    </xf>
    <xf numFmtId="167" fontId="15" fillId="4" borderId="88" xfId="1" applyNumberFormat="1" applyFont="1" applyFill="1" applyBorder="1" applyAlignment="1">
      <alignment horizontal="right"/>
    </xf>
    <xf numFmtId="167" fontId="15" fillId="2" borderId="89" xfId="1" applyNumberFormat="1" applyFont="1" applyFill="1" applyBorder="1" applyAlignment="1">
      <alignment horizontal="right"/>
    </xf>
    <xf numFmtId="3" fontId="17" fillId="0" borderId="74" xfId="0" applyNumberFormat="1" applyFont="1" applyBorder="1" applyAlignment="1">
      <alignment horizontal="right"/>
    </xf>
    <xf numFmtId="3" fontId="27" fillId="0" borderId="0" xfId="0" applyNumberFormat="1" applyFont="1" applyAlignment="1">
      <alignment horizontal="right" vertical="top"/>
    </xf>
    <xf numFmtId="3" fontId="1" fillId="0" borderId="0" xfId="0" applyNumberFormat="1" applyFont="1" applyAlignment="1">
      <alignment horizontal="right" vertical="top"/>
    </xf>
    <xf numFmtId="3" fontId="6" fillId="0" borderId="0" xfId="0" applyNumberFormat="1" applyFont="1" applyAlignment="1">
      <alignment horizontal="right" vertical="center"/>
    </xf>
    <xf numFmtId="0" fontId="28" fillId="0" borderId="1" xfId="0" applyFont="1" applyBorder="1" applyAlignment="1">
      <alignment vertical="top" wrapText="1"/>
    </xf>
    <xf numFmtId="0" fontId="29" fillId="0" borderId="2" xfId="0" applyFont="1" applyBorder="1" applyAlignment="1">
      <alignment horizontal="center" vertical="top" wrapText="1"/>
    </xf>
    <xf numFmtId="0" fontId="29" fillId="0" borderId="6" xfId="0" applyFont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29" fillId="0" borderId="7" xfId="0" applyFont="1" applyBorder="1" applyAlignment="1">
      <alignment horizontal="center" vertical="top" wrapText="1"/>
    </xf>
    <xf numFmtId="0" fontId="28" fillId="0" borderId="8" xfId="0" applyFont="1" applyBorder="1" applyAlignment="1">
      <alignment vertical="top" wrapText="1"/>
    </xf>
    <xf numFmtId="0" fontId="29" fillId="0" borderId="5" xfId="0" applyFont="1" applyBorder="1" applyAlignment="1">
      <alignment horizontal="center" vertical="top" wrapText="1"/>
    </xf>
    <xf numFmtId="0" fontId="30" fillId="0" borderId="10" xfId="0" applyFont="1" applyBorder="1" applyAlignment="1">
      <alignment vertical="top" wrapText="1"/>
    </xf>
    <xf numFmtId="0" fontId="32" fillId="0" borderId="0" xfId="0" applyFont="1" applyBorder="1" applyAlignment="1">
      <alignment vertical="top" wrapText="1"/>
    </xf>
    <xf numFmtId="0" fontId="31" fillId="0" borderId="6" xfId="0" applyFont="1" applyBorder="1" applyAlignment="1">
      <alignment vertical="top" wrapText="1"/>
    </xf>
    <xf numFmtId="0" fontId="31" fillId="0" borderId="16" xfId="0" applyFont="1" applyBorder="1" applyAlignment="1">
      <alignment wrapText="1"/>
    </xf>
    <xf numFmtId="3" fontId="33" fillId="0" borderId="0" xfId="0" applyNumberFormat="1" applyFont="1" applyBorder="1" applyAlignment="1">
      <alignment horizontal="center" vertical="top" wrapText="1"/>
    </xf>
    <xf numFmtId="3" fontId="33" fillId="0" borderId="0" xfId="0" applyNumberFormat="1" applyFont="1" applyBorder="1" applyAlignment="1">
      <alignment horizontal="center" wrapText="1"/>
    </xf>
    <xf numFmtId="0" fontId="31" fillId="0" borderId="10" xfId="0" applyFont="1" applyBorder="1" applyAlignment="1">
      <alignment wrapText="1"/>
    </xf>
    <xf numFmtId="0" fontId="33" fillId="0" borderId="0" xfId="0" applyFont="1" applyFill="1" applyBorder="1" applyAlignment="1">
      <alignment horizontal="center" vertical="top" wrapText="1"/>
    </xf>
    <xf numFmtId="165" fontId="33" fillId="0" borderId="0" xfId="0" applyNumberFormat="1" applyFont="1" applyFill="1" applyBorder="1" applyAlignment="1">
      <alignment horizontal="center" vertical="top" wrapText="1"/>
    </xf>
    <xf numFmtId="165" fontId="33" fillId="0" borderId="6" xfId="0" applyNumberFormat="1" applyFont="1" applyFill="1" applyBorder="1" applyAlignment="1">
      <alignment horizontal="center" vertical="top" wrapText="1"/>
    </xf>
    <xf numFmtId="0" fontId="31" fillId="0" borderId="17" xfId="0" applyFont="1" applyBorder="1" applyAlignment="1">
      <alignment wrapText="1"/>
    </xf>
    <xf numFmtId="0" fontId="17" fillId="0" borderId="37" xfId="0" applyFont="1" applyBorder="1"/>
    <xf numFmtId="3" fontId="17" fillId="0" borderId="39" xfId="0" applyNumberFormat="1" applyFont="1" applyBorder="1" applyAlignment="1">
      <alignment horizontal="right"/>
    </xf>
    <xf numFmtId="3" fontId="17" fillId="0" borderId="41" xfId="0" applyNumberFormat="1" applyFont="1" applyBorder="1" applyAlignment="1">
      <alignment horizontal="right"/>
    </xf>
    <xf numFmtId="3" fontId="17" fillId="0" borderId="90" xfId="0" applyNumberFormat="1" applyFont="1" applyBorder="1" applyAlignment="1">
      <alignment horizontal="right"/>
    </xf>
    <xf numFmtId="0" fontId="5" fillId="0" borderId="0" xfId="0" applyFont="1" applyFill="1" applyBorder="1"/>
    <xf numFmtId="0" fontId="30" fillId="0" borderId="0" xfId="0" applyFont="1" applyAlignment="1"/>
    <xf numFmtId="0" fontId="0" fillId="0" borderId="0" xfId="0" applyAlignment="1"/>
    <xf numFmtId="0" fontId="15" fillId="0" borderId="91" xfId="0" applyFont="1" applyBorder="1" applyAlignment="1">
      <alignment horizontal="right"/>
    </xf>
    <xf numFmtId="0" fontId="34" fillId="0" borderId="0" xfId="0" applyFont="1" applyAlignment="1">
      <alignment horizontal="left" vertical="center" wrapText="1"/>
    </xf>
    <xf numFmtId="0" fontId="34" fillId="0" borderId="0" xfId="0" applyFont="1" applyAlignment="1">
      <alignment horizontal="center" vertical="center" wrapText="1"/>
    </xf>
    <xf numFmtId="0" fontId="35" fillId="0" borderId="0" xfId="0" applyNumberFormat="1" applyFont="1" applyAlignment="1">
      <alignment horizontal="left" vertical="top"/>
    </xf>
    <xf numFmtId="3" fontId="35" fillId="0" borderId="0" xfId="0" applyNumberFormat="1" applyFont="1" applyAlignment="1">
      <alignment horizontal="right" vertical="top"/>
    </xf>
    <xf numFmtId="3" fontId="34" fillId="0" borderId="0" xfId="0" applyNumberFormat="1" applyFont="1" applyAlignment="1">
      <alignment horizontal="right" vertical="center"/>
    </xf>
    <xf numFmtId="167" fontId="15" fillId="0" borderId="87" xfId="1" applyNumberFormat="1" applyFont="1" applyFill="1" applyBorder="1" applyAlignment="1">
      <alignment horizontal="right"/>
    </xf>
    <xf numFmtId="0" fontId="15" fillId="0" borderId="95" xfId="0" applyFont="1" applyBorder="1" applyAlignment="1">
      <alignment horizontal="right"/>
    </xf>
    <xf numFmtId="165" fontId="8" fillId="0" borderId="94" xfId="5" applyNumberFormat="1" applyFont="1" applyFill="1" applyBorder="1"/>
    <xf numFmtId="165" fontId="5" fillId="0" borderId="96" xfId="0" applyNumberFormat="1" applyFont="1" applyFill="1" applyBorder="1" applyAlignment="1">
      <alignment horizontal="right" wrapText="1"/>
    </xf>
    <xf numFmtId="0" fontId="8" fillId="0" borderId="72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 wrapText="1"/>
    </xf>
    <xf numFmtId="0" fontId="15" fillId="0" borderId="97" xfId="0" applyFont="1" applyBorder="1" applyAlignment="1">
      <alignment horizontal="right"/>
    </xf>
    <xf numFmtId="0" fontId="15" fillId="0" borderId="98" xfId="0" applyFont="1" applyBorder="1" applyAlignment="1">
      <alignment horizontal="right"/>
    </xf>
    <xf numFmtId="0" fontId="15" fillId="0" borderId="99" xfId="0" applyFont="1" applyBorder="1" applyAlignment="1">
      <alignment horizontal="right"/>
    </xf>
    <xf numFmtId="0" fontId="15" fillId="0" borderId="100" xfId="0" applyFont="1" applyBorder="1" applyAlignment="1">
      <alignment horizontal="right"/>
    </xf>
    <xf numFmtId="0" fontId="15" fillId="0" borderId="101" xfId="0" applyFont="1" applyBorder="1" applyAlignment="1">
      <alignment horizontal="right"/>
    </xf>
    <xf numFmtId="3" fontId="12" fillId="0" borderId="12" xfId="0" applyNumberFormat="1" applyFont="1" applyFill="1" applyBorder="1" applyAlignment="1">
      <alignment horizontal="center" wrapText="1"/>
    </xf>
    <xf numFmtId="0" fontId="13" fillId="0" borderId="93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indent="2"/>
    </xf>
    <xf numFmtId="0" fontId="15" fillId="0" borderId="102" xfId="0" applyFont="1" applyBorder="1" applyAlignment="1">
      <alignment horizontal="right"/>
    </xf>
    <xf numFmtId="0" fontId="15" fillId="0" borderId="103" xfId="0" applyFont="1" applyBorder="1" applyAlignment="1">
      <alignment horizontal="right"/>
    </xf>
    <xf numFmtId="3" fontId="1" fillId="0" borderId="104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3" fontId="13" fillId="0" borderId="94" xfId="0" applyNumberFormat="1" applyFont="1" applyFill="1" applyBorder="1" applyAlignment="1">
      <alignment horizontal="center" vertical="top" wrapText="1"/>
    </xf>
    <xf numFmtId="3" fontId="13" fillId="0" borderId="93" xfId="0" applyNumberFormat="1" applyFont="1" applyFill="1" applyBorder="1" applyAlignment="1">
      <alignment horizontal="center" vertical="top" wrapText="1"/>
    </xf>
    <xf numFmtId="0" fontId="1" fillId="0" borderId="40" xfId="6" applyFont="1" applyFill="1" applyBorder="1" applyAlignment="1">
      <alignment wrapText="1"/>
    </xf>
    <xf numFmtId="0" fontId="1" fillId="0" borderId="10" xfId="6" applyFont="1" applyFill="1" applyBorder="1" applyAlignment="1">
      <alignment wrapText="1"/>
    </xf>
    <xf numFmtId="0" fontId="1" fillId="0" borderId="17" xfId="6" applyFont="1" applyFill="1" applyBorder="1" applyAlignment="1">
      <alignment wrapText="1"/>
    </xf>
    <xf numFmtId="0" fontId="29" fillId="0" borderId="96" xfId="0" applyFont="1" applyBorder="1" applyAlignment="1">
      <alignment horizontal="center" vertical="top" wrapText="1"/>
    </xf>
    <xf numFmtId="0" fontId="31" fillId="0" borderId="94" xfId="0" applyFont="1" applyBorder="1" applyAlignment="1">
      <alignment vertical="top" wrapText="1"/>
    </xf>
    <xf numFmtId="0" fontId="31" fillId="0" borderId="96" xfId="0" applyFont="1" applyBorder="1" applyAlignment="1">
      <alignment vertical="top" wrapText="1"/>
    </xf>
    <xf numFmtId="3" fontId="33" fillId="0" borderId="94" xfId="0" applyNumberFormat="1" applyFont="1" applyBorder="1" applyAlignment="1">
      <alignment horizontal="center" vertical="top" wrapText="1"/>
    </xf>
    <xf numFmtId="164" fontId="33" fillId="0" borderId="96" xfId="0" applyNumberFormat="1" applyFont="1" applyBorder="1" applyAlignment="1">
      <alignment horizontal="center" vertical="top" wrapText="1"/>
    </xf>
    <xf numFmtId="164" fontId="33" fillId="0" borderId="0" xfId="0" applyNumberFormat="1" applyFont="1" applyBorder="1" applyAlignment="1">
      <alignment horizontal="center" vertical="top" wrapText="1"/>
    </xf>
    <xf numFmtId="164" fontId="33" fillId="0" borderId="6" xfId="0" applyNumberFormat="1" applyFont="1" applyBorder="1" applyAlignment="1">
      <alignment horizontal="center" vertical="top" wrapText="1"/>
    </xf>
    <xf numFmtId="3" fontId="33" fillId="0" borderId="94" xfId="0" applyNumberFormat="1" applyFont="1" applyBorder="1" applyAlignment="1">
      <alignment horizontal="center" wrapText="1"/>
    </xf>
    <xf numFmtId="164" fontId="33" fillId="0" borderId="96" xfId="0" applyNumberFormat="1" applyFont="1" applyBorder="1" applyAlignment="1">
      <alignment horizontal="center" wrapText="1"/>
    </xf>
    <xf numFmtId="164" fontId="33" fillId="0" borderId="0" xfId="0" applyNumberFormat="1" applyFont="1" applyBorder="1" applyAlignment="1">
      <alignment horizontal="center" wrapText="1"/>
    </xf>
    <xf numFmtId="164" fontId="33" fillId="0" borderId="6" xfId="0" applyNumberFormat="1" applyFont="1" applyBorder="1" applyAlignment="1">
      <alignment horizontal="center" wrapText="1"/>
    </xf>
    <xf numFmtId="3" fontId="33" fillId="0" borderId="96" xfId="0" applyNumberFormat="1" applyFont="1" applyBorder="1" applyAlignment="1">
      <alignment horizontal="center" wrapText="1"/>
    </xf>
    <xf numFmtId="3" fontId="33" fillId="0" borderId="96" xfId="0" applyNumberFormat="1" applyFont="1" applyBorder="1" applyAlignment="1">
      <alignment horizontal="center" vertical="top" wrapText="1"/>
    </xf>
    <xf numFmtId="164" fontId="33" fillId="0" borderId="96" xfId="2" applyNumberFormat="1" applyFont="1" applyBorder="1" applyAlignment="1">
      <alignment horizontal="center" vertical="top" wrapText="1"/>
    </xf>
    <xf numFmtId="164" fontId="33" fillId="0" borderId="0" xfId="2" applyNumberFormat="1" applyFont="1" applyBorder="1" applyAlignment="1">
      <alignment horizontal="center" vertical="top" wrapText="1"/>
    </xf>
    <xf numFmtId="164" fontId="33" fillId="0" borderId="6" xfId="2" applyNumberFormat="1" applyFont="1" applyBorder="1" applyAlignment="1">
      <alignment horizontal="center" vertical="top" wrapText="1"/>
    </xf>
    <xf numFmtId="0" fontId="33" fillId="0" borderId="94" xfId="0" applyFont="1" applyFill="1" applyBorder="1" applyAlignment="1">
      <alignment horizontal="center" vertical="top" wrapText="1"/>
    </xf>
    <xf numFmtId="165" fontId="33" fillId="0" borderId="96" xfId="0" applyNumberFormat="1" applyFont="1" applyFill="1" applyBorder="1" applyAlignment="1">
      <alignment horizontal="center" vertical="top" wrapText="1"/>
    </xf>
    <xf numFmtId="0" fontId="32" fillId="0" borderId="94" xfId="0" applyFont="1" applyBorder="1" applyAlignment="1">
      <alignment horizontal="center" vertical="top" wrapText="1"/>
    </xf>
    <xf numFmtId="0" fontId="32" fillId="0" borderId="0" xfId="0" applyFont="1" applyBorder="1" applyAlignment="1">
      <alignment horizontal="center" vertical="top" wrapText="1"/>
    </xf>
    <xf numFmtId="164" fontId="32" fillId="0" borderId="96" xfId="0" applyNumberFormat="1" applyFont="1" applyBorder="1" applyAlignment="1">
      <alignment horizontal="center" vertical="top" wrapText="1"/>
    </xf>
    <xf numFmtId="164" fontId="32" fillId="0" borderId="0" xfId="0" applyNumberFormat="1" applyFont="1" applyBorder="1" applyAlignment="1">
      <alignment horizontal="center" vertical="top" wrapText="1"/>
    </xf>
    <xf numFmtId="164" fontId="32" fillId="0" borderId="6" xfId="0" applyNumberFormat="1" applyFont="1" applyBorder="1" applyAlignment="1">
      <alignment horizontal="center" vertical="top" wrapText="1"/>
    </xf>
    <xf numFmtId="0" fontId="37" fillId="0" borderId="0" xfId="6" applyFont="1"/>
    <xf numFmtId="0" fontId="31" fillId="0" borderId="0" xfId="0" applyFont="1"/>
    <xf numFmtId="0" fontId="31" fillId="0" borderId="0" xfId="0" applyFont="1" applyFill="1" applyBorder="1"/>
    <xf numFmtId="3" fontId="15" fillId="0" borderId="94" xfId="0" applyNumberFormat="1" applyFont="1" applyFill="1" applyBorder="1" applyAlignment="1">
      <alignment horizontal="right"/>
    </xf>
    <xf numFmtId="167" fontId="15" fillId="0" borderId="94" xfId="0" applyNumberFormat="1" applyFont="1" applyFill="1" applyBorder="1" applyAlignment="1">
      <alignment horizontal="right"/>
    </xf>
    <xf numFmtId="167" fontId="15" fillId="0" borderId="0" xfId="0" applyNumberFormat="1" applyFont="1" applyFill="1" applyBorder="1" applyAlignment="1">
      <alignment horizontal="right"/>
    </xf>
    <xf numFmtId="3" fontId="15" fillId="0" borderId="94" xfId="1" applyNumberFormat="1" applyFont="1" applyFill="1" applyBorder="1" applyAlignment="1">
      <alignment horizontal="right"/>
    </xf>
    <xf numFmtId="167" fontId="15" fillId="0" borderId="94" xfId="1" applyNumberFormat="1" applyFont="1" applyFill="1" applyBorder="1" applyAlignment="1">
      <alignment horizontal="right"/>
    </xf>
    <xf numFmtId="167" fontId="15" fillId="4" borderId="94" xfId="1" applyNumberFormat="1" applyFont="1" applyFill="1" applyBorder="1" applyAlignment="1">
      <alignment horizontal="right"/>
    </xf>
    <xf numFmtId="3" fontId="15" fillId="4" borderId="94" xfId="1" applyNumberFormat="1" applyFont="1" applyFill="1" applyBorder="1" applyAlignment="1">
      <alignment horizontal="right"/>
    </xf>
    <xf numFmtId="167" fontId="15" fillId="0" borderId="96" xfId="0" applyNumberFormat="1" applyFont="1" applyFill="1" applyBorder="1" applyAlignment="1">
      <alignment horizontal="right"/>
    </xf>
    <xf numFmtId="167" fontId="15" fillId="0" borderId="96" xfId="1" applyNumberFormat="1" applyFont="1" applyFill="1" applyBorder="1" applyAlignment="1">
      <alignment horizontal="right"/>
    </xf>
    <xf numFmtId="0" fontId="6" fillId="0" borderId="93" xfId="1" applyFont="1" applyFill="1" applyBorder="1" applyAlignment="1">
      <alignment horizontal="right"/>
    </xf>
    <xf numFmtId="0" fontId="6" fillId="0" borderId="94" xfId="1" applyFont="1" applyFill="1" applyBorder="1" applyAlignment="1">
      <alignment horizontal="right"/>
    </xf>
    <xf numFmtId="0" fontId="6" fillId="0" borderId="96" xfId="1" applyFont="1" applyFill="1" applyBorder="1" applyAlignment="1">
      <alignment horizontal="right"/>
    </xf>
    <xf numFmtId="167" fontId="15" fillId="0" borderId="82" xfId="0" applyNumberFormat="1" applyFont="1" applyFill="1" applyBorder="1" applyAlignment="1">
      <alignment horizontal="right"/>
    </xf>
    <xf numFmtId="49" fontId="5" fillId="0" borderId="0" xfId="0" applyNumberFormat="1" applyFont="1" applyFill="1"/>
    <xf numFmtId="0" fontId="29" fillId="0" borderId="9" xfId="0" applyFont="1" applyBorder="1" applyAlignment="1">
      <alignment horizontal="center" vertical="top" wrapText="1"/>
    </xf>
    <xf numFmtId="0" fontId="29" fillId="0" borderId="0" xfId="0" applyFont="1" applyBorder="1" applyAlignment="1">
      <alignment horizontal="center" vertical="top" wrapText="1"/>
    </xf>
    <xf numFmtId="0" fontId="29" fillId="0" borderId="3" xfId="0" applyFont="1" applyBorder="1" applyAlignment="1">
      <alignment horizontal="center" vertical="top" wrapText="1"/>
    </xf>
    <xf numFmtId="3" fontId="33" fillId="0" borderId="106" xfId="0" applyNumberFormat="1" applyFont="1" applyBorder="1" applyAlignment="1">
      <alignment horizontal="center" vertical="top" wrapText="1"/>
    </xf>
    <xf numFmtId="3" fontId="33" fillId="0" borderId="107" xfId="0" applyNumberFormat="1" applyFont="1" applyBorder="1" applyAlignment="1">
      <alignment horizontal="center" vertical="top" wrapText="1"/>
    </xf>
    <xf numFmtId="3" fontId="33" fillId="0" borderId="108" xfId="0" applyNumberFormat="1" applyFont="1" applyBorder="1" applyAlignment="1">
      <alignment horizontal="center" vertical="top" wrapText="1"/>
    </xf>
    <xf numFmtId="164" fontId="33" fillId="0" borderId="107" xfId="2" applyNumberFormat="1" applyFont="1" applyBorder="1" applyAlignment="1">
      <alignment horizontal="center" vertical="top" wrapText="1"/>
    </xf>
    <xf numFmtId="164" fontId="33" fillId="0" borderId="108" xfId="2" applyNumberFormat="1" applyFont="1" applyBorder="1" applyAlignment="1">
      <alignment horizontal="center" vertical="top" wrapText="1"/>
    </xf>
    <xf numFmtId="164" fontId="33" fillId="0" borderId="109" xfId="2" applyNumberFormat="1" applyFont="1" applyBorder="1" applyAlignment="1">
      <alignment horizontal="center" vertical="top" wrapText="1"/>
    </xf>
    <xf numFmtId="169" fontId="5" fillId="0" borderId="27" xfId="4" applyNumberFormat="1" applyFont="1" applyFill="1" applyBorder="1" applyAlignment="1">
      <alignment horizontal="right" wrapText="1"/>
    </xf>
    <xf numFmtId="2" fontId="5" fillId="0" borderId="30" xfId="0" applyNumberFormat="1" applyFont="1" applyFill="1" applyBorder="1" applyAlignment="1">
      <alignment horizontal="right" wrapText="1"/>
    </xf>
    <xf numFmtId="169" fontId="5" fillId="0" borderId="93" xfId="4" applyNumberFormat="1" applyFont="1" applyFill="1" applyBorder="1" applyAlignment="1">
      <alignment horizontal="right" wrapText="1"/>
    </xf>
    <xf numFmtId="2" fontId="5" fillId="0" borderId="6" xfId="0" applyNumberFormat="1" applyFont="1" applyFill="1" applyBorder="1" applyAlignment="1">
      <alignment horizontal="right" wrapText="1"/>
    </xf>
    <xf numFmtId="169" fontId="5" fillId="0" borderId="105" xfId="4" applyNumberFormat="1" applyFont="1" applyFill="1" applyBorder="1" applyAlignment="1">
      <alignment horizontal="right" wrapText="1"/>
    </xf>
    <xf numFmtId="2" fontId="5" fillId="0" borderId="15" xfId="0" applyNumberFormat="1" applyFont="1" applyFill="1" applyBorder="1" applyAlignment="1">
      <alignment horizontal="right" wrapText="1"/>
    </xf>
    <xf numFmtId="17" fontId="12" fillId="0" borderId="10" xfId="0" applyNumberFormat="1" applyFont="1" applyFill="1" applyBorder="1" applyAlignment="1">
      <alignment horizontal="left" wrapText="1"/>
    </xf>
    <xf numFmtId="0" fontId="29" fillId="0" borderId="22" xfId="0" applyFont="1" applyBorder="1" applyAlignment="1">
      <alignment horizontal="center" vertical="top" wrapText="1"/>
    </xf>
    <xf numFmtId="0" fontId="29" fillId="0" borderId="94" xfId="0" applyFont="1" applyBorder="1" applyAlignment="1">
      <alignment horizontal="center" vertical="top" wrapText="1"/>
    </xf>
    <xf numFmtId="0" fontId="29" fillId="0" borderId="9" xfId="0" applyFont="1" applyBorder="1" applyAlignment="1">
      <alignment horizontal="center" vertical="top" wrapText="1"/>
    </xf>
    <xf numFmtId="0" fontId="29" fillId="0" borderId="18" xfId="0" applyFont="1" applyBorder="1" applyAlignment="1">
      <alignment horizontal="center" vertical="top" wrapText="1"/>
    </xf>
    <xf numFmtId="0" fontId="29" fillId="0" borderId="23" xfId="0" applyFont="1" applyBorder="1" applyAlignment="1">
      <alignment horizontal="center" vertical="top" wrapText="1"/>
    </xf>
    <xf numFmtId="0" fontId="29" fillId="0" borderId="24" xfId="0" applyFont="1" applyBorder="1" applyAlignment="1">
      <alignment horizontal="center" vertical="top" wrapText="1"/>
    </xf>
    <xf numFmtId="0" fontId="29" fillId="0" borderId="18" xfId="0" applyFont="1" applyBorder="1" applyAlignment="1">
      <alignment vertical="top" wrapText="1"/>
    </xf>
    <xf numFmtId="0" fontId="29" fillId="0" borderId="19" xfId="0" applyFont="1" applyBorder="1" applyAlignment="1">
      <alignment vertical="top" wrapText="1"/>
    </xf>
    <xf numFmtId="0" fontId="28" fillId="0" borderId="16" xfId="0" applyFont="1" applyBorder="1" applyAlignment="1">
      <alignment vertical="top" wrapText="1"/>
    </xf>
    <xf numFmtId="0" fontId="28" fillId="0" borderId="20" xfId="0" applyFont="1" applyBorder="1" applyAlignment="1">
      <alignment vertical="top" wrapText="1"/>
    </xf>
    <xf numFmtId="0" fontId="29" fillId="0" borderId="21" xfId="0" applyFont="1" applyBorder="1" applyAlignment="1">
      <alignment horizontal="center" vertical="top" wrapText="1"/>
    </xf>
    <xf numFmtId="0" fontId="29" fillId="0" borderId="103" xfId="0" applyFont="1" applyBorder="1" applyAlignment="1">
      <alignment horizontal="center" vertical="top" wrapText="1"/>
    </xf>
    <xf numFmtId="0" fontId="29" fillId="0" borderId="0" xfId="0" applyFont="1" applyBorder="1" applyAlignment="1">
      <alignment horizontal="center" vertical="top" wrapText="1"/>
    </xf>
    <xf numFmtId="0" fontId="29" fillId="0" borderId="3" xfId="0" applyFont="1" applyBorder="1" applyAlignment="1">
      <alignment horizontal="center" vertical="top" wrapText="1"/>
    </xf>
    <xf numFmtId="166" fontId="6" fillId="0" borderId="0" xfId="0" applyNumberFormat="1" applyFont="1" applyAlignment="1">
      <alignment horizontal="left"/>
    </xf>
    <xf numFmtId="0" fontId="6" fillId="0" borderId="44" xfId="0" applyFont="1" applyBorder="1" applyAlignment="1">
      <alignment horizontal="center"/>
    </xf>
    <xf numFmtId="0" fontId="0" fillId="0" borderId="50" xfId="0" applyBorder="1" applyAlignment="1">
      <alignment horizontal="center"/>
    </xf>
    <xf numFmtId="0" fontId="6" fillId="0" borderId="50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53" xfId="0" applyFont="1" applyBorder="1" applyAlignment="1">
      <alignment horizontal="center"/>
    </xf>
    <xf numFmtId="0" fontId="17" fillId="0" borderId="29" xfId="1" applyFont="1" applyBorder="1" applyAlignment="1">
      <alignment horizontal="center" vertical="top" wrapText="1"/>
    </xf>
    <xf numFmtId="0" fontId="17" fillId="0" borderId="16" xfId="1" applyFont="1" applyBorder="1" applyAlignment="1">
      <alignment horizontal="center" vertical="top" wrapText="1"/>
    </xf>
    <xf numFmtId="0" fontId="17" fillId="0" borderId="20" xfId="1" applyFont="1" applyBorder="1" applyAlignment="1">
      <alignment horizontal="center" vertical="top" wrapText="1"/>
    </xf>
    <xf numFmtId="165" fontId="17" fillId="0" borderId="18" xfId="1" applyNumberFormat="1" applyFont="1" applyBorder="1" applyAlignment="1">
      <alignment horizontal="center" vertical="top" wrapText="1"/>
    </xf>
    <xf numFmtId="165" fontId="17" fillId="0" borderId="19" xfId="1" applyNumberFormat="1" applyFont="1" applyBorder="1" applyAlignment="1">
      <alignment horizontal="center" vertical="top" wrapText="1"/>
    </xf>
    <xf numFmtId="0" fontId="17" fillId="0" borderId="11" xfId="1" applyFont="1" applyBorder="1" applyAlignment="1">
      <alignment horizontal="right" vertical="top" wrapText="1"/>
    </xf>
    <xf numFmtId="0" fontId="17" fillId="0" borderId="9" xfId="1" applyFont="1" applyBorder="1" applyAlignment="1">
      <alignment horizontal="right" vertical="top" wrapText="1"/>
    </xf>
    <xf numFmtId="0" fontId="17" fillId="0" borderId="0" xfId="1" applyFont="1" applyAlignment="1">
      <alignment horizontal="right" vertical="top" wrapText="1"/>
    </xf>
    <xf numFmtId="0" fontId="17" fillId="0" borderId="3" xfId="1" applyFont="1" applyBorder="1" applyAlignment="1">
      <alignment horizontal="right" vertical="top" wrapText="1"/>
    </xf>
    <xf numFmtId="0" fontId="21" fillId="0" borderId="0" xfId="1" applyFont="1" applyAlignment="1">
      <alignment horizontal="left"/>
    </xf>
    <xf numFmtId="0" fontId="6" fillId="0" borderId="77" xfId="1" applyFont="1" applyFill="1" applyBorder="1" applyAlignment="1">
      <alignment horizontal="center" vertical="center"/>
    </xf>
    <xf numFmtId="0" fontId="6" fillId="0" borderId="79" xfId="1" applyFont="1" applyFill="1" applyBorder="1" applyAlignment="1">
      <alignment horizontal="center" vertical="center"/>
    </xf>
    <xf numFmtId="0" fontId="6" fillId="0" borderId="80" xfId="1" applyFont="1" applyFill="1" applyBorder="1" applyAlignment="1">
      <alignment horizontal="center" vertical="center"/>
    </xf>
    <xf numFmtId="0" fontId="6" fillId="0" borderId="94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82" xfId="1" applyFont="1" applyFill="1" applyBorder="1" applyAlignment="1">
      <alignment horizontal="center" vertical="center"/>
    </xf>
    <xf numFmtId="0" fontId="20" fillId="0" borderId="0" xfId="1" applyFont="1" applyBorder="1" applyAlignment="1">
      <alignment horizontal="left"/>
    </xf>
    <xf numFmtId="0" fontId="20" fillId="0" borderId="0" xfId="1" applyFont="1" applyAlignment="1">
      <alignment horizontal="left"/>
    </xf>
    <xf numFmtId="0" fontId="4" fillId="0" borderId="36" xfId="0" applyFont="1" applyFill="1" applyBorder="1" applyAlignment="1">
      <alignment horizontal="center" wrapText="1"/>
    </xf>
    <xf numFmtId="0" fontId="4" fillId="0" borderId="26" xfId="0" applyFont="1" applyFill="1" applyBorder="1" applyAlignment="1">
      <alignment horizontal="center" wrapText="1"/>
    </xf>
    <xf numFmtId="0" fontId="6" fillId="0" borderId="29" xfId="0" applyFont="1" applyFill="1" applyBorder="1" applyAlignment="1">
      <alignment horizontal="left"/>
    </xf>
    <xf numFmtId="0" fontId="6" fillId="0" borderId="20" xfId="0" applyFont="1" applyFill="1" applyBorder="1" applyAlignment="1">
      <alignment horizontal="left"/>
    </xf>
    <xf numFmtId="0" fontId="4" fillId="0" borderId="92" xfId="0" applyFont="1" applyFill="1" applyBorder="1" applyAlignment="1">
      <alignment horizontal="center" wrapText="1"/>
    </xf>
    <xf numFmtId="0" fontId="4" fillId="0" borderId="28" xfId="0" applyFont="1" applyFill="1" applyBorder="1" applyAlignment="1">
      <alignment horizontal="center" wrapText="1"/>
    </xf>
    <xf numFmtId="0" fontId="4" fillId="0" borderId="37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1" fillId="0" borderId="37" xfId="0" applyFont="1" applyFill="1" applyBorder="1" applyAlignment="1">
      <alignment horizontal="center" wrapText="1"/>
    </xf>
    <xf numFmtId="0" fontId="8" fillId="0" borderId="32" xfId="0" applyFont="1" applyFill="1" applyBorder="1" applyAlignment="1">
      <alignment horizontal="center" wrapText="1"/>
    </xf>
    <xf numFmtId="0" fontId="8" fillId="0" borderId="72" xfId="0" applyFont="1" applyFill="1" applyBorder="1" applyAlignment="1">
      <alignment horizontal="center"/>
    </xf>
    <xf numFmtId="0" fontId="8" fillId="0" borderId="73" xfId="0" applyFont="1" applyFill="1" applyBorder="1" applyAlignment="1">
      <alignment horizontal="center"/>
    </xf>
    <xf numFmtId="0" fontId="1" fillId="0" borderId="72" xfId="0" applyFont="1" applyFill="1" applyBorder="1" applyAlignment="1">
      <alignment horizontal="center"/>
    </xf>
    <xf numFmtId="0" fontId="1" fillId="0" borderId="73" xfId="0" applyFont="1" applyFill="1" applyBorder="1" applyAlignment="1">
      <alignment horizontal="center"/>
    </xf>
    <xf numFmtId="0" fontId="6" fillId="0" borderId="29" xfId="0" applyFont="1" applyFill="1" applyBorder="1"/>
    <xf numFmtId="0" fontId="6" fillId="0" borderId="16" xfId="0" applyFont="1" applyFill="1" applyBorder="1"/>
    <xf numFmtId="0" fontId="6" fillId="0" borderId="20" xfId="0" applyFont="1" applyFill="1" applyBorder="1"/>
    <xf numFmtId="0" fontId="8" fillId="0" borderId="2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8" xfId="0" applyFont="1" applyFill="1" applyBorder="1" applyAlignment="1">
      <alignment horizontal="center"/>
    </xf>
    <xf numFmtId="0" fontId="8" fillId="0" borderId="94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96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36" xfId="0" applyFont="1" applyFill="1" applyBorder="1" applyAlignment="1">
      <alignment horizontal="center" wrapText="1"/>
    </xf>
    <xf numFmtId="0" fontId="8" fillId="0" borderId="26" xfId="0" applyFont="1" applyFill="1" applyBorder="1" applyAlignment="1">
      <alignment horizontal="center" wrapText="1"/>
    </xf>
    <xf numFmtId="3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</cellXfs>
  <cellStyles count="8">
    <cellStyle name="Comma" xfId="4" builtinId="3"/>
    <cellStyle name="Comma_Tab19m(regions)" xfId="5"/>
    <cellStyle name="Hyperlink" xfId="3" builtinId="8"/>
    <cellStyle name="Normal" xfId="0" builtinId="0"/>
    <cellStyle name="Normal 2" xfId="1"/>
    <cellStyle name="Normal 3" xfId="7"/>
    <cellStyle name="Normal 4" xfId="6"/>
    <cellStyle name="Percent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"/>
  <sheetViews>
    <sheetView workbookViewId="0">
      <selection activeCell="B5" sqref="B5"/>
    </sheetView>
  </sheetViews>
  <sheetFormatPr defaultColWidth="9.140625" defaultRowHeight="12.75" x14ac:dyDescent="0.2"/>
  <cols>
    <col min="1" max="1" width="15.28515625" style="61" bestFit="1" customWidth="1"/>
    <col min="2" max="2" width="35.140625" style="61" customWidth="1"/>
    <col min="3" max="3" width="27.42578125" style="61" bestFit="1" customWidth="1"/>
    <col min="4" max="16384" width="9.140625" style="61"/>
  </cols>
  <sheetData>
    <row r="1" spans="1:3" x14ac:dyDescent="0.2">
      <c r="A1" s="60" t="s">
        <v>80</v>
      </c>
    </row>
    <row r="2" spans="1:3" x14ac:dyDescent="0.2">
      <c r="A2" s="60"/>
    </row>
    <row r="3" spans="1:3" x14ac:dyDescent="0.2">
      <c r="A3" s="60" t="s">
        <v>124</v>
      </c>
      <c r="B3" s="60" t="s">
        <v>125</v>
      </c>
      <c r="C3" s="60" t="s">
        <v>126</v>
      </c>
    </row>
    <row r="4" spans="1:3" x14ac:dyDescent="0.2">
      <c r="A4" s="62" t="s">
        <v>29</v>
      </c>
      <c r="B4" s="62" t="s">
        <v>93</v>
      </c>
      <c r="C4" s="63" t="s">
        <v>195</v>
      </c>
    </row>
    <row r="5" spans="1:3" x14ac:dyDescent="0.2">
      <c r="A5" s="62" t="s">
        <v>30</v>
      </c>
      <c r="B5" s="62" t="s">
        <v>94</v>
      </c>
      <c r="C5" s="63" t="s">
        <v>198</v>
      </c>
    </row>
    <row r="6" spans="1:3" x14ac:dyDescent="0.2">
      <c r="A6" s="62" t="s">
        <v>81</v>
      </c>
      <c r="B6" s="62" t="s">
        <v>95</v>
      </c>
      <c r="C6" s="63" t="s">
        <v>198</v>
      </c>
    </row>
    <row r="7" spans="1:3" x14ac:dyDescent="0.2">
      <c r="A7" s="62" t="s">
        <v>82</v>
      </c>
      <c r="B7" s="62" t="s">
        <v>96</v>
      </c>
      <c r="C7" s="63" t="s">
        <v>180</v>
      </c>
    </row>
    <row r="8" spans="1:3" x14ac:dyDescent="0.2">
      <c r="A8" s="62" t="s">
        <v>83</v>
      </c>
      <c r="B8" s="62" t="s">
        <v>97</v>
      </c>
      <c r="C8" s="63" t="s">
        <v>185</v>
      </c>
    </row>
    <row r="9" spans="1:3" x14ac:dyDescent="0.2">
      <c r="A9" s="62" t="s">
        <v>84</v>
      </c>
      <c r="B9" s="62" t="s">
        <v>98</v>
      </c>
      <c r="C9" s="63" t="s">
        <v>198</v>
      </c>
    </row>
    <row r="10" spans="1:3" x14ac:dyDescent="0.2">
      <c r="A10" s="62" t="s">
        <v>85</v>
      </c>
      <c r="B10" s="62" t="s">
        <v>99</v>
      </c>
      <c r="C10" s="255" t="s">
        <v>195</v>
      </c>
    </row>
  </sheetData>
  <hyperlinks>
    <hyperlink ref="A4:B4" location="'LFS headline figures'!A1" display="Table 1"/>
    <hyperlink ref="A5:B5" location="'Claimant count headline figures'!A1" display="Table 2"/>
    <hyperlink ref="A6:B6" location="'Redundancy headline figures'!A1" display="Table 3"/>
    <hyperlink ref="A7:B7" location="'QES headline figures'!A1" display="Table 4"/>
    <hyperlink ref="A8:B8" location="'ASHE headline figures'!A1" display="Table 5"/>
    <hyperlink ref="A9:B9" location="'Vacancy headline figures'!A1" display="Table 6"/>
    <hyperlink ref="A10:B10" location="'SA Regional Summary Table'!A1" display="Table 7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zoomScale="90" zoomScaleNormal="90" workbookViewId="0">
      <selection activeCell="M24" sqref="M24"/>
    </sheetView>
  </sheetViews>
  <sheetFormatPr defaultRowHeight="12.75" x14ac:dyDescent="0.2"/>
  <cols>
    <col min="1" max="1" width="20.85546875" style="2" customWidth="1"/>
    <col min="2" max="2" width="14.28515625" style="2" customWidth="1"/>
    <col min="3" max="3" width="12.5703125" style="2" customWidth="1"/>
    <col min="4" max="4" width="12.85546875" style="2" customWidth="1"/>
    <col min="5" max="6" width="12.42578125" style="2" customWidth="1"/>
    <col min="7" max="7" width="13.5703125" style="2" customWidth="1"/>
    <col min="8" max="8" width="15.42578125" style="2" customWidth="1"/>
    <col min="9" max="9" width="10.5703125" style="2" customWidth="1"/>
    <col min="10" max="10" width="12.42578125" style="2" customWidth="1"/>
    <col min="11" max="256" width="9.140625" style="2"/>
    <col min="257" max="257" width="20.85546875" style="2" customWidth="1"/>
    <col min="258" max="258" width="14.28515625" style="2" customWidth="1"/>
    <col min="259" max="259" width="12.5703125" style="2" customWidth="1"/>
    <col min="260" max="260" width="12.85546875" style="2" customWidth="1"/>
    <col min="261" max="261" width="12.42578125" style="2" customWidth="1"/>
    <col min="262" max="262" width="11.42578125" style="2" customWidth="1"/>
    <col min="263" max="263" width="12.5703125" style="2" customWidth="1"/>
    <col min="264" max="264" width="13.85546875" style="2" customWidth="1"/>
    <col min="265" max="265" width="9.140625" style="2"/>
    <col min="266" max="266" width="12.42578125" style="2" customWidth="1"/>
    <col min="267" max="512" width="9.140625" style="2"/>
    <col min="513" max="513" width="20.85546875" style="2" customWidth="1"/>
    <col min="514" max="514" width="14.28515625" style="2" customWidth="1"/>
    <col min="515" max="515" width="12.5703125" style="2" customWidth="1"/>
    <col min="516" max="516" width="12.85546875" style="2" customWidth="1"/>
    <col min="517" max="517" width="12.42578125" style="2" customWidth="1"/>
    <col min="518" max="518" width="11.42578125" style="2" customWidth="1"/>
    <col min="519" max="519" width="12.5703125" style="2" customWidth="1"/>
    <col min="520" max="520" width="13.85546875" style="2" customWidth="1"/>
    <col min="521" max="521" width="9.140625" style="2"/>
    <col min="522" max="522" width="12.42578125" style="2" customWidth="1"/>
    <col min="523" max="768" width="9.140625" style="2"/>
    <col min="769" max="769" width="20.85546875" style="2" customWidth="1"/>
    <col min="770" max="770" width="14.28515625" style="2" customWidth="1"/>
    <col min="771" max="771" width="12.5703125" style="2" customWidth="1"/>
    <col min="772" max="772" width="12.85546875" style="2" customWidth="1"/>
    <col min="773" max="773" width="12.42578125" style="2" customWidth="1"/>
    <col min="774" max="774" width="11.42578125" style="2" customWidth="1"/>
    <col min="775" max="775" width="12.5703125" style="2" customWidth="1"/>
    <col min="776" max="776" width="13.85546875" style="2" customWidth="1"/>
    <col min="777" max="777" width="9.140625" style="2"/>
    <col min="778" max="778" width="12.42578125" style="2" customWidth="1"/>
    <col min="779" max="1024" width="9.140625" style="2"/>
    <col min="1025" max="1025" width="20.85546875" style="2" customWidth="1"/>
    <col min="1026" max="1026" width="14.28515625" style="2" customWidth="1"/>
    <col min="1027" max="1027" width="12.5703125" style="2" customWidth="1"/>
    <col min="1028" max="1028" width="12.85546875" style="2" customWidth="1"/>
    <col min="1029" max="1029" width="12.42578125" style="2" customWidth="1"/>
    <col min="1030" max="1030" width="11.42578125" style="2" customWidth="1"/>
    <col min="1031" max="1031" width="12.5703125" style="2" customWidth="1"/>
    <col min="1032" max="1032" width="13.85546875" style="2" customWidth="1"/>
    <col min="1033" max="1033" width="9.140625" style="2"/>
    <col min="1034" max="1034" width="12.42578125" style="2" customWidth="1"/>
    <col min="1035" max="1280" width="9.140625" style="2"/>
    <col min="1281" max="1281" width="20.85546875" style="2" customWidth="1"/>
    <col min="1282" max="1282" width="14.28515625" style="2" customWidth="1"/>
    <col min="1283" max="1283" width="12.5703125" style="2" customWidth="1"/>
    <col min="1284" max="1284" width="12.85546875" style="2" customWidth="1"/>
    <col min="1285" max="1285" width="12.42578125" style="2" customWidth="1"/>
    <col min="1286" max="1286" width="11.42578125" style="2" customWidth="1"/>
    <col min="1287" max="1287" width="12.5703125" style="2" customWidth="1"/>
    <col min="1288" max="1288" width="13.85546875" style="2" customWidth="1"/>
    <col min="1289" max="1289" width="9.140625" style="2"/>
    <col min="1290" max="1290" width="12.42578125" style="2" customWidth="1"/>
    <col min="1291" max="1536" width="9.140625" style="2"/>
    <col min="1537" max="1537" width="20.85546875" style="2" customWidth="1"/>
    <col min="1538" max="1538" width="14.28515625" style="2" customWidth="1"/>
    <col min="1539" max="1539" width="12.5703125" style="2" customWidth="1"/>
    <col min="1540" max="1540" width="12.85546875" style="2" customWidth="1"/>
    <col min="1541" max="1541" width="12.42578125" style="2" customWidth="1"/>
    <col min="1542" max="1542" width="11.42578125" style="2" customWidth="1"/>
    <col min="1543" max="1543" width="12.5703125" style="2" customWidth="1"/>
    <col min="1544" max="1544" width="13.85546875" style="2" customWidth="1"/>
    <col min="1545" max="1545" width="9.140625" style="2"/>
    <col min="1546" max="1546" width="12.42578125" style="2" customWidth="1"/>
    <col min="1547" max="1792" width="9.140625" style="2"/>
    <col min="1793" max="1793" width="20.85546875" style="2" customWidth="1"/>
    <col min="1794" max="1794" width="14.28515625" style="2" customWidth="1"/>
    <col min="1795" max="1795" width="12.5703125" style="2" customWidth="1"/>
    <col min="1796" max="1796" width="12.85546875" style="2" customWidth="1"/>
    <col min="1797" max="1797" width="12.42578125" style="2" customWidth="1"/>
    <col min="1798" max="1798" width="11.42578125" style="2" customWidth="1"/>
    <col min="1799" max="1799" width="12.5703125" style="2" customWidth="1"/>
    <col min="1800" max="1800" width="13.85546875" style="2" customWidth="1"/>
    <col min="1801" max="1801" width="9.140625" style="2"/>
    <col min="1802" max="1802" width="12.42578125" style="2" customWidth="1"/>
    <col min="1803" max="2048" width="9.140625" style="2"/>
    <col min="2049" max="2049" width="20.85546875" style="2" customWidth="1"/>
    <col min="2050" max="2050" width="14.28515625" style="2" customWidth="1"/>
    <col min="2051" max="2051" width="12.5703125" style="2" customWidth="1"/>
    <col min="2052" max="2052" width="12.85546875" style="2" customWidth="1"/>
    <col min="2053" max="2053" width="12.42578125" style="2" customWidth="1"/>
    <col min="2054" max="2054" width="11.42578125" style="2" customWidth="1"/>
    <col min="2055" max="2055" width="12.5703125" style="2" customWidth="1"/>
    <col min="2056" max="2056" width="13.85546875" style="2" customWidth="1"/>
    <col min="2057" max="2057" width="9.140625" style="2"/>
    <col min="2058" max="2058" width="12.42578125" style="2" customWidth="1"/>
    <col min="2059" max="2304" width="9.140625" style="2"/>
    <col min="2305" max="2305" width="20.85546875" style="2" customWidth="1"/>
    <col min="2306" max="2306" width="14.28515625" style="2" customWidth="1"/>
    <col min="2307" max="2307" width="12.5703125" style="2" customWidth="1"/>
    <col min="2308" max="2308" width="12.85546875" style="2" customWidth="1"/>
    <col min="2309" max="2309" width="12.42578125" style="2" customWidth="1"/>
    <col min="2310" max="2310" width="11.42578125" style="2" customWidth="1"/>
    <col min="2311" max="2311" width="12.5703125" style="2" customWidth="1"/>
    <col min="2312" max="2312" width="13.85546875" style="2" customWidth="1"/>
    <col min="2313" max="2313" width="9.140625" style="2"/>
    <col min="2314" max="2314" width="12.42578125" style="2" customWidth="1"/>
    <col min="2315" max="2560" width="9.140625" style="2"/>
    <col min="2561" max="2561" width="20.85546875" style="2" customWidth="1"/>
    <col min="2562" max="2562" width="14.28515625" style="2" customWidth="1"/>
    <col min="2563" max="2563" width="12.5703125" style="2" customWidth="1"/>
    <col min="2564" max="2564" width="12.85546875" style="2" customWidth="1"/>
    <col min="2565" max="2565" width="12.42578125" style="2" customWidth="1"/>
    <col min="2566" max="2566" width="11.42578125" style="2" customWidth="1"/>
    <col min="2567" max="2567" width="12.5703125" style="2" customWidth="1"/>
    <col min="2568" max="2568" width="13.85546875" style="2" customWidth="1"/>
    <col min="2569" max="2569" width="9.140625" style="2"/>
    <col min="2570" max="2570" width="12.42578125" style="2" customWidth="1"/>
    <col min="2571" max="2816" width="9.140625" style="2"/>
    <col min="2817" max="2817" width="20.85546875" style="2" customWidth="1"/>
    <col min="2818" max="2818" width="14.28515625" style="2" customWidth="1"/>
    <col min="2819" max="2819" width="12.5703125" style="2" customWidth="1"/>
    <col min="2820" max="2820" width="12.85546875" style="2" customWidth="1"/>
    <col min="2821" max="2821" width="12.42578125" style="2" customWidth="1"/>
    <col min="2822" max="2822" width="11.42578125" style="2" customWidth="1"/>
    <col min="2823" max="2823" width="12.5703125" style="2" customWidth="1"/>
    <col min="2824" max="2824" width="13.85546875" style="2" customWidth="1"/>
    <col min="2825" max="2825" width="9.140625" style="2"/>
    <col min="2826" max="2826" width="12.42578125" style="2" customWidth="1"/>
    <col min="2827" max="3072" width="9.140625" style="2"/>
    <col min="3073" max="3073" width="20.85546875" style="2" customWidth="1"/>
    <col min="3074" max="3074" width="14.28515625" style="2" customWidth="1"/>
    <col min="3075" max="3075" width="12.5703125" style="2" customWidth="1"/>
    <col min="3076" max="3076" width="12.85546875" style="2" customWidth="1"/>
    <col min="3077" max="3077" width="12.42578125" style="2" customWidth="1"/>
    <col min="3078" max="3078" width="11.42578125" style="2" customWidth="1"/>
    <col min="3079" max="3079" width="12.5703125" style="2" customWidth="1"/>
    <col min="3080" max="3080" width="13.85546875" style="2" customWidth="1"/>
    <col min="3081" max="3081" width="9.140625" style="2"/>
    <col min="3082" max="3082" width="12.42578125" style="2" customWidth="1"/>
    <col min="3083" max="3328" width="9.140625" style="2"/>
    <col min="3329" max="3329" width="20.85546875" style="2" customWidth="1"/>
    <col min="3330" max="3330" width="14.28515625" style="2" customWidth="1"/>
    <col min="3331" max="3331" width="12.5703125" style="2" customWidth="1"/>
    <col min="3332" max="3332" width="12.85546875" style="2" customWidth="1"/>
    <col min="3333" max="3333" width="12.42578125" style="2" customWidth="1"/>
    <col min="3334" max="3334" width="11.42578125" style="2" customWidth="1"/>
    <col min="3335" max="3335" width="12.5703125" style="2" customWidth="1"/>
    <col min="3336" max="3336" width="13.85546875" style="2" customWidth="1"/>
    <col min="3337" max="3337" width="9.140625" style="2"/>
    <col min="3338" max="3338" width="12.42578125" style="2" customWidth="1"/>
    <col min="3339" max="3584" width="9.140625" style="2"/>
    <col min="3585" max="3585" width="20.85546875" style="2" customWidth="1"/>
    <col min="3586" max="3586" width="14.28515625" style="2" customWidth="1"/>
    <col min="3587" max="3587" width="12.5703125" style="2" customWidth="1"/>
    <col min="3588" max="3588" width="12.85546875" style="2" customWidth="1"/>
    <col min="3589" max="3589" width="12.42578125" style="2" customWidth="1"/>
    <col min="3590" max="3590" width="11.42578125" style="2" customWidth="1"/>
    <col min="3591" max="3591" width="12.5703125" style="2" customWidth="1"/>
    <col min="3592" max="3592" width="13.85546875" style="2" customWidth="1"/>
    <col min="3593" max="3593" width="9.140625" style="2"/>
    <col min="3594" max="3594" width="12.42578125" style="2" customWidth="1"/>
    <col min="3595" max="3840" width="9.140625" style="2"/>
    <col min="3841" max="3841" width="20.85546875" style="2" customWidth="1"/>
    <col min="3842" max="3842" width="14.28515625" style="2" customWidth="1"/>
    <col min="3843" max="3843" width="12.5703125" style="2" customWidth="1"/>
    <col min="3844" max="3844" width="12.85546875" style="2" customWidth="1"/>
    <col min="3845" max="3845" width="12.42578125" style="2" customWidth="1"/>
    <col min="3846" max="3846" width="11.42578125" style="2" customWidth="1"/>
    <col min="3847" max="3847" width="12.5703125" style="2" customWidth="1"/>
    <col min="3848" max="3848" width="13.85546875" style="2" customWidth="1"/>
    <col min="3849" max="3849" width="9.140625" style="2"/>
    <col min="3850" max="3850" width="12.42578125" style="2" customWidth="1"/>
    <col min="3851" max="4096" width="9.140625" style="2"/>
    <col min="4097" max="4097" width="20.85546875" style="2" customWidth="1"/>
    <col min="4098" max="4098" width="14.28515625" style="2" customWidth="1"/>
    <col min="4099" max="4099" width="12.5703125" style="2" customWidth="1"/>
    <col min="4100" max="4100" width="12.85546875" style="2" customWidth="1"/>
    <col min="4101" max="4101" width="12.42578125" style="2" customWidth="1"/>
    <col min="4102" max="4102" width="11.42578125" style="2" customWidth="1"/>
    <col min="4103" max="4103" width="12.5703125" style="2" customWidth="1"/>
    <col min="4104" max="4104" width="13.85546875" style="2" customWidth="1"/>
    <col min="4105" max="4105" width="9.140625" style="2"/>
    <col min="4106" max="4106" width="12.42578125" style="2" customWidth="1"/>
    <col min="4107" max="4352" width="9.140625" style="2"/>
    <col min="4353" max="4353" width="20.85546875" style="2" customWidth="1"/>
    <col min="4354" max="4354" width="14.28515625" style="2" customWidth="1"/>
    <col min="4355" max="4355" width="12.5703125" style="2" customWidth="1"/>
    <col min="4356" max="4356" width="12.85546875" style="2" customWidth="1"/>
    <col min="4357" max="4357" width="12.42578125" style="2" customWidth="1"/>
    <col min="4358" max="4358" width="11.42578125" style="2" customWidth="1"/>
    <col min="4359" max="4359" width="12.5703125" style="2" customWidth="1"/>
    <col min="4360" max="4360" width="13.85546875" style="2" customWidth="1"/>
    <col min="4361" max="4361" width="9.140625" style="2"/>
    <col min="4362" max="4362" width="12.42578125" style="2" customWidth="1"/>
    <col min="4363" max="4608" width="9.140625" style="2"/>
    <col min="4609" max="4609" width="20.85546875" style="2" customWidth="1"/>
    <col min="4610" max="4610" width="14.28515625" style="2" customWidth="1"/>
    <col min="4611" max="4611" width="12.5703125" style="2" customWidth="1"/>
    <col min="4612" max="4612" width="12.85546875" style="2" customWidth="1"/>
    <col min="4613" max="4613" width="12.42578125" style="2" customWidth="1"/>
    <col min="4614" max="4614" width="11.42578125" style="2" customWidth="1"/>
    <col min="4615" max="4615" width="12.5703125" style="2" customWidth="1"/>
    <col min="4616" max="4616" width="13.85546875" style="2" customWidth="1"/>
    <col min="4617" max="4617" width="9.140625" style="2"/>
    <col min="4618" max="4618" width="12.42578125" style="2" customWidth="1"/>
    <col min="4619" max="4864" width="9.140625" style="2"/>
    <col min="4865" max="4865" width="20.85546875" style="2" customWidth="1"/>
    <col min="4866" max="4866" width="14.28515625" style="2" customWidth="1"/>
    <col min="4867" max="4867" width="12.5703125" style="2" customWidth="1"/>
    <col min="4868" max="4868" width="12.85546875" style="2" customWidth="1"/>
    <col min="4869" max="4869" width="12.42578125" style="2" customWidth="1"/>
    <col min="4870" max="4870" width="11.42578125" style="2" customWidth="1"/>
    <col min="4871" max="4871" width="12.5703125" style="2" customWidth="1"/>
    <col min="4872" max="4872" width="13.85546875" style="2" customWidth="1"/>
    <col min="4873" max="4873" width="9.140625" style="2"/>
    <col min="4874" max="4874" width="12.42578125" style="2" customWidth="1"/>
    <col min="4875" max="5120" width="9.140625" style="2"/>
    <col min="5121" max="5121" width="20.85546875" style="2" customWidth="1"/>
    <col min="5122" max="5122" width="14.28515625" style="2" customWidth="1"/>
    <col min="5123" max="5123" width="12.5703125" style="2" customWidth="1"/>
    <col min="5124" max="5124" width="12.85546875" style="2" customWidth="1"/>
    <col min="5125" max="5125" width="12.42578125" style="2" customWidth="1"/>
    <col min="5126" max="5126" width="11.42578125" style="2" customWidth="1"/>
    <col min="5127" max="5127" width="12.5703125" style="2" customWidth="1"/>
    <col min="5128" max="5128" width="13.85546875" style="2" customWidth="1"/>
    <col min="5129" max="5129" width="9.140625" style="2"/>
    <col min="5130" max="5130" width="12.42578125" style="2" customWidth="1"/>
    <col min="5131" max="5376" width="9.140625" style="2"/>
    <col min="5377" max="5377" width="20.85546875" style="2" customWidth="1"/>
    <col min="5378" max="5378" width="14.28515625" style="2" customWidth="1"/>
    <col min="5379" max="5379" width="12.5703125" style="2" customWidth="1"/>
    <col min="5380" max="5380" width="12.85546875" style="2" customWidth="1"/>
    <col min="5381" max="5381" width="12.42578125" style="2" customWidth="1"/>
    <col min="5382" max="5382" width="11.42578125" style="2" customWidth="1"/>
    <col min="5383" max="5383" width="12.5703125" style="2" customWidth="1"/>
    <col min="5384" max="5384" width="13.85546875" style="2" customWidth="1"/>
    <col min="5385" max="5385" width="9.140625" style="2"/>
    <col min="5386" max="5386" width="12.42578125" style="2" customWidth="1"/>
    <col min="5387" max="5632" width="9.140625" style="2"/>
    <col min="5633" max="5633" width="20.85546875" style="2" customWidth="1"/>
    <col min="5634" max="5634" width="14.28515625" style="2" customWidth="1"/>
    <col min="5635" max="5635" width="12.5703125" style="2" customWidth="1"/>
    <col min="5636" max="5636" width="12.85546875" style="2" customWidth="1"/>
    <col min="5637" max="5637" width="12.42578125" style="2" customWidth="1"/>
    <col min="5638" max="5638" width="11.42578125" style="2" customWidth="1"/>
    <col min="5639" max="5639" width="12.5703125" style="2" customWidth="1"/>
    <col min="5640" max="5640" width="13.85546875" style="2" customWidth="1"/>
    <col min="5641" max="5641" width="9.140625" style="2"/>
    <col min="5642" max="5642" width="12.42578125" style="2" customWidth="1"/>
    <col min="5643" max="5888" width="9.140625" style="2"/>
    <col min="5889" max="5889" width="20.85546875" style="2" customWidth="1"/>
    <col min="5890" max="5890" width="14.28515625" style="2" customWidth="1"/>
    <col min="5891" max="5891" width="12.5703125" style="2" customWidth="1"/>
    <col min="5892" max="5892" width="12.85546875" style="2" customWidth="1"/>
    <col min="5893" max="5893" width="12.42578125" style="2" customWidth="1"/>
    <col min="5894" max="5894" width="11.42578125" style="2" customWidth="1"/>
    <col min="5895" max="5895" width="12.5703125" style="2" customWidth="1"/>
    <col min="5896" max="5896" width="13.85546875" style="2" customWidth="1"/>
    <col min="5897" max="5897" width="9.140625" style="2"/>
    <col min="5898" max="5898" width="12.42578125" style="2" customWidth="1"/>
    <col min="5899" max="6144" width="9.140625" style="2"/>
    <col min="6145" max="6145" width="20.85546875" style="2" customWidth="1"/>
    <col min="6146" max="6146" width="14.28515625" style="2" customWidth="1"/>
    <col min="6147" max="6147" width="12.5703125" style="2" customWidth="1"/>
    <col min="6148" max="6148" width="12.85546875" style="2" customWidth="1"/>
    <col min="6149" max="6149" width="12.42578125" style="2" customWidth="1"/>
    <col min="6150" max="6150" width="11.42578125" style="2" customWidth="1"/>
    <col min="6151" max="6151" width="12.5703125" style="2" customWidth="1"/>
    <col min="6152" max="6152" width="13.85546875" style="2" customWidth="1"/>
    <col min="6153" max="6153" width="9.140625" style="2"/>
    <col min="6154" max="6154" width="12.42578125" style="2" customWidth="1"/>
    <col min="6155" max="6400" width="9.140625" style="2"/>
    <col min="6401" max="6401" width="20.85546875" style="2" customWidth="1"/>
    <col min="6402" max="6402" width="14.28515625" style="2" customWidth="1"/>
    <col min="6403" max="6403" width="12.5703125" style="2" customWidth="1"/>
    <col min="6404" max="6404" width="12.85546875" style="2" customWidth="1"/>
    <col min="6405" max="6405" width="12.42578125" style="2" customWidth="1"/>
    <col min="6406" max="6406" width="11.42578125" style="2" customWidth="1"/>
    <col min="6407" max="6407" width="12.5703125" style="2" customWidth="1"/>
    <col min="6408" max="6408" width="13.85546875" style="2" customWidth="1"/>
    <col min="6409" max="6409" width="9.140625" style="2"/>
    <col min="6410" max="6410" width="12.42578125" style="2" customWidth="1"/>
    <col min="6411" max="6656" width="9.140625" style="2"/>
    <col min="6657" max="6657" width="20.85546875" style="2" customWidth="1"/>
    <col min="6658" max="6658" width="14.28515625" style="2" customWidth="1"/>
    <col min="6659" max="6659" width="12.5703125" style="2" customWidth="1"/>
    <col min="6660" max="6660" width="12.85546875" style="2" customWidth="1"/>
    <col min="6661" max="6661" width="12.42578125" style="2" customWidth="1"/>
    <col min="6662" max="6662" width="11.42578125" style="2" customWidth="1"/>
    <col min="6663" max="6663" width="12.5703125" style="2" customWidth="1"/>
    <col min="6664" max="6664" width="13.85546875" style="2" customWidth="1"/>
    <col min="6665" max="6665" width="9.140625" style="2"/>
    <col min="6666" max="6666" width="12.42578125" style="2" customWidth="1"/>
    <col min="6667" max="6912" width="9.140625" style="2"/>
    <col min="6913" max="6913" width="20.85546875" style="2" customWidth="1"/>
    <col min="6914" max="6914" width="14.28515625" style="2" customWidth="1"/>
    <col min="6915" max="6915" width="12.5703125" style="2" customWidth="1"/>
    <col min="6916" max="6916" width="12.85546875" style="2" customWidth="1"/>
    <col min="6917" max="6917" width="12.42578125" style="2" customWidth="1"/>
    <col min="6918" max="6918" width="11.42578125" style="2" customWidth="1"/>
    <col min="6919" max="6919" width="12.5703125" style="2" customWidth="1"/>
    <col min="6920" max="6920" width="13.85546875" style="2" customWidth="1"/>
    <col min="6921" max="6921" width="9.140625" style="2"/>
    <col min="6922" max="6922" width="12.42578125" style="2" customWidth="1"/>
    <col min="6923" max="7168" width="9.140625" style="2"/>
    <col min="7169" max="7169" width="20.85546875" style="2" customWidth="1"/>
    <col min="7170" max="7170" width="14.28515625" style="2" customWidth="1"/>
    <col min="7171" max="7171" width="12.5703125" style="2" customWidth="1"/>
    <col min="7172" max="7172" width="12.85546875" style="2" customWidth="1"/>
    <col min="7173" max="7173" width="12.42578125" style="2" customWidth="1"/>
    <col min="7174" max="7174" width="11.42578125" style="2" customWidth="1"/>
    <col min="7175" max="7175" width="12.5703125" style="2" customWidth="1"/>
    <col min="7176" max="7176" width="13.85546875" style="2" customWidth="1"/>
    <col min="7177" max="7177" width="9.140625" style="2"/>
    <col min="7178" max="7178" width="12.42578125" style="2" customWidth="1"/>
    <col min="7179" max="7424" width="9.140625" style="2"/>
    <col min="7425" max="7425" width="20.85546875" style="2" customWidth="1"/>
    <col min="7426" max="7426" width="14.28515625" style="2" customWidth="1"/>
    <col min="7427" max="7427" width="12.5703125" style="2" customWidth="1"/>
    <col min="7428" max="7428" width="12.85546875" style="2" customWidth="1"/>
    <col min="7429" max="7429" width="12.42578125" style="2" customWidth="1"/>
    <col min="7430" max="7430" width="11.42578125" style="2" customWidth="1"/>
    <col min="7431" max="7431" width="12.5703125" style="2" customWidth="1"/>
    <col min="7432" max="7432" width="13.85546875" style="2" customWidth="1"/>
    <col min="7433" max="7433" width="9.140625" style="2"/>
    <col min="7434" max="7434" width="12.42578125" style="2" customWidth="1"/>
    <col min="7435" max="7680" width="9.140625" style="2"/>
    <col min="7681" max="7681" width="20.85546875" style="2" customWidth="1"/>
    <col min="7682" max="7682" width="14.28515625" style="2" customWidth="1"/>
    <col min="7683" max="7683" width="12.5703125" style="2" customWidth="1"/>
    <col min="7684" max="7684" width="12.85546875" style="2" customWidth="1"/>
    <col min="7685" max="7685" width="12.42578125" style="2" customWidth="1"/>
    <col min="7686" max="7686" width="11.42578125" style="2" customWidth="1"/>
    <col min="7687" max="7687" width="12.5703125" style="2" customWidth="1"/>
    <col min="7688" max="7688" width="13.85546875" style="2" customWidth="1"/>
    <col min="7689" max="7689" width="9.140625" style="2"/>
    <col min="7690" max="7690" width="12.42578125" style="2" customWidth="1"/>
    <col min="7691" max="7936" width="9.140625" style="2"/>
    <col min="7937" max="7937" width="20.85546875" style="2" customWidth="1"/>
    <col min="7938" max="7938" width="14.28515625" style="2" customWidth="1"/>
    <col min="7939" max="7939" width="12.5703125" style="2" customWidth="1"/>
    <col min="7940" max="7940" width="12.85546875" style="2" customWidth="1"/>
    <col min="7941" max="7941" width="12.42578125" style="2" customWidth="1"/>
    <col min="7942" max="7942" width="11.42578125" style="2" customWidth="1"/>
    <col min="7943" max="7943" width="12.5703125" style="2" customWidth="1"/>
    <col min="7944" max="7944" width="13.85546875" style="2" customWidth="1"/>
    <col min="7945" max="7945" width="9.140625" style="2"/>
    <col min="7946" max="7946" width="12.42578125" style="2" customWidth="1"/>
    <col min="7947" max="8192" width="9.140625" style="2"/>
    <col min="8193" max="8193" width="20.85546875" style="2" customWidth="1"/>
    <col min="8194" max="8194" width="14.28515625" style="2" customWidth="1"/>
    <col min="8195" max="8195" width="12.5703125" style="2" customWidth="1"/>
    <col min="8196" max="8196" width="12.85546875" style="2" customWidth="1"/>
    <col min="8197" max="8197" width="12.42578125" style="2" customWidth="1"/>
    <col min="8198" max="8198" width="11.42578125" style="2" customWidth="1"/>
    <col min="8199" max="8199" width="12.5703125" style="2" customWidth="1"/>
    <col min="8200" max="8200" width="13.85546875" style="2" customWidth="1"/>
    <col min="8201" max="8201" width="9.140625" style="2"/>
    <col min="8202" max="8202" width="12.42578125" style="2" customWidth="1"/>
    <col min="8203" max="8448" width="9.140625" style="2"/>
    <col min="8449" max="8449" width="20.85546875" style="2" customWidth="1"/>
    <col min="8450" max="8450" width="14.28515625" style="2" customWidth="1"/>
    <col min="8451" max="8451" width="12.5703125" style="2" customWidth="1"/>
    <col min="8452" max="8452" width="12.85546875" style="2" customWidth="1"/>
    <col min="8453" max="8453" width="12.42578125" style="2" customWidth="1"/>
    <col min="8454" max="8454" width="11.42578125" style="2" customWidth="1"/>
    <col min="8455" max="8455" width="12.5703125" style="2" customWidth="1"/>
    <col min="8456" max="8456" width="13.85546875" style="2" customWidth="1"/>
    <col min="8457" max="8457" width="9.140625" style="2"/>
    <col min="8458" max="8458" width="12.42578125" style="2" customWidth="1"/>
    <col min="8459" max="8704" width="9.140625" style="2"/>
    <col min="8705" max="8705" width="20.85546875" style="2" customWidth="1"/>
    <col min="8706" max="8706" width="14.28515625" style="2" customWidth="1"/>
    <col min="8707" max="8707" width="12.5703125" style="2" customWidth="1"/>
    <col min="8708" max="8708" width="12.85546875" style="2" customWidth="1"/>
    <col min="8709" max="8709" width="12.42578125" style="2" customWidth="1"/>
    <col min="8710" max="8710" width="11.42578125" style="2" customWidth="1"/>
    <col min="8711" max="8711" width="12.5703125" style="2" customWidth="1"/>
    <col min="8712" max="8712" width="13.85546875" style="2" customWidth="1"/>
    <col min="8713" max="8713" width="9.140625" style="2"/>
    <col min="8714" max="8714" width="12.42578125" style="2" customWidth="1"/>
    <col min="8715" max="8960" width="9.140625" style="2"/>
    <col min="8961" max="8961" width="20.85546875" style="2" customWidth="1"/>
    <col min="8962" max="8962" width="14.28515625" style="2" customWidth="1"/>
    <col min="8963" max="8963" width="12.5703125" style="2" customWidth="1"/>
    <col min="8964" max="8964" width="12.85546875" style="2" customWidth="1"/>
    <col min="8965" max="8965" width="12.42578125" style="2" customWidth="1"/>
    <col min="8966" max="8966" width="11.42578125" style="2" customWidth="1"/>
    <col min="8967" max="8967" width="12.5703125" style="2" customWidth="1"/>
    <col min="8968" max="8968" width="13.85546875" style="2" customWidth="1"/>
    <col min="8969" max="8969" width="9.140625" style="2"/>
    <col min="8970" max="8970" width="12.42578125" style="2" customWidth="1"/>
    <col min="8971" max="9216" width="9.140625" style="2"/>
    <col min="9217" max="9217" width="20.85546875" style="2" customWidth="1"/>
    <col min="9218" max="9218" width="14.28515625" style="2" customWidth="1"/>
    <col min="9219" max="9219" width="12.5703125" style="2" customWidth="1"/>
    <col min="9220" max="9220" width="12.85546875" style="2" customWidth="1"/>
    <col min="9221" max="9221" width="12.42578125" style="2" customWidth="1"/>
    <col min="9222" max="9222" width="11.42578125" style="2" customWidth="1"/>
    <col min="9223" max="9223" width="12.5703125" style="2" customWidth="1"/>
    <col min="9224" max="9224" width="13.85546875" style="2" customWidth="1"/>
    <col min="9225" max="9225" width="9.140625" style="2"/>
    <col min="9226" max="9226" width="12.42578125" style="2" customWidth="1"/>
    <col min="9227" max="9472" width="9.140625" style="2"/>
    <col min="9473" max="9473" width="20.85546875" style="2" customWidth="1"/>
    <col min="9474" max="9474" width="14.28515625" style="2" customWidth="1"/>
    <col min="9475" max="9475" width="12.5703125" style="2" customWidth="1"/>
    <col min="9476" max="9476" width="12.85546875" style="2" customWidth="1"/>
    <col min="9477" max="9477" width="12.42578125" style="2" customWidth="1"/>
    <col min="9478" max="9478" width="11.42578125" style="2" customWidth="1"/>
    <col min="9479" max="9479" width="12.5703125" style="2" customWidth="1"/>
    <col min="9480" max="9480" width="13.85546875" style="2" customWidth="1"/>
    <col min="9481" max="9481" width="9.140625" style="2"/>
    <col min="9482" max="9482" width="12.42578125" style="2" customWidth="1"/>
    <col min="9483" max="9728" width="9.140625" style="2"/>
    <col min="9729" max="9729" width="20.85546875" style="2" customWidth="1"/>
    <col min="9730" max="9730" width="14.28515625" style="2" customWidth="1"/>
    <col min="9731" max="9731" width="12.5703125" style="2" customWidth="1"/>
    <col min="9732" max="9732" width="12.85546875" style="2" customWidth="1"/>
    <col min="9733" max="9733" width="12.42578125" style="2" customWidth="1"/>
    <col min="9734" max="9734" width="11.42578125" style="2" customWidth="1"/>
    <col min="9735" max="9735" width="12.5703125" style="2" customWidth="1"/>
    <col min="9736" max="9736" width="13.85546875" style="2" customWidth="1"/>
    <col min="9737" max="9737" width="9.140625" style="2"/>
    <col min="9738" max="9738" width="12.42578125" style="2" customWidth="1"/>
    <col min="9739" max="9984" width="9.140625" style="2"/>
    <col min="9985" max="9985" width="20.85546875" style="2" customWidth="1"/>
    <col min="9986" max="9986" width="14.28515625" style="2" customWidth="1"/>
    <col min="9987" max="9987" width="12.5703125" style="2" customWidth="1"/>
    <col min="9988" max="9988" width="12.85546875" style="2" customWidth="1"/>
    <col min="9989" max="9989" width="12.42578125" style="2" customWidth="1"/>
    <col min="9990" max="9990" width="11.42578125" style="2" customWidth="1"/>
    <col min="9991" max="9991" width="12.5703125" style="2" customWidth="1"/>
    <col min="9992" max="9992" width="13.85546875" style="2" customWidth="1"/>
    <col min="9993" max="9993" width="9.140625" style="2"/>
    <col min="9994" max="9994" width="12.42578125" style="2" customWidth="1"/>
    <col min="9995" max="10240" width="9.140625" style="2"/>
    <col min="10241" max="10241" width="20.85546875" style="2" customWidth="1"/>
    <col min="10242" max="10242" width="14.28515625" style="2" customWidth="1"/>
    <col min="10243" max="10243" width="12.5703125" style="2" customWidth="1"/>
    <col min="10244" max="10244" width="12.85546875" style="2" customWidth="1"/>
    <col min="10245" max="10245" width="12.42578125" style="2" customWidth="1"/>
    <col min="10246" max="10246" width="11.42578125" style="2" customWidth="1"/>
    <col min="10247" max="10247" width="12.5703125" style="2" customWidth="1"/>
    <col min="10248" max="10248" width="13.85546875" style="2" customWidth="1"/>
    <col min="10249" max="10249" width="9.140625" style="2"/>
    <col min="10250" max="10250" width="12.42578125" style="2" customWidth="1"/>
    <col min="10251" max="10496" width="9.140625" style="2"/>
    <col min="10497" max="10497" width="20.85546875" style="2" customWidth="1"/>
    <col min="10498" max="10498" width="14.28515625" style="2" customWidth="1"/>
    <col min="10499" max="10499" width="12.5703125" style="2" customWidth="1"/>
    <col min="10500" max="10500" width="12.85546875" style="2" customWidth="1"/>
    <col min="10501" max="10501" width="12.42578125" style="2" customWidth="1"/>
    <col min="10502" max="10502" width="11.42578125" style="2" customWidth="1"/>
    <col min="10503" max="10503" width="12.5703125" style="2" customWidth="1"/>
    <col min="10504" max="10504" width="13.85546875" style="2" customWidth="1"/>
    <col min="10505" max="10505" width="9.140625" style="2"/>
    <col min="10506" max="10506" width="12.42578125" style="2" customWidth="1"/>
    <col min="10507" max="10752" width="9.140625" style="2"/>
    <col min="10753" max="10753" width="20.85546875" style="2" customWidth="1"/>
    <col min="10754" max="10754" width="14.28515625" style="2" customWidth="1"/>
    <col min="10755" max="10755" width="12.5703125" style="2" customWidth="1"/>
    <col min="10756" max="10756" width="12.85546875" style="2" customWidth="1"/>
    <col min="10757" max="10757" width="12.42578125" style="2" customWidth="1"/>
    <col min="10758" max="10758" width="11.42578125" style="2" customWidth="1"/>
    <col min="10759" max="10759" width="12.5703125" style="2" customWidth="1"/>
    <col min="10760" max="10760" width="13.85546875" style="2" customWidth="1"/>
    <col min="10761" max="10761" width="9.140625" style="2"/>
    <col min="10762" max="10762" width="12.42578125" style="2" customWidth="1"/>
    <col min="10763" max="11008" width="9.140625" style="2"/>
    <col min="11009" max="11009" width="20.85546875" style="2" customWidth="1"/>
    <col min="11010" max="11010" width="14.28515625" style="2" customWidth="1"/>
    <col min="11011" max="11011" width="12.5703125" style="2" customWidth="1"/>
    <col min="11012" max="11012" width="12.85546875" style="2" customWidth="1"/>
    <col min="11013" max="11013" width="12.42578125" style="2" customWidth="1"/>
    <col min="11014" max="11014" width="11.42578125" style="2" customWidth="1"/>
    <col min="11015" max="11015" width="12.5703125" style="2" customWidth="1"/>
    <col min="11016" max="11016" width="13.85546875" style="2" customWidth="1"/>
    <col min="11017" max="11017" width="9.140625" style="2"/>
    <col min="11018" max="11018" width="12.42578125" style="2" customWidth="1"/>
    <col min="11019" max="11264" width="9.140625" style="2"/>
    <col min="11265" max="11265" width="20.85546875" style="2" customWidth="1"/>
    <col min="11266" max="11266" width="14.28515625" style="2" customWidth="1"/>
    <col min="11267" max="11267" width="12.5703125" style="2" customWidth="1"/>
    <col min="11268" max="11268" width="12.85546875" style="2" customWidth="1"/>
    <col min="11269" max="11269" width="12.42578125" style="2" customWidth="1"/>
    <col min="11270" max="11270" width="11.42578125" style="2" customWidth="1"/>
    <col min="11271" max="11271" width="12.5703125" style="2" customWidth="1"/>
    <col min="11272" max="11272" width="13.85546875" style="2" customWidth="1"/>
    <col min="11273" max="11273" width="9.140625" style="2"/>
    <col min="11274" max="11274" width="12.42578125" style="2" customWidth="1"/>
    <col min="11275" max="11520" width="9.140625" style="2"/>
    <col min="11521" max="11521" width="20.85546875" style="2" customWidth="1"/>
    <col min="11522" max="11522" width="14.28515625" style="2" customWidth="1"/>
    <col min="11523" max="11523" width="12.5703125" style="2" customWidth="1"/>
    <col min="11524" max="11524" width="12.85546875" style="2" customWidth="1"/>
    <col min="11525" max="11525" width="12.42578125" style="2" customWidth="1"/>
    <col min="11526" max="11526" width="11.42578125" style="2" customWidth="1"/>
    <col min="11527" max="11527" width="12.5703125" style="2" customWidth="1"/>
    <col min="11528" max="11528" width="13.85546875" style="2" customWidth="1"/>
    <col min="11529" max="11529" width="9.140625" style="2"/>
    <col min="11530" max="11530" width="12.42578125" style="2" customWidth="1"/>
    <col min="11531" max="11776" width="9.140625" style="2"/>
    <col min="11777" max="11777" width="20.85546875" style="2" customWidth="1"/>
    <col min="11778" max="11778" width="14.28515625" style="2" customWidth="1"/>
    <col min="11779" max="11779" width="12.5703125" style="2" customWidth="1"/>
    <col min="11780" max="11780" width="12.85546875" style="2" customWidth="1"/>
    <col min="11781" max="11781" width="12.42578125" style="2" customWidth="1"/>
    <col min="11782" max="11782" width="11.42578125" style="2" customWidth="1"/>
    <col min="11783" max="11783" width="12.5703125" style="2" customWidth="1"/>
    <col min="11784" max="11784" width="13.85546875" style="2" customWidth="1"/>
    <col min="11785" max="11785" width="9.140625" style="2"/>
    <col min="11786" max="11786" width="12.42578125" style="2" customWidth="1"/>
    <col min="11787" max="12032" width="9.140625" style="2"/>
    <col min="12033" max="12033" width="20.85546875" style="2" customWidth="1"/>
    <col min="12034" max="12034" width="14.28515625" style="2" customWidth="1"/>
    <col min="12035" max="12035" width="12.5703125" style="2" customWidth="1"/>
    <col min="12036" max="12036" width="12.85546875" style="2" customWidth="1"/>
    <col min="12037" max="12037" width="12.42578125" style="2" customWidth="1"/>
    <col min="12038" max="12038" width="11.42578125" style="2" customWidth="1"/>
    <col min="12039" max="12039" width="12.5703125" style="2" customWidth="1"/>
    <col min="12040" max="12040" width="13.85546875" style="2" customWidth="1"/>
    <col min="12041" max="12041" width="9.140625" style="2"/>
    <col min="12042" max="12042" width="12.42578125" style="2" customWidth="1"/>
    <col min="12043" max="12288" width="9.140625" style="2"/>
    <col min="12289" max="12289" width="20.85546875" style="2" customWidth="1"/>
    <col min="12290" max="12290" width="14.28515625" style="2" customWidth="1"/>
    <col min="12291" max="12291" width="12.5703125" style="2" customWidth="1"/>
    <col min="12292" max="12292" width="12.85546875" style="2" customWidth="1"/>
    <col min="12293" max="12293" width="12.42578125" style="2" customWidth="1"/>
    <col min="12294" max="12294" width="11.42578125" style="2" customWidth="1"/>
    <col min="12295" max="12295" width="12.5703125" style="2" customWidth="1"/>
    <col min="12296" max="12296" width="13.85546875" style="2" customWidth="1"/>
    <col min="12297" max="12297" width="9.140625" style="2"/>
    <col min="12298" max="12298" width="12.42578125" style="2" customWidth="1"/>
    <col min="12299" max="12544" width="9.140625" style="2"/>
    <col min="12545" max="12545" width="20.85546875" style="2" customWidth="1"/>
    <col min="12546" max="12546" width="14.28515625" style="2" customWidth="1"/>
    <col min="12547" max="12547" width="12.5703125" style="2" customWidth="1"/>
    <col min="12548" max="12548" width="12.85546875" style="2" customWidth="1"/>
    <col min="12549" max="12549" width="12.42578125" style="2" customWidth="1"/>
    <col min="12550" max="12550" width="11.42578125" style="2" customWidth="1"/>
    <col min="12551" max="12551" width="12.5703125" style="2" customWidth="1"/>
    <col min="12552" max="12552" width="13.85546875" style="2" customWidth="1"/>
    <col min="12553" max="12553" width="9.140625" style="2"/>
    <col min="12554" max="12554" width="12.42578125" style="2" customWidth="1"/>
    <col min="12555" max="12800" width="9.140625" style="2"/>
    <col min="12801" max="12801" width="20.85546875" style="2" customWidth="1"/>
    <col min="12802" max="12802" width="14.28515625" style="2" customWidth="1"/>
    <col min="12803" max="12803" width="12.5703125" style="2" customWidth="1"/>
    <col min="12804" max="12804" width="12.85546875" style="2" customWidth="1"/>
    <col min="12805" max="12805" width="12.42578125" style="2" customWidth="1"/>
    <col min="12806" max="12806" width="11.42578125" style="2" customWidth="1"/>
    <col min="12807" max="12807" width="12.5703125" style="2" customWidth="1"/>
    <col min="12808" max="12808" width="13.85546875" style="2" customWidth="1"/>
    <col min="12809" max="12809" width="9.140625" style="2"/>
    <col min="12810" max="12810" width="12.42578125" style="2" customWidth="1"/>
    <col min="12811" max="13056" width="9.140625" style="2"/>
    <col min="13057" max="13057" width="20.85546875" style="2" customWidth="1"/>
    <col min="13058" max="13058" width="14.28515625" style="2" customWidth="1"/>
    <col min="13059" max="13059" width="12.5703125" style="2" customWidth="1"/>
    <col min="13060" max="13060" width="12.85546875" style="2" customWidth="1"/>
    <col min="13061" max="13061" width="12.42578125" style="2" customWidth="1"/>
    <col min="13062" max="13062" width="11.42578125" style="2" customWidth="1"/>
    <col min="13063" max="13063" width="12.5703125" style="2" customWidth="1"/>
    <col min="13064" max="13064" width="13.85546875" style="2" customWidth="1"/>
    <col min="13065" max="13065" width="9.140625" style="2"/>
    <col min="13066" max="13066" width="12.42578125" style="2" customWidth="1"/>
    <col min="13067" max="13312" width="9.140625" style="2"/>
    <col min="13313" max="13313" width="20.85546875" style="2" customWidth="1"/>
    <col min="13314" max="13314" width="14.28515625" style="2" customWidth="1"/>
    <col min="13315" max="13315" width="12.5703125" style="2" customWidth="1"/>
    <col min="13316" max="13316" width="12.85546875" style="2" customWidth="1"/>
    <col min="13317" max="13317" width="12.42578125" style="2" customWidth="1"/>
    <col min="13318" max="13318" width="11.42578125" style="2" customWidth="1"/>
    <col min="13319" max="13319" width="12.5703125" style="2" customWidth="1"/>
    <col min="13320" max="13320" width="13.85546875" style="2" customWidth="1"/>
    <col min="13321" max="13321" width="9.140625" style="2"/>
    <col min="13322" max="13322" width="12.42578125" style="2" customWidth="1"/>
    <col min="13323" max="13568" width="9.140625" style="2"/>
    <col min="13569" max="13569" width="20.85546875" style="2" customWidth="1"/>
    <col min="13570" max="13570" width="14.28515625" style="2" customWidth="1"/>
    <col min="13571" max="13571" width="12.5703125" style="2" customWidth="1"/>
    <col min="13572" max="13572" width="12.85546875" style="2" customWidth="1"/>
    <col min="13573" max="13573" width="12.42578125" style="2" customWidth="1"/>
    <col min="13574" max="13574" width="11.42578125" style="2" customWidth="1"/>
    <col min="13575" max="13575" width="12.5703125" style="2" customWidth="1"/>
    <col min="13576" max="13576" width="13.85546875" style="2" customWidth="1"/>
    <col min="13577" max="13577" width="9.140625" style="2"/>
    <col min="13578" max="13578" width="12.42578125" style="2" customWidth="1"/>
    <col min="13579" max="13824" width="9.140625" style="2"/>
    <col min="13825" max="13825" width="20.85546875" style="2" customWidth="1"/>
    <col min="13826" max="13826" width="14.28515625" style="2" customWidth="1"/>
    <col min="13827" max="13827" width="12.5703125" style="2" customWidth="1"/>
    <col min="13828" max="13828" width="12.85546875" style="2" customWidth="1"/>
    <col min="13829" max="13829" width="12.42578125" style="2" customWidth="1"/>
    <col min="13830" max="13830" width="11.42578125" style="2" customWidth="1"/>
    <col min="13831" max="13831" width="12.5703125" style="2" customWidth="1"/>
    <col min="13832" max="13832" width="13.85546875" style="2" customWidth="1"/>
    <col min="13833" max="13833" width="9.140625" style="2"/>
    <col min="13834" max="13834" width="12.42578125" style="2" customWidth="1"/>
    <col min="13835" max="14080" width="9.140625" style="2"/>
    <col min="14081" max="14081" width="20.85546875" style="2" customWidth="1"/>
    <col min="14082" max="14082" width="14.28515625" style="2" customWidth="1"/>
    <col min="14083" max="14083" width="12.5703125" style="2" customWidth="1"/>
    <col min="14084" max="14084" width="12.85546875" style="2" customWidth="1"/>
    <col min="14085" max="14085" width="12.42578125" style="2" customWidth="1"/>
    <col min="14086" max="14086" width="11.42578125" style="2" customWidth="1"/>
    <col min="14087" max="14087" width="12.5703125" style="2" customWidth="1"/>
    <col min="14088" max="14088" width="13.85546875" style="2" customWidth="1"/>
    <col min="14089" max="14089" width="9.140625" style="2"/>
    <col min="14090" max="14090" width="12.42578125" style="2" customWidth="1"/>
    <col min="14091" max="14336" width="9.140625" style="2"/>
    <col min="14337" max="14337" width="20.85546875" style="2" customWidth="1"/>
    <col min="14338" max="14338" width="14.28515625" style="2" customWidth="1"/>
    <col min="14339" max="14339" width="12.5703125" style="2" customWidth="1"/>
    <col min="14340" max="14340" width="12.85546875" style="2" customWidth="1"/>
    <col min="14341" max="14341" width="12.42578125" style="2" customWidth="1"/>
    <col min="14342" max="14342" width="11.42578125" style="2" customWidth="1"/>
    <col min="14343" max="14343" width="12.5703125" style="2" customWidth="1"/>
    <col min="14344" max="14344" width="13.85546875" style="2" customWidth="1"/>
    <col min="14345" max="14345" width="9.140625" style="2"/>
    <col min="14346" max="14346" width="12.42578125" style="2" customWidth="1"/>
    <col min="14347" max="14592" width="9.140625" style="2"/>
    <col min="14593" max="14593" width="20.85546875" style="2" customWidth="1"/>
    <col min="14594" max="14594" width="14.28515625" style="2" customWidth="1"/>
    <col min="14595" max="14595" width="12.5703125" style="2" customWidth="1"/>
    <col min="14596" max="14596" width="12.85546875" style="2" customWidth="1"/>
    <col min="14597" max="14597" width="12.42578125" style="2" customWidth="1"/>
    <col min="14598" max="14598" width="11.42578125" style="2" customWidth="1"/>
    <col min="14599" max="14599" width="12.5703125" style="2" customWidth="1"/>
    <col min="14600" max="14600" width="13.85546875" style="2" customWidth="1"/>
    <col min="14601" max="14601" width="9.140625" style="2"/>
    <col min="14602" max="14602" width="12.42578125" style="2" customWidth="1"/>
    <col min="14603" max="14848" width="9.140625" style="2"/>
    <col min="14849" max="14849" width="20.85546875" style="2" customWidth="1"/>
    <col min="14850" max="14850" width="14.28515625" style="2" customWidth="1"/>
    <col min="14851" max="14851" width="12.5703125" style="2" customWidth="1"/>
    <col min="14852" max="14852" width="12.85546875" style="2" customWidth="1"/>
    <col min="14853" max="14853" width="12.42578125" style="2" customWidth="1"/>
    <col min="14854" max="14854" width="11.42578125" style="2" customWidth="1"/>
    <col min="14855" max="14855" width="12.5703125" style="2" customWidth="1"/>
    <col min="14856" max="14856" width="13.85546875" style="2" customWidth="1"/>
    <col min="14857" max="14857" width="9.140625" style="2"/>
    <col min="14858" max="14858" width="12.42578125" style="2" customWidth="1"/>
    <col min="14859" max="15104" width="9.140625" style="2"/>
    <col min="15105" max="15105" width="20.85546875" style="2" customWidth="1"/>
    <col min="15106" max="15106" width="14.28515625" style="2" customWidth="1"/>
    <col min="15107" max="15107" width="12.5703125" style="2" customWidth="1"/>
    <col min="15108" max="15108" width="12.85546875" style="2" customWidth="1"/>
    <col min="15109" max="15109" width="12.42578125" style="2" customWidth="1"/>
    <col min="15110" max="15110" width="11.42578125" style="2" customWidth="1"/>
    <col min="15111" max="15111" width="12.5703125" style="2" customWidth="1"/>
    <col min="15112" max="15112" width="13.85546875" style="2" customWidth="1"/>
    <col min="15113" max="15113" width="9.140625" style="2"/>
    <col min="15114" max="15114" width="12.42578125" style="2" customWidth="1"/>
    <col min="15115" max="15360" width="9.140625" style="2"/>
    <col min="15361" max="15361" width="20.85546875" style="2" customWidth="1"/>
    <col min="15362" max="15362" width="14.28515625" style="2" customWidth="1"/>
    <col min="15363" max="15363" width="12.5703125" style="2" customWidth="1"/>
    <col min="15364" max="15364" width="12.85546875" style="2" customWidth="1"/>
    <col min="15365" max="15365" width="12.42578125" style="2" customWidth="1"/>
    <col min="15366" max="15366" width="11.42578125" style="2" customWidth="1"/>
    <col min="15367" max="15367" width="12.5703125" style="2" customWidth="1"/>
    <col min="15368" max="15368" width="13.85546875" style="2" customWidth="1"/>
    <col min="15369" max="15369" width="9.140625" style="2"/>
    <col min="15370" max="15370" width="12.42578125" style="2" customWidth="1"/>
    <col min="15371" max="15616" width="9.140625" style="2"/>
    <col min="15617" max="15617" width="20.85546875" style="2" customWidth="1"/>
    <col min="15618" max="15618" width="14.28515625" style="2" customWidth="1"/>
    <col min="15619" max="15619" width="12.5703125" style="2" customWidth="1"/>
    <col min="15620" max="15620" width="12.85546875" style="2" customWidth="1"/>
    <col min="15621" max="15621" width="12.42578125" style="2" customWidth="1"/>
    <col min="15622" max="15622" width="11.42578125" style="2" customWidth="1"/>
    <col min="15623" max="15623" width="12.5703125" style="2" customWidth="1"/>
    <col min="15624" max="15624" width="13.85546875" style="2" customWidth="1"/>
    <col min="15625" max="15625" width="9.140625" style="2"/>
    <col min="15626" max="15626" width="12.42578125" style="2" customWidth="1"/>
    <col min="15627" max="15872" width="9.140625" style="2"/>
    <col min="15873" max="15873" width="20.85546875" style="2" customWidth="1"/>
    <col min="15874" max="15874" width="14.28515625" style="2" customWidth="1"/>
    <col min="15875" max="15875" width="12.5703125" style="2" customWidth="1"/>
    <col min="15876" max="15876" width="12.85546875" style="2" customWidth="1"/>
    <col min="15877" max="15877" width="12.42578125" style="2" customWidth="1"/>
    <col min="15878" max="15878" width="11.42578125" style="2" customWidth="1"/>
    <col min="15879" max="15879" width="12.5703125" style="2" customWidth="1"/>
    <col min="15880" max="15880" width="13.85546875" style="2" customWidth="1"/>
    <col min="15881" max="15881" width="9.140625" style="2"/>
    <col min="15882" max="15882" width="12.42578125" style="2" customWidth="1"/>
    <col min="15883" max="16128" width="9.140625" style="2"/>
    <col min="16129" max="16129" width="20.85546875" style="2" customWidth="1"/>
    <col min="16130" max="16130" width="14.28515625" style="2" customWidth="1"/>
    <col min="16131" max="16131" width="12.5703125" style="2" customWidth="1"/>
    <col min="16132" max="16132" width="12.85546875" style="2" customWidth="1"/>
    <col min="16133" max="16133" width="12.42578125" style="2" customWidth="1"/>
    <col min="16134" max="16134" width="11.42578125" style="2" customWidth="1"/>
    <col min="16135" max="16135" width="12.5703125" style="2" customWidth="1"/>
    <col min="16136" max="16136" width="13.85546875" style="2" customWidth="1"/>
    <col min="16137" max="16137" width="9.140625" style="2"/>
    <col min="16138" max="16138" width="12.42578125" style="2" customWidth="1"/>
    <col min="16139" max="16384" width="9.140625" style="2"/>
  </cols>
  <sheetData>
    <row r="1" spans="1:10" x14ac:dyDescent="0.2">
      <c r="A1" s="58" t="s">
        <v>153</v>
      </c>
      <c r="B1" s="59"/>
      <c r="C1" s="59"/>
    </row>
    <row r="2" spans="1:10" ht="15.75" thickBot="1" x14ac:dyDescent="0.3">
      <c r="A2" s="184"/>
      <c r="B2" s="185"/>
      <c r="C2" s="185"/>
      <c r="D2"/>
      <c r="E2"/>
      <c r="F2"/>
      <c r="G2"/>
      <c r="H2"/>
      <c r="I2"/>
      <c r="J2"/>
    </row>
    <row r="3" spans="1:10" s="68" customFormat="1" ht="24.75" customHeight="1" thickTop="1" x14ac:dyDescent="0.2">
      <c r="A3" s="159"/>
      <c r="B3" s="272" t="s">
        <v>0</v>
      </c>
      <c r="C3" s="160" t="s">
        <v>1</v>
      </c>
      <c r="D3" s="275" t="s">
        <v>2</v>
      </c>
      <c r="E3" s="276"/>
      <c r="F3" s="276"/>
      <c r="G3" s="276"/>
      <c r="H3" s="277"/>
      <c r="I3" s="278" t="s">
        <v>3</v>
      </c>
      <c r="J3" s="279"/>
    </row>
    <row r="4" spans="1:10" s="68" customFormat="1" ht="12" customHeight="1" x14ac:dyDescent="0.2">
      <c r="A4" s="280"/>
      <c r="B4" s="273"/>
      <c r="C4" s="257" t="s">
        <v>4</v>
      </c>
      <c r="D4" s="282" t="s">
        <v>5</v>
      </c>
      <c r="E4" s="283" t="s">
        <v>6</v>
      </c>
      <c r="F4" s="283" t="s">
        <v>7</v>
      </c>
      <c r="G4" s="257" t="s">
        <v>8</v>
      </c>
      <c r="H4" s="216" t="s">
        <v>9</v>
      </c>
      <c r="I4" s="257" t="s">
        <v>10</v>
      </c>
      <c r="J4" s="161" t="s">
        <v>11</v>
      </c>
    </row>
    <row r="5" spans="1:10" s="68" customFormat="1" ht="15" customHeight="1" x14ac:dyDescent="0.2">
      <c r="A5" s="280"/>
      <c r="B5" s="273"/>
      <c r="C5" s="162"/>
      <c r="D5" s="273"/>
      <c r="E5" s="284"/>
      <c r="F5" s="284"/>
      <c r="G5" s="257" t="s">
        <v>12</v>
      </c>
      <c r="H5" s="216" t="s">
        <v>13</v>
      </c>
      <c r="I5" s="257" t="s">
        <v>14</v>
      </c>
      <c r="J5" s="161" t="s">
        <v>13</v>
      </c>
    </row>
    <row r="6" spans="1:10" s="68" customFormat="1" ht="14.25" customHeight="1" x14ac:dyDescent="0.2">
      <c r="A6" s="281"/>
      <c r="B6" s="274"/>
      <c r="C6" s="163"/>
      <c r="D6" s="274"/>
      <c r="E6" s="285"/>
      <c r="F6" s="285"/>
      <c r="G6" s="163"/>
      <c r="H6" s="164"/>
      <c r="I6" s="163"/>
      <c r="J6" s="165" t="s">
        <v>15</v>
      </c>
    </row>
    <row r="7" spans="1:10" ht="15.75" x14ac:dyDescent="0.2">
      <c r="A7" s="166"/>
      <c r="B7" s="256" t="s">
        <v>16</v>
      </c>
      <c r="C7" s="258" t="s">
        <v>17</v>
      </c>
      <c r="D7" s="256" t="s">
        <v>18</v>
      </c>
      <c r="E7" s="258" t="s">
        <v>19</v>
      </c>
      <c r="F7" s="258" t="s">
        <v>20</v>
      </c>
      <c r="G7" s="258" t="s">
        <v>21</v>
      </c>
      <c r="H7" s="167" t="s">
        <v>22</v>
      </c>
      <c r="I7" s="258" t="s">
        <v>23</v>
      </c>
      <c r="J7" s="165" t="s">
        <v>24</v>
      </c>
    </row>
    <row r="8" spans="1:10" ht="15.75" x14ac:dyDescent="0.2">
      <c r="A8" s="168" t="s">
        <v>25</v>
      </c>
      <c r="B8" s="217"/>
      <c r="C8" s="169"/>
      <c r="D8" s="217"/>
      <c r="E8" s="169"/>
      <c r="F8" s="169"/>
      <c r="G8" s="169"/>
      <c r="H8" s="218"/>
      <c r="I8" s="169"/>
      <c r="J8" s="170"/>
    </row>
    <row r="9" spans="1:10" x14ac:dyDescent="0.2">
      <c r="A9" s="171" t="s">
        <v>189</v>
      </c>
      <c r="B9" s="172">
        <v>1440</v>
      </c>
      <c r="C9" s="172">
        <v>1164</v>
      </c>
      <c r="D9" s="219">
        <v>863</v>
      </c>
      <c r="E9" s="172">
        <v>814</v>
      </c>
      <c r="F9" s="172">
        <v>49</v>
      </c>
      <c r="G9" s="172">
        <v>577</v>
      </c>
      <c r="H9" s="220">
        <v>5.7000000000000002E-2</v>
      </c>
      <c r="I9" s="221">
        <v>0.71899999999999997</v>
      </c>
      <c r="J9" s="222">
        <v>0.67700000000000005</v>
      </c>
    </row>
    <row r="10" spans="1:10" x14ac:dyDescent="0.2">
      <c r="A10" s="171" t="s">
        <v>190</v>
      </c>
      <c r="B10" s="172">
        <v>1449</v>
      </c>
      <c r="C10" s="172">
        <v>1168</v>
      </c>
      <c r="D10" s="219">
        <v>880</v>
      </c>
      <c r="E10" s="172">
        <v>829</v>
      </c>
      <c r="F10" s="172">
        <v>51</v>
      </c>
      <c r="G10" s="172">
        <v>569</v>
      </c>
      <c r="H10" s="220">
        <v>5.8000000000000003E-2</v>
      </c>
      <c r="I10" s="221">
        <v>0.73099999999999998</v>
      </c>
      <c r="J10" s="222">
        <v>0.68700000000000006</v>
      </c>
    </row>
    <row r="11" spans="1:10" x14ac:dyDescent="0.2">
      <c r="A11" s="171" t="s">
        <v>191</v>
      </c>
      <c r="B11" s="173">
        <v>1458</v>
      </c>
      <c r="C11" s="173">
        <v>1170</v>
      </c>
      <c r="D11" s="223">
        <v>893</v>
      </c>
      <c r="E11" s="173">
        <v>845</v>
      </c>
      <c r="F11" s="173">
        <v>48</v>
      </c>
      <c r="G11" s="173">
        <v>565</v>
      </c>
      <c r="H11" s="224">
        <v>5.2999999999999999E-2</v>
      </c>
      <c r="I11" s="225">
        <v>0.73899999999999999</v>
      </c>
      <c r="J11" s="226">
        <v>0.69899999999999995</v>
      </c>
    </row>
    <row r="12" spans="1:10" x14ac:dyDescent="0.2">
      <c r="A12" s="171" t="s">
        <v>192</v>
      </c>
      <c r="B12" s="173">
        <v>1460</v>
      </c>
      <c r="C12" s="173">
        <v>1171</v>
      </c>
      <c r="D12" s="223">
        <v>870</v>
      </c>
      <c r="E12" s="173">
        <v>824</v>
      </c>
      <c r="F12" s="173">
        <v>46</v>
      </c>
      <c r="G12" s="173">
        <v>589</v>
      </c>
      <c r="H12" s="224">
        <v>5.2999999999999999E-2</v>
      </c>
      <c r="I12" s="225">
        <v>0.72299999999999998</v>
      </c>
      <c r="J12" s="226">
        <v>0.68400000000000005</v>
      </c>
    </row>
    <row r="13" spans="1:10" x14ac:dyDescent="0.2">
      <c r="A13" s="171" t="s">
        <v>193</v>
      </c>
      <c r="B13" s="173">
        <v>1461</v>
      </c>
      <c r="C13" s="227">
        <v>1171</v>
      </c>
      <c r="D13" s="173">
        <v>881</v>
      </c>
      <c r="E13" s="173">
        <v>834</v>
      </c>
      <c r="F13" s="173">
        <v>47</v>
      </c>
      <c r="G13" s="173">
        <v>581</v>
      </c>
      <c r="H13" s="224">
        <v>5.2999999999999999E-2</v>
      </c>
      <c r="I13" s="225">
        <v>0.73099999999999998</v>
      </c>
      <c r="J13" s="226">
        <v>0.69199999999999995</v>
      </c>
    </row>
    <row r="14" spans="1:10" x14ac:dyDescent="0.2">
      <c r="A14" s="171" t="s">
        <v>194</v>
      </c>
      <c r="B14" s="173">
        <v>1463</v>
      </c>
      <c r="C14" s="227">
        <v>1171</v>
      </c>
      <c r="D14" s="173">
        <v>860</v>
      </c>
      <c r="E14" s="173">
        <v>825</v>
      </c>
      <c r="F14" s="173">
        <v>35</v>
      </c>
      <c r="G14" s="173">
        <v>604</v>
      </c>
      <c r="H14" s="224">
        <v>0.04</v>
      </c>
      <c r="I14" s="225">
        <v>0.71099999999999997</v>
      </c>
      <c r="J14" s="226">
        <v>0.68100000000000005</v>
      </c>
    </row>
    <row r="15" spans="1:10" x14ac:dyDescent="0.2">
      <c r="A15" s="174" t="s">
        <v>195</v>
      </c>
      <c r="B15" s="219">
        <v>1465</v>
      </c>
      <c r="C15" s="228">
        <v>1172</v>
      </c>
      <c r="D15" s="219">
        <v>869</v>
      </c>
      <c r="E15" s="172">
        <v>834</v>
      </c>
      <c r="F15" s="172">
        <v>34</v>
      </c>
      <c r="G15" s="172">
        <v>597</v>
      </c>
      <c r="H15" s="229">
        <v>3.9E-2</v>
      </c>
      <c r="I15" s="230">
        <v>0.71599999999999997</v>
      </c>
      <c r="J15" s="231">
        <v>0.68700000000000006</v>
      </c>
    </row>
    <row r="16" spans="1:10" x14ac:dyDescent="0.2">
      <c r="A16" s="168" t="s">
        <v>26</v>
      </c>
      <c r="B16" s="232">
        <v>2</v>
      </c>
      <c r="C16" s="175">
        <v>0</v>
      </c>
      <c r="D16" s="232">
        <v>9</v>
      </c>
      <c r="E16" s="175">
        <v>10</v>
      </c>
      <c r="F16" s="175">
        <v>-1</v>
      </c>
      <c r="G16" s="175">
        <v>-7</v>
      </c>
      <c r="H16" s="233">
        <v>-0.1</v>
      </c>
      <c r="I16" s="176">
        <v>0.5</v>
      </c>
      <c r="J16" s="177">
        <v>0.6</v>
      </c>
    </row>
    <row r="17" spans="1:10" x14ac:dyDescent="0.2">
      <c r="A17" s="168" t="s">
        <v>27</v>
      </c>
      <c r="B17" s="232">
        <v>7</v>
      </c>
      <c r="C17" s="175">
        <v>1</v>
      </c>
      <c r="D17" s="232">
        <v>-24</v>
      </c>
      <c r="E17" s="175">
        <v>-11</v>
      </c>
      <c r="F17" s="175">
        <v>-13</v>
      </c>
      <c r="G17" s="175">
        <v>32</v>
      </c>
      <c r="H17" s="233">
        <v>-1.4</v>
      </c>
      <c r="I17" s="176">
        <v>-2.2999999999999998</v>
      </c>
      <c r="J17" s="177">
        <v>-1.2</v>
      </c>
    </row>
    <row r="18" spans="1:10" ht="15.75" x14ac:dyDescent="0.2">
      <c r="A18" s="168" t="s">
        <v>130</v>
      </c>
      <c r="B18" s="234"/>
      <c r="C18" s="235"/>
      <c r="D18" s="234"/>
      <c r="E18" s="235"/>
      <c r="F18" s="235"/>
      <c r="G18" s="235"/>
      <c r="H18" s="236"/>
      <c r="I18" s="237"/>
      <c r="J18" s="238"/>
    </row>
    <row r="19" spans="1:10" x14ac:dyDescent="0.2">
      <c r="A19" s="171" t="s">
        <v>189</v>
      </c>
      <c r="B19" s="223">
        <v>699</v>
      </c>
      <c r="C19" s="173">
        <v>575</v>
      </c>
      <c r="D19" s="223">
        <v>461</v>
      </c>
      <c r="E19" s="173">
        <v>433</v>
      </c>
      <c r="F19" s="173">
        <v>28</v>
      </c>
      <c r="G19" s="173">
        <v>238</v>
      </c>
      <c r="H19" s="224">
        <v>6.0999999999999999E-2</v>
      </c>
      <c r="I19" s="225">
        <v>0.77500000000000002</v>
      </c>
      <c r="J19" s="226">
        <v>0.72599999999999998</v>
      </c>
    </row>
    <row r="20" spans="1:10" x14ac:dyDescent="0.2">
      <c r="A20" s="174" t="s">
        <v>190</v>
      </c>
      <c r="B20" s="223">
        <v>704</v>
      </c>
      <c r="C20" s="173">
        <v>577</v>
      </c>
      <c r="D20" s="223">
        <v>482</v>
      </c>
      <c r="E20" s="173">
        <v>452</v>
      </c>
      <c r="F20" s="173">
        <v>30</v>
      </c>
      <c r="G20" s="173">
        <v>222</v>
      </c>
      <c r="H20" s="224">
        <v>6.2E-2</v>
      </c>
      <c r="I20" s="225">
        <v>0.80100000000000005</v>
      </c>
      <c r="J20" s="226">
        <v>0.75</v>
      </c>
    </row>
    <row r="21" spans="1:10" x14ac:dyDescent="0.2">
      <c r="A21" s="174" t="s">
        <v>191</v>
      </c>
      <c r="B21" s="223">
        <v>709</v>
      </c>
      <c r="C21" s="173">
        <v>578</v>
      </c>
      <c r="D21" s="223">
        <v>476</v>
      </c>
      <c r="E21" s="173">
        <v>445</v>
      </c>
      <c r="F21" s="173">
        <v>31</v>
      </c>
      <c r="G21" s="173">
        <v>233</v>
      </c>
      <c r="H21" s="224">
        <v>6.5000000000000002E-2</v>
      </c>
      <c r="I21" s="225">
        <v>0.78800000000000003</v>
      </c>
      <c r="J21" s="226">
        <v>0.73399999999999999</v>
      </c>
    </row>
    <row r="22" spans="1:10" x14ac:dyDescent="0.2">
      <c r="A22" s="171" t="s">
        <v>192</v>
      </c>
      <c r="B22" s="173">
        <v>710</v>
      </c>
      <c r="C22" s="227">
        <v>579</v>
      </c>
      <c r="D22" s="173">
        <v>464</v>
      </c>
      <c r="E22" s="173">
        <v>432</v>
      </c>
      <c r="F22" s="173">
        <v>31</v>
      </c>
      <c r="G22" s="173">
        <v>247</v>
      </c>
      <c r="H22" s="224">
        <v>6.8000000000000005E-2</v>
      </c>
      <c r="I22" s="225">
        <v>0.77200000000000002</v>
      </c>
      <c r="J22" s="226">
        <v>0.71699999999999997</v>
      </c>
    </row>
    <row r="23" spans="1:10" x14ac:dyDescent="0.2">
      <c r="A23" s="174" t="s">
        <v>193</v>
      </c>
      <c r="B23" s="219">
        <v>711</v>
      </c>
      <c r="C23" s="228">
        <v>579</v>
      </c>
      <c r="D23" s="219">
        <v>468</v>
      </c>
      <c r="E23" s="172">
        <v>435</v>
      </c>
      <c r="F23" s="172">
        <v>33</v>
      </c>
      <c r="G23" s="172">
        <v>244</v>
      </c>
      <c r="H23" s="229">
        <v>7.0999999999999994E-2</v>
      </c>
      <c r="I23" s="230">
        <v>0.77900000000000003</v>
      </c>
      <c r="J23" s="231">
        <v>0.72199999999999998</v>
      </c>
    </row>
    <row r="24" spans="1:10" x14ac:dyDescent="0.2">
      <c r="A24" s="174" t="s">
        <v>194</v>
      </c>
      <c r="B24" s="219">
        <v>712</v>
      </c>
      <c r="C24" s="228">
        <v>579</v>
      </c>
      <c r="D24" s="219">
        <v>459</v>
      </c>
      <c r="E24" s="172">
        <v>436</v>
      </c>
      <c r="F24" s="172">
        <v>23</v>
      </c>
      <c r="G24" s="172">
        <v>253</v>
      </c>
      <c r="H24" s="229">
        <v>0.05</v>
      </c>
      <c r="I24" s="230">
        <v>0.76400000000000001</v>
      </c>
      <c r="J24" s="231">
        <v>0.72499999999999998</v>
      </c>
    </row>
    <row r="25" spans="1:10" x14ac:dyDescent="0.2">
      <c r="A25" s="174" t="s">
        <v>195</v>
      </c>
      <c r="B25" s="219">
        <v>713</v>
      </c>
      <c r="C25" s="228">
        <v>579</v>
      </c>
      <c r="D25" s="219">
        <v>457</v>
      </c>
      <c r="E25" s="172">
        <v>435</v>
      </c>
      <c r="F25" s="172">
        <v>22</v>
      </c>
      <c r="G25" s="172">
        <v>257</v>
      </c>
      <c r="H25" s="229">
        <v>4.8000000000000001E-2</v>
      </c>
      <c r="I25" s="230">
        <v>0.75900000000000001</v>
      </c>
      <c r="J25" s="231">
        <v>0.72199999999999998</v>
      </c>
    </row>
    <row r="26" spans="1:10" ht="15.75" x14ac:dyDescent="0.2">
      <c r="A26" s="168" t="s">
        <v>131</v>
      </c>
      <c r="B26" s="234"/>
      <c r="C26" s="235"/>
      <c r="D26" s="234"/>
      <c r="E26" s="235"/>
      <c r="F26" s="235"/>
      <c r="G26" s="235"/>
      <c r="H26" s="236"/>
      <c r="I26" s="237"/>
      <c r="J26" s="238"/>
    </row>
    <row r="27" spans="1:10" x14ac:dyDescent="0.2">
      <c r="A27" s="171" t="s">
        <v>189</v>
      </c>
      <c r="B27" s="172">
        <v>741</v>
      </c>
      <c r="C27" s="172">
        <v>589</v>
      </c>
      <c r="D27" s="219">
        <v>402</v>
      </c>
      <c r="E27" s="172">
        <v>381</v>
      </c>
      <c r="F27" s="172">
        <v>21</v>
      </c>
      <c r="G27" s="172">
        <v>339</v>
      </c>
      <c r="H27" s="220">
        <v>5.2999999999999999E-2</v>
      </c>
      <c r="I27" s="221">
        <v>0.66500000000000004</v>
      </c>
      <c r="J27" s="222">
        <v>0.629</v>
      </c>
    </row>
    <row r="28" spans="1:10" x14ac:dyDescent="0.2">
      <c r="A28" s="171" t="s">
        <v>190</v>
      </c>
      <c r="B28" s="172">
        <v>745</v>
      </c>
      <c r="C28" s="172">
        <v>591</v>
      </c>
      <c r="D28" s="219">
        <v>398</v>
      </c>
      <c r="E28" s="172">
        <v>377</v>
      </c>
      <c r="F28" s="172">
        <v>21</v>
      </c>
      <c r="G28" s="172">
        <v>347</v>
      </c>
      <c r="H28" s="220">
        <v>5.2999999999999999E-2</v>
      </c>
      <c r="I28" s="221">
        <v>0.66200000000000003</v>
      </c>
      <c r="J28" s="222">
        <v>0.627</v>
      </c>
    </row>
    <row r="29" spans="1:10" x14ac:dyDescent="0.2">
      <c r="A29" s="171" t="s">
        <v>191</v>
      </c>
      <c r="B29" s="173">
        <v>749</v>
      </c>
      <c r="C29" s="173">
        <v>592</v>
      </c>
      <c r="D29" s="223">
        <v>416</v>
      </c>
      <c r="E29" s="173">
        <v>400</v>
      </c>
      <c r="F29" s="173">
        <v>16</v>
      </c>
      <c r="G29" s="173">
        <v>332</v>
      </c>
      <c r="H29" s="224">
        <v>0.04</v>
      </c>
      <c r="I29" s="225">
        <v>0.69199999999999995</v>
      </c>
      <c r="J29" s="226">
        <v>0.66400000000000003</v>
      </c>
    </row>
    <row r="30" spans="1:10" x14ac:dyDescent="0.2">
      <c r="A30" s="171" t="s">
        <v>192</v>
      </c>
      <c r="B30" s="173">
        <v>749</v>
      </c>
      <c r="C30" s="173">
        <v>592</v>
      </c>
      <c r="D30" s="223">
        <v>407</v>
      </c>
      <c r="E30" s="173">
        <v>392</v>
      </c>
      <c r="F30" s="173">
        <v>15</v>
      </c>
      <c r="G30" s="173">
        <v>343</v>
      </c>
      <c r="H30" s="224">
        <v>3.5999999999999997E-2</v>
      </c>
      <c r="I30" s="225">
        <v>0.67600000000000005</v>
      </c>
      <c r="J30" s="226">
        <v>0.65100000000000002</v>
      </c>
    </row>
    <row r="31" spans="1:10" x14ac:dyDescent="0.2">
      <c r="A31" s="171" t="s">
        <v>193</v>
      </c>
      <c r="B31" s="173">
        <v>750</v>
      </c>
      <c r="C31" s="173">
        <v>592</v>
      </c>
      <c r="D31" s="223">
        <v>413</v>
      </c>
      <c r="E31" s="173">
        <v>400</v>
      </c>
      <c r="F31" s="173">
        <v>13</v>
      </c>
      <c r="G31" s="173">
        <v>337</v>
      </c>
      <c r="H31" s="224">
        <v>3.2000000000000001E-2</v>
      </c>
      <c r="I31" s="225">
        <v>0.68400000000000005</v>
      </c>
      <c r="J31" s="226">
        <v>0.66200000000000003</v>
      </c>
    </row>
    <row r="32" spans="1:10" x14ac:dyDescent="0.2">
      <c r="A32" s="171" t="s">
        <v>194</v>
      </c>
      <c r="B32" s="173">
        <v>751</v>
      </c>
      <c r="C32" s="227">
        <v>592</v>
      </c>
      <c r="D32" s="173">
        <v>400</v>
      </c>
      <c r="E32" s="173">
        <v>388</v>
      </c>
      <c r="F32" s="173">
        <v>12</v>
      </c>
      <c r="G32" s="173">
        <v>351</v>
      </c>
      <c r="H32" s="224">
        <v>2.9000000000000001E-2</v>
      </c>
      <c r="I32" s="225">
        <v>0.65900000000000003</v>
      </c>
      <c r="J32" s="226">
        <v>0.63900000000000001</v>
      </c>
    </row>
    <row r="33" spans="1:10" ht="13.5" thickBot="1" x14ac:dyDescent="0.25">
      <c r="A33" s="178" t="s">
        <v>195</v>
      </c>
      <c r="B33" s="259">
        <v>752</v>
      </c>
      <c r="C33" s="260">
        <v>592</v>
      </c>
      <c r="D33" s="259">
        <v>412</v>
      </c>
      <c r="E33" s="261">
        <v>400</v>
      </c>
      <c r="F33" s="261">
        <v>12</v>
      </c>
      <c r="G33" s="261">
        <v>340</v>
      </c>
      <c r="H33" s="262">
        <v>0.03</v>
      </c>
      <c r="I33" s="263">
        <v>0.67400000000000004</v>
      </c>
      <c r="J33" s="264">
        <v>0.65300000000000002</v>
      </c>
    </row>
    <row r="34" spans="1:10" ht="13.5" thickTop="1" x14ac:dyDescent="0.2">
      <c r="A34" s="240" t="s">
        <v>151</v>
      </c>
    </row>
    <row r="35" spans="1:10" x14ac:dyDescent="0.2">
      <c r="A35" s="240" t="s">
        <v>183</v>
      </c>
    </row>
    <row r="36" spans="1:10" x14ac:dyDescent="0.2">
      <c r="A36" s="240" t="s">
        <v>28</v>
      </c>
    </row>
    <row r="37" spans="1:10" x14ac:dyDescent="0.2">
      <c r="A37" s="241" t="s">
        <v>152</v>
      </c>
    </row>
    <row r="38" spans="1:10" ht="15" x14ac:dyDescent="0.25">
      <c r="A38"/>
    </row>
    <row r="39" spans="1:10" x14ac:dyDescent="0.2">
      <c r="A39" s="241" t="s">
        <v>171</v>
      </c>
    </row>
    <row r="40" spans="1:10" x14ac:dyDescent="0.2">
      <c r="A40" s="67"/>
    </row>
    <row r="42" spans="1:10" x14ac:dyDescent="0.2">
      <c r="A42" s="57"/>
    </row>
  </sheetData>
  <mergeCells count="7">
    <mergeCell ref="B3:B6"/>
    <mergeCell ref="D3:H3"/>
    <mergeCell ref="I3:J3"/>
    <mergeCell ref="A4:A6"/>
    <mergeCell ref="D4:D6"/>
    <mergeCell ref="E4:E6"/>
    <mergeCell ref="F4:F6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workbookViewId="0">
      <selection activeCell="F42" sqref="F42"/>
    </sheetView>
  </sheetViews>
  <sheetFormatPr defaultRowHeight="12.75" x14ac:dyDescent="0.2"/>
  <cols>
    <col min="1" max="1" width="11.85546875" style="77" customWidth="1"/>
    <col min="2" max="2" width="11" style="77" customWidth="1"/>
    <col min="3" max="256" width="9.140625" style="77"/>
    <col min="257" max="257" width="11.85546875" style="77" customWidth="1"/>
    <col min="258" max="258" width="11" style="77" customWidth="1"/>
    <col min="259" max="512" width="9.140625" style="77"/>
    <col min="513" max="513" width="11.85546875" style="77" customWidth="1"/>
    <col min="514" max="514" width="11" style="77" customWidth="1"/>
    <col min="515" max="768" width="9.140625" style="77"/>
    <col min="769" max="769" width="11.85546875" style="77" customWidth="1"/>
    <col min="770" max="770" width="11" style="77" customWidth="1"/>
    <col min="771" max="1024" width="9.140625" style="77"/>
    <col min="1025" max="1025" width="11.85546875" style="77" customWidth="1"/>
    <col min="1026" max="1026" width="11" style="77" customWidth="1"/>
    <col min="1027" max="1280" width="9.140625" style="77"/>
    <col min="1281" max="1281" width="11.85546875" style="77" customWidth="1"/>
    <col min="1282" max="1282" width="11" style="77" customWidth="1"/>
    <col min="1283" max="1536" width="9.140625" style="77"/>
    <col min="1537" max="1537" width="11.85546875" style="77" customWidth="1"/>
    <col min="1538" max="1538" width="11" style="77" customWidth="1"/>
    <col min="1539" max="1792" width="9.140625" style="77"/>
    <col min="1793" max="1793" width="11.85546875" style="77" customWidth="1"/>
    <col min="1794" max="1794" width="11" style="77" customWidth="1"/>
    <col min="1795" max="2048" width="9.140625" style="77"/>
    <col min="2049" max="2049" width="11.85546875" style="77" customWidth="1"/>
    <col min="2050" max="2050" width="11" style="77" customWidth="1"/>
    <col min="2051" max="2304" width="9.140625" style="77"/>
    <col min="2305" max="2305" width="11.85546875" style="77" customWidth="1"/>
    <col min="2306" max="2306" width="11" style="77" customWidth="1"/>
    <col min="2307" max="2560" width="9.140625" style="77"/>
    <col min="2561" max="2561" width="11.85546875" style="77" customWidth="1"/>
    <col min="2562" max="2562" width="11" style="77" customWidth="1"/>
    <col min="2563" max="2816" width="9.140625" style="77"/>
    <col min="2817" max="2817" width="11.85546875" style="77" customWidth="1"/>
    <col min="2818" max="2818" width="11" style="77" customWidth="1"/>
    <col min="2819" max="3072" width="9.140625" style="77"/>
    <col min="3073" max="3073" width="11.85546875" style="77" customWidth="1"/>
    <col min="3074" max="3074" width="11" style="77" customWidth="1"/>
    <col min="3075" max="3328" width="9.140625" style="77"/>
    <col min="3329" max="3329" width="11.85546875" style="77" customWidth="1"/>
    <col min="3330" max="3330" width="11" style="77" customWidth="1"/>
    <col min="3331" max="3584" width="9.140625" style="77"/>
    <col min="3585" max="3585" width="11.85546875" style="77" customWidth="1"/>
    <col min="3586" max="3586" width="11" style="77" customWidth="1"/>
    <col min="3587" max="3840" width="9.140625" style="77"/>
    <col min="3841" max="3841" width="11.85546875" style="77" customWidth="1"/>
    <col min="3842" max="3842" width="11" style="77" customWidth="1"/>
    <col min="3843" max="4096" width="9.140625" style="77"/>
    <col min="4097" max="4097" width="11.85546875" style="77" customWidth="1"/>
    <col min="4098" max="4098" width="11" style="77" customWidth="1"/>
    <col min="4099" max="4352" width="9.140625" style="77"/>
    <col min="4353" max="4353" width="11.85546875" style="77" customWidth="1"/>
    <col min="4354" max="4354" width="11" style="77" customWidth="1"/>
    <col min="4355" max="4608" width="9.140625" style="77"/>
    <col min="4609" max="4609" width="11.85546875" style="77" customWidth="1"/>
    <col min="4610" max="4610" width="11" style="77" customWidth="1"/>
    <col min="4611" max="4864" width="9.140625" style="77"/>
    <col min="4865" max="4865" width="11.85546875" style="77" customWidth="1"/>
    <col min="4866" max="4866" width="11" style="77" customWidth="1"/>
    <col min="4867" max="5120" width="9.140625" style="77"/>
    <col min="5121" max="5121" width="11.85546875" style="77" customWidth="1"/>
    <col min="5122" max="5122" width="11" style="77" customWidth="1"/>
    <col min="5123" max="5376" width="9.140625" style="77"/>
    <col min="5377" max="5377" width="11.85546875" style="77" customWidth="1"/>
    <col min="5378" max="5378" width="11" style="77" customWidth="1"/>
    <col min="5379" max="5632" width="9.140625" style="77"/>
    <col min="5633" max="5633" width="11.85546875" style="77" customWidth="1"/>
    <col min="5634" max="5634" width="11" style="77" customWidth="1"/>
    <col min="5635" max="5888" width="9.140625" style="77"/>
    <col min="5889" max="5889" width="11.85546875" style="77" customWidth="1"/>
    <col min="5890" max="5890" width="11" style="77" customWidth="1"/>
    <col min="5891" max="6144" width="9.140625" style="77"/>
    <col min="6145" max="6145" width="11.85546875" style="77" customWidth="1"/>
    <col min="6146" max="6146" width="11" style="77" customWidth="1"/>
    <col min="6147" max="6400" width="9.140625" style="77"/>
    <col min="6401" max="6401" width="11.85546875" style="77" customWidth="1"/>
    <col min="6402" max="6402" width="11" style="77" customWidth="1"/>
    <col min="6403" max="6656" width="9.140625" style="77"/>
    <col min="6657" max="6657" width="11.85546875" style="77" customWidth="1"/>
    <col min="6658" max="6658" width="11" style="77" customWidth="1"/>
    <col min="6659" max="6912" width="9.140625" style="77"/>
    <col min="6913" max="6913" width="11.85546875" style="77" customWidth="1"/>
    <col min="6914" max="6914" width="11" style="77" customWidth="1"/>
    <col min="6915" max="7168" width="9.140625" style="77"/>
    <col min="7169" max="7169" width="11.85546875" style="77" customWidth="1"/>
    <col min="7170" max="7170" width="11" style="77" customWidth="1"/>
    <col min="7171" max="7424" width="9.140625" style="77"/>
    <col min="7425" max="7425" width="11.85546875" style="77" customWidth="1"/>
    <col min="7426" max="7426" width="11" style="77" customWidth="1"/>
    <col min="7427" max="7680" width="9.140625" style="77"/>
    <col min="7681" max="7681" width="11.85546875" style="77" customWidth="1"/>
    <col min="7682" max="7682" width="11" style="77" customWidth="1"/>
    <col min="7683" max="7936" width="9.140625" style="77"/>
    <col min="7937" max="7937" width="11.85546875" style="77" customWidth="1"/>
    <col min="7938" max="7938" width="11" style="77" customWidth="1"/>
    <col min="7939" max="8192" width="9.140625" style="77"/>
    <col min="8193" max="8193" width="11.85546875" style="77" customWidth="1"/>
    <col min="8194" max="8194" width="11" style="77" customWidth="1"/>
    <col min="8195" max="8448" width="9.140625" style="77"/>
    <col min="8449" max="8449" width="11.85546875" style="77" customWidth="1"/>
    <col min="8450" max="8450" width="11" style="77" customWidth="1"/>
    <col min="8451" max="8704" width="9.140625" style="77"/>
    <col min="8705" max="8705" width="11.85546875" style="77" customWidth="1"/>
    <col min="8706" max="8706" width="11" style="77" customWidth="1"/>
    <col min="8707" max="8960" width="9.140625" style="77"/>
    <col min="8961" max="8961" width="11.85546875" style="77" customWidth="1"/>
    <col min="8962" max="8962" width="11" style="77" customWidth="1"/>
    <col min="8963" max="9216" width="9.140625" style="77"/>
    <col min="9217" max="9217" width="11.85546875" style="77" customWidth="1"/>
    <col min="9218" max="9218" width="11" style="77" customWidth="1"/>
    <col min="9219" max="9472" width="9.140625" style="77"/>
    <col min="9473" max="9473" width="11.85546875" style="77" customWidth="1"/>
    <col min="9474" max="9474" width="11" style="77" customWidth="1"/>
    <col min="9475" max="9728" width="9.140625" style="77"/>
    <col min="9729" max="9729" width="11.85546875" style="77" customWidth="1"/>
    <col min="9730" max="9730" width="11" style="77" customWidth="1"/>
    <col min="9731" max="9984" width="9.140625" style="77"/>
    <col min="9985" max="9985" width="11.85546875" style="77" customWidth="1"/>
    <col min="9986" max="9986" width="11" style="77" customWidth="1"/>
    <col min="9987" max="10240" width="9.140625" style="77"/>
    <col min="10241" max="10241" width="11.85546875" style="77" customWidth="1"/>
    <col min="10242" max="10242" width="11" style="77" customWidth="1"/>
    <col min="10243" max="10496" width="9.140625" style="77"/>
    <col min="10497" max="10497" width="11.85546875" style="77" customWidth="1"/>
    <col min="10498" max="10498" width="11" style="77" customWidth="1"/>
    <col min="10499" max="10752" width="9.140625" style="77"/>
    <col min="10753" max="10753" width="11.85546875" style="77" customWidth="1"/>
    <col min="10754" max="10754" width="11" style="77" customWidth="1"/>
    <col min="10755" max="11008" width="9.140625" style="77"/>
    <col min="11009" max="11009" width="11.85546875" style="77" customWidth="1"/>
    <col min="11010" max="11010" width="11" style="77" customWidth="1"/>
    <col min="11011" max="11264" width="9.140625" style="77"/>
    <col min="11265" max="11265" width="11.85546875" style="77" customWidth="1"/>
    <col min="11266" max="11266" width="11" style="77" customWidth="1"/>
    <col min="11267" max="11520" width="9.140625" style="77"/>
    <col min="11521" max="11521" width="11.85546875" style="77" customWidth="1"/>
    <col min="11522" max="11522" width="11" style="77" customWidth="1"/>
    <col min="11523" max="11776" width="9.140625" style="77"/>
    <col min="11777" max="11777" width="11.85546875" style="77" customWidth="1"/>
    <col min="11778" max="11778" width="11" style="77" customWidth="1"/>
    <col min="11779" max="12032" width="9.140625" style="77"/>
    <col min="12033" max="12033" width="11.85546875" style="77" customWidth="1"/>
    <col min="12034" max="12034" width="11" style="77" customWidth="1"/>
    <col min="12035" max="12288" width="9.140625" style="77"/>
    <col min="12289" max="12289" width="11.85546875" style="77" customWidth="1"/>
    <col min="12290" max="12290" width="11" style="77" customWidth="1"/>
    <col min="12291" max="12544" width="9.140625" style="77"/>
    <col min="12545" max="12545" width="11.85546875" style="77" customWidth="1"/>
    <col min="12546" max="12546" width="11" style="77" customWidth="1"/>
    <col min="12547" max="12800" width="9.140625" style="77"/>
    <col min="12801" max="12801" width="11.85546875" style="77" customWidth="1"/>
    <col min="12802" max="12802" width="11" style="77" customWidth="1"/>
    <col min="12803" max="13056" width="9.140625" style="77"/>
    <col min="13057" max="13057" width="11.85546875" style="77" customWidth="1"/>
    <col min="13058" max="13058" width="11" style="77" customWidth="1"/>
    <col min="13059" max="13312" width="9.140625" style="77"/>
    <col min="13313" max="13313" width="11.85546875" style="77" customWidth="1"/>
    <col min="13314" max="13314" width="11" style="77" customWidth="1"/>
    <col min="13315" max="13568" width="9.140625" style="77"/>
    <col min="13569" max="13569" width="11.85546875" style="77" customWidth="1"/>
    <col min="13570" max="13570" width="11" style="77" customWidth="1"/>
    <col min="13571" max="13824" width="9.140625" style="77"/>
    <col min="13825" max="13825" width="11.85546875" style="77" customWidth="1"/>
    <col min="13826" max="13826" width="11" style="77" customWidth="1"/>
    <col min="13827" max="14080" width="9.140625" style="77"/>
    <col min="14081" max="14081" width="11.85546875" style="77" customWidth="1"/>
    <col min="14082" max="14082" width="11" style="77" customWidth="1"/>
    <col min="14083" max="14336" width="9.140625" style="77"/>
    <col min="14337" max="14337" width="11.85546875" style="77" customWidth="1"/>
    <col min="14338" max="14338" width="11" style="77" customWidth="1"/>
    <col min="14339" max="14592" width="9.140625" style="77"/>
    <col min="14593" max="14593" width="11.85546875" style="77" customWidth="1"/>
    <col min="14594" max="14594" width="11" style="77" customWidth="1"/>
    <col min="14595" max="14848" width="9.140625" style="77"/>
    <col min="14849" max="14849" width="11.85546875" style="77" customWidth="1"/>
    <col min="14850" max="14850" width="11" style="77" customWidth="1"/>
    <col min="14851" max="15104" width="9.140625" style="77"/>
    <col min="15105" max="15105" width="11.85546875" style="77" customWidth="1"/>
    <col min="15106" max="15106" width="11" style="77" customWidth="1"/>
    <col min="15107" max="15360" width="9.140625" style="77"/>
    <col min="15361" max="15361" width="11.85546875" style="77" customWidth="1"/>
    <col min="15362" max="15362" width="11" style="77" customWidth="1"/>
    <col min="15363" max="15616" width="9.140625" style="77"/>
    <col min="15617" max="15617" width="11.85546875" style="77" customWidth="1"/>
    <col min="15618" max="15618" width="11" style="77" customWidth="1"/>
    <col min="15619" max="15872" width="9.140625" style="77"/>
    <col min="15873" max="15873" width="11.85546875" style="77" customWidth="1"/>
    <col min="15874" max="15874" width="11" style="77" customWidth="1"/>
    <col min="15875" max="16128" width="9.140625" style="77"/>
    <col min="16129" max="16129" width="11.85546875" style="77" customWidth="1"/>
    <col min="16130" max="16130" width="11" style="77" customWidth="1"/>
    <col min="16131" max="16384" width="9.140625" style="77"/>
  </cols>
  <sheetData>
    <row r="1" spans="1:10" x14ac:dyDescent="0.2">
      <c r="A1" s="78" t="s">
        <v>162</v>
      </c>
    </row>
    <row r="2" spans="1:10" x14ac:dyDescent="0.2">
      <c r="A2" s="78"/>
    </row>
    <row r="3" spans="1:10" x14ac:dyDescent="0.2">
      <c r="A3" s="78" t="s">
        <v>163</v>
      </c>
    </row>
    <row r="4" spans="1:10" x14ac:dyDescent="0.2">
      <c r="A4" s="286">
        <v>43101</v>
      </c>
      <c r="B4" s="286"/>
      <c r="C4" s="135"/>
      <c r="D4" s="135"/>
      <c r="E4" s="135"/>
      <c r="F4" s="135"/>
      <c r="G4" s="135"/>
      <c r="H4" s="135"/>
      <c r="I4" s="135"/>
      <c r="J4" s="135"/>
    </row>
    <row r="5" spans="1:10" ht="13.5" thickBot="1" x14ac:dyDescent="0.25">
      <c r="A5" s="136"/>
      <c r="B5" s="135"/>
      <c r="C5" s="135"/>
      <c r="D5" s="135"/>
      <c r="E5" s="135"/>
      <c r="F5" s="135"/>
      <c r="G5" s="135"/>
      <c r="H5" s="135"/>
      <c r="I5" s="135"/>
      <c r="J5" s="135"/>
    </row>
    <row r="6" spans="1:10" ht="15.75" thickTop="1" x14ac:dyDescent="0.25">
      <c r="A6" s="86"/>
      <c r="B6" s="87"/>
      <c r="C6" s="287" t="s">
        <v>154</v>
      </c>
      <c r="D6" s="287" t="s">
        <v>154</v>
      </c>
      <c r="E6" s="290" t="s">
        <v>155</v>
      </c>
      <c r="F6" s="291"/>
      <c r="G6" s="292"/>
      <c r="H6" s="290" t="s">
        <v>156</v>
      </c>
      <c r="I6" s="291"/>
      <c r="J6" s="296"/>
    </row>
    <row r="7" spans="1:10" ht="12.75" customHeight="1" x14ac:dyDescent="0.2">
      <c r="A7" s="88" t="s">
        <v>157</v>
      </c>
      <c r="B7" s="89"/>
      <c r="C7" s="288"/>
      <c r="D7" s="289"/>
      <c r="E7" s="293"/>
      <c r="F7" s="294"/>
      <c r="G7" s="295"/>
      <c r="H7" s="293"/>
      <c r="I7" s="294"/>
      <c r="J7" s="297"/>
    </row>
    <row r="8" spans="1:10" ht="15" x14ac:dyDescent="0.2">
      <c r="A8" s="96"/>
      <c r="B8" s="90"/>
      <c r="C8" s="91" t="s">
        <v>158</v>
      </c>
      <c r="D8" s="92" t="s">
        <v>158</v>
      </c>
      <c r="E8" s="93"/>
      <c r="F8" s="94"/>
      <c r="G8" s="94"/>
      <c r="H8" s="93"/>
      <c r="I8" s="80"/>
      <c r="J8" s="95"/>
    </row>
    <row r="9" spans="1:10" x14ac:dyDescent="0.2">
      <c r="A9" s="96"/>
      <c r="B9" s="90" t="s">
        <v>159</v>
      </c>
      <c r="C9" s="91" t="s">
        <v>160</v>
      </c>
      <c r="D9" s="92" t="s">
        <v>160</v>
      </c>
      <c r="E9" s="97" t="s">
        <v>31</v>
      </c>
      <c r="F9" s="92" t="s">
        <v>32</v>
      </c>
      <c r="G9" s="92" t="s">
        <v>32</v>
      </c>
      <c r="H9" s="97" t="s">
        <v>31</v>
      </c>
      <c r="I9" s="79" t="s">
        <v>32</v>
      </c>
      <c r="J9" s="98" t="s">
        <v>32</v>
      </c>
    </row>
    <row r="10" spans="1:10" x14ac:dyDescent="0.2">
      <c r="A10" s="99"/>
      <c r="B10" s="100" t="s">
        <v>161</v>
      </c>
      <c r="C10" s="101" t="s">
        <v>132</v>
      </c>
      <c r="D10" s="102" t="s">
        <v>133</v>
      </c>
      <c r="E10" s="103" t="s">
        <v>33</v>
      </c>
      <c r="F10" s="102" t="s">
        <v>33</v>
      </c>
      <c r="G10" s="102" t="s">
        <v>34</v>
      </c>
      <c r="H10" s="103" t="s">
        <v>33</v>
      </c>
      <c r="I10" s="102" t="s">
        <v>33</v>
      </c>
      <c r="J10" s="104" t="s">
        <v>34</v>
      </c>
    </row>
    <row r="11" spans="1:10" x14ac:dyDescent="0.2">
      <c r="A11" s="105" t="s">
        <v>35</v>
      </c>
      <c r="B11" s="106">
        <v>28400</v>
      </c>
      <c r="C11" s="208">
        <v>-700</v>
      </c>
      <c r="D11" s="107">
        <v>-3600</v>
      </c>
      <c r="E11" s="108">
        <v>3.1125435582113538E-2</v>
      </c>
      <c r="F11" s="109">
        <v>3.1892611811250138E-2</v>
      </c>
      <c r="G11" s="109">
        <v>3.5070913331958921E-2</v>
      </c>
      <c r="H11" s="108">
        <v>2.4141838400994237E-2</v>
      </c>
      <c r="I11" s="109">
        <v>2.4736883713694799E-2</v>
      </c>
      <c r="J11" s="110">
        <v>2.7202071437739984E-2</v>
      </c>
    </row>
    <row r="12" spans="1:10" x14ac:dyDescent="0.2">
      <c r="A12" s="105" t="s">
        <v>36</v>
      </c>
      <c r="B12" s="106">
        <v>18400</v>
      </c>
      <c r="C12" s="81">
        <v>-600</v>
      </c>
      <c r="D12" s="107">
        <v>-3500</v>
      </c>
      <c r="E12" s="108">
        <v>3.7761208760675104E-2</v>
      </c>
      <c r="F12" s="109">
        <v>3.8992552524610161E-2</v>
      </c>
      <c r="G12" s="109">
        <v>4.4944047383629608E-2</v>
      </c>
      <c r="H12" s="108">
        <v>3.1564086245434789E-2</v>
      </c>
      <c r="I12" s="109">
        <v>3.2593349927351141E-2</v>
      </c>
      <c r="J12" s="111">
        <v>3.756812438994684E-2</v>
      </c>
    </row>
    <row r="13" spans="1:10" ht="13.5" thickBot="1" x14ac:dyDescent="0.25">
      <c r="A13" s="112" t="s">
        <v>37</v>
      </c>
      <c r="B13" s="113">
        <v>10000</v>
      </c>
      <c r="C13" s="114">
        <v>-100</v>
      </c>
      <c r="D13" s="115">
        <v>-100</v>
      </c>
      <c r="E13" s="116">
        <v>2.3520308419451196E-2</v>
      </c>
      <c r="F13" s="117">
        <v>2.3755511503645708E-2</v>
      </c>
      <c r="G13" s="118">
        <v>2.3755511503645708E-2</v>
      </c>
      <c r="H13" s="117">
        <v>1.6850903208411972E-2</v>
      </c>
      <c r="I13" s="117">
        <v>1.7019412240496089E-2</v>
      </c>
      <c r="J13" s="119">
        <v>1.7019412240496089E-2</v>
      </c>
    </row>
    <row r="14" spans="1:10" ht="13.5" thickTop="1" x14ac:dyDescent="0.2">
      <c r="A14" s="78"/>
      <c r="B14" s="344"/>
      <c r="C14" s="344"/>
      <c r="D14" s="344"/>
      <c r="E14" s="345"/>
      <c r="F14" s="345"/>
      <c r="G14" s="345"/>
      <c r="H14" s="345"/>
      <c r="I14" s="345"/>
      <c r="J14" s="345"/>
    </row>
    <row r="15" spans="1:10" x14ac:dyDescent="0.2">
      <c r="A15" s="77" t="s">
        <v>204</v>
      </c>
      <c r="B15" s="344"/>
      <c r="C15" s="344"/>
      <c r="D15" s="344"/>
      <c r="E15" s="345"/>
      <c r="F15" s="345"/>
      <c r="G15" s="345"/>
      <c r="H15" s="345"/>
      <c r="I15" s="345"/>
      <c r="J15" s="345"/>
    </row>
    <row r="16" spans="1:10" x14ac:dyDescent="0.2">
      <c r="B16" s="82"/>
      <c r="C16" s="83"/>
      <c r="D16" s="83"/>
      <c r="E16" s="84"/>
      <c r="F16" s="84"/>
      <c r="G16" s="84"/>
      <c r="H16" s="84"/>
      <c r="I16" s="84"/>
      <c r="J16" s="84"/>
    </row>
    <row r="17" spans="1:1" x14ac:dyDescent="0.2">
      <c r="A17" s="77" t="s">
        <v>38</v>
      </c>
    </row>
    <row r="18" spans="1:1" x14ac:dyDescent="0.2">
      <c r="A18" s="77" t="s">
        <v>39</v>
      </c>
    </row>
    <row r="19" spans="1:1" x14ac:dyDescent="0.2">
      <c r="A19" s="77" t="s">
        <v>40</v>
      </c>
    </row>
    <row r="20" spans="1:1" x14ac:dyDescent="0.2">
      <c r="A20" s="77" t="s">
        <v>41</v>
      </c>
    </row>
    <row r="21" spans="1:1" x14ac:dyDescent="0.2">
      <c r="A21" s="77" t="s">
        <v>42</v>
      </c>
    </row>
    <row r="22" spans="1:1" x14ac:dyDescent="0.2">
      <c r="A22" s="77" t="s">
        <v>43</v>
      </c>
    </row>
    <row r="23" spans="1:1" x14ac:dyDescent="0.2">
      <c r="A23" s="77" t="s">
        <v>44</v>
      </c>
    </row>
    <row r="25" spans="1:1" x14ac:dyDescent="0.2">
      <c r="A25" s="77" t="s">
        <v>134</v>
      </c>
    </row>
    <row r="26" spans="1:1" x14ac:dyDescent="0.2">
      <c r="A26" s="77" t="s">
        <v>45</v>
      </c>
    </row>
    <row r="27" spans="1:1" x14ac:dyDescent="0.2">
      <c r="A27" s="77" t="s">
        <v>46</v>
      </c>
    </row>
    <row r="28" spans="1:1" x14ac:dyDescent="0.2">
      <c r="A28" s="77" t="s">
        <v>177</v>
      </c>
    </row>
    <row r="29" spans="1:1" x14ac:dyDescent="0.2">
      <c r="A29" s="77" t="s">
        <v>47</v>
      </c>
    </row>
    <row r="30" spans="1:1" x14ac:dyDescent="0.2">
      <c r="A30" s="77" t="s">
        <v>179</v>
      </c>
    </row>
  </sheetData>
  <mergeCells count="5">
    <mergeCell ref="A4:B4"/>
    <mergeCell ref="C6:C7"/>
    <mergeCell ref="D6:D7"/>
    <mergeCell ref="E6:G7"/>
    <mergeCell ref="H6:J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zoomScale="90" zoomScaleNormal="90" workbookViewId="0">
      <selection activeCell="A19" sqref="A19"/>
    </sheetView>
  </sheetViews>
  <sheetFormatPr defaultColWidth="9.140625" defaultRowHeight="12.75" x14ac:dyDescent="0.2"/>
  <cols>
    <col min="1" max="1" width="33.7109375" style="2" customWidth="1"/>
    <col min="2" max="14" width="7.7109375" style="2" customWidth="1"/>
    <col min="15" max="16384" width="9.140625" style="2"/>
  </cols>
  <sheetData>
    <row r="1" spans="1:14" ht="17.25" customHeight="1" x14ac:dyDescent="0.2">
      <c r="A1" s="1" t="s">
        <v>165</v>
      </c>
    </row>
    <row r="3" spans="1:14" x14ac:dyDescent="0.2">
      <c r="A3" s="51" t="s">
        <v>168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ht="13.5" thickBot="1" x14ac:dyDescent="0.25">
      <c r="A4" s="51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1:14" ht="13.5" thickTop="1" x14ac:dyDescent="0.2">
      <c r="A5" s="53" t="s">
        <v>146</v>
      </c>
      <c r="B5" s="126">
        <v>42767</v>
      </c>
      <c r="C5" s="126">
        <v>42795</v>
      </c>
      <c r="D5" s="126">
        <v>42826</v>
      </c>
      <c r="E5" s="126">
        <v>42856</v>
      </c>
      <c r="F5" s="126">
        <v>42887</v>
      </c>
      <c r="G5" s="126">
        <v>42917</v>
      </c>
      <c r="H5" s="126">
        <v>42948</v>
      </c>
      <c r="I5" s="126">
        <v>42979</v>
      </c>
      <c r="J5" s="126">
        <v>43009</v>
      </c>
      <c r="K5" s="126">
        <v>43040</v>
      </c>
      <c r="L5" s="126">
        <v>43070</v>
      </c>
      <c r="M5" s="126">
        <v>43101</v>
      </c>
      <c r="N5" s="179" t="s">
        <v>100</v>
      </c>
    </row>
    <row r="6" spans="1:14" x14ac:dyDescent="0.2">
      <c r="A6" s="127" t="s">
        <v>135</v>
      </c>
      <c r="B6" s="186">
        <v>3</v>
      </c>
      <c r="C6" s="186">
        <v>3</v>
      </c>
      <c r="D6" s="193">
        <v>5</v>
      </c>
      <c r="E6" s="198">
        <v>2</v>
      </c>
      <c r="F6" s="199">
        <v>2</v>
      </c>
      <c r="G6" s="200">
        <v>3</v>
      </c>
      <c r="H6" s="201">
        <v>10</v>
      </c>
      <c r="I6" s="206">
        <v>9</v>
      </c>
      <c r="J6" s="202">
        <v>40</v>
      </c>
      <c r="K6" s="207">
        <v>86</v>
      </c>
      <c r="L6" s="207">
        <v>21</v>
      </c>
      <c r="M6" s="207">
        <v>9</v>
      </c>
      <c r="N6" s="180">
        <f t="shared" ref="N6:N16" si="0">SUM(B6:M6)</f>
        <v>193</v>
      </c>
    </row>
    <row r="7" spans="1:14" x14ac:dyDescent="0.2">
      <c r="A7" s="127" t="s">
        <v>164</v>
      </c>
      <c r="B7" s="54">
        <v>2</v>
      </c>
      <c r="C7" s="54">
        <v>1</v>
      </c>
      <c r="D7" s="54">
        <v>5</v>
      </c>
      <c r="E7" s="54">
        <v>6</v>
      </c>
      <c r="F7" s="54">
        <v>3</v>
      </c>
      <c r="G7" s="54">
        <v>1</v>
      </c>
      <c r="H7" s="54">
        <v>1</v>
      </c>
      <c r="I7" s="54">
        <v>1</v>
      </c>
      <c r="J7" s="54">
        <v>2</v>
      </c>
      <c r="K7" s="54">
        <v>0</v>
      </c>
      <c r="L7" s="54">
        <v>1</v>
      </c>
      <c r="M7" s="54">
        <v>1</v>
      </c>
      <c r="N7" s="181">
        <f t="shared" si="0"/>
        <v>24</v>
      </c>
    </row>
    <row r="8" spans="1:14" x14ac:dyDescent="0.2">
      <c r="A8" s="127" t="s">
        <v>169</v>
      </c>
      <c r="B8" s="55">
        <v>34</v>
      </c>
      <c r="C8" s="55">
        <v>1</v>
      </c>
      <c r="D8" s="55">
        <v>0</v>
      </c>
      <c r="E8" s="55">
        <v>18</v>
      </c>
      <c r="F8" s="55">
        <v>4</v>
      </c>
      <c r="G8" s="55">
        <v>8</v>
      </c>
      <c r="H8" s="55">
        <v>11</v>
      </c>
      <c r="I8" s="55">
        <v>1</v>
      </c>
      <c r="J8" s="55">
        <v>35</v>
      </c>
      <c r="K8" s="55">
        <v>35</v>
      </c>
      <c r="L8" s="55">
        <v>1</v>
      </c>
      <c r="M8" s="55">
        <v>0</v>
      </c>
      <c r="N8" s="181">
        <f t="shared" si="0"/>
        <v>148</v>
      </c>
    </row>
    <row r="9" spans="1:14" x14ac:dyDescent="0.2">
      <c r="A9" s="127" t="s">
        <v>101</v>
      </c>
      <c r="B9" s="55">
        <v>40</v>
      </c>
      <c r="C9" s="55">
        <v>68</v>
      </c>
      <c r="D9" s="55">
        <v>95</v>
      </c>
      <c r="E9" s="55">
        <v>24</v>
      </c>
      <c r="F9" s="55">
        <v>48</v>
      </c>
      <c r="G9" s="55">
        <v>24</v>
      </c>
      <c r="H9" s="55">
        <v>24</v>
      </c>
      <c r="I9" s="55">
        <v>34</v>
      </c>
      <c r="J9" s="55">
        <v>101</v>
      </c>
      <c r="K9" s="55">
        <v>28</v>
      </c>
      <c r="L9" s="55">
        <v>129</v>
      </c>
      <c r="M9" s="55">
        <v>96</v>
      </c>
      <c r="N9" s="181">
        <f t="shared" si="0"/>
        <v>711</v>
      </c>
    </row>
    <row r="10" spans="1:14" x14ac:dyDescent="0.2">
      <c r="A10" s="127" t="s">
        <v>136</v>
      </c>
      <c r="B10" s="56">
        <v>0</v>
      </c>
      <c r="C10" s="56">
        <v>1</v>
      </c>
      <c r="D10" s="56">
        <v>0</v>
      </c>
      <c r="E10" s="56">
        <v>1</v>
      </c>
      <c r="F10" s="56">
        <v>0</v>
      </c>
      <c r="G10" s="56">
        <v>1</v>
      </c>
      <c r="H10" s="56">
        <v>1</v>
      </c>
      <c r="I10" s="56">
        <v>1</v>
      </c>
      <c r="J10" s="56">
        <v>9</v>
      </c>
      <c r="K10" s="56">
        <v>2</v>
      </c>
      <c r="L10" s="56">
        <v>2</v>
      </c>
      <c r="M10" s="56">
        <v>0</v>
      </c>
      <c r="N10" s="181">
        <f t="shared" si="0"/>
        <v>18</v>
      </c>
    </row>
    <row r="11" spans="1:14" x14ac:dyDescent="0.2">
      <c r="A11" s="127" t="s">
        <v>170</v>
      </c>
      <c r="B11" s="54">
        <v>38</v>
      </c>
      <c r="C11" s="54">
        <v>34</v>
      </c>
      <c r="D11" s="54">
        <v>8</v>
      </c>
      <c r="E11" s="54">
        <v>2</v>
      </c>
      <c r="F11" s="54">
        <v>12</v>
      </c>
      <c r="G11" s="54">
        <v>4</v>
      </c>
      <c r="H11" s="54">
        <v>56</v>
      </c>
      <c r="I11" s="54">
        <v>1</v>
      </c>
      <c r="J11" s="54">
        <v>15</v>
      </c>
      <c r="K11" s="54">
        <v>0</v>
      </c>
      <c r="L11" s="54">
        <v>1</v>
      </c>
      <c r="M11" s="54">
        <v>0</v>
      </c>
      <c r="N11" s="181">
        <f t="shared" si="0"/>
        <v>171</v>
      </c>
    </row>
    <row r="12" spans="1:14" x14ac:dyDescent="0.2">
      <c r="A12" s="127" t="s">
        <v>137</v>
      </c>
      <c r="B12" s="55">
        <v>2</v>
      </c>
      <c r="C12" s="55">
        <v>0</v>
      </c>
      <c r="D12" s="55">
        <v>1</v>
      </c>
      <c r="E12" s="55">
        <v>4</v>
      </c>
      <c r="F12" s="55">
        <v>1</v>
      </c>
      <c r="G12" s="55">
        <v>1</v>
      </c>
      <c r="H12" s="55">
        <v>7</v>
      </c>
      <c r="I12" s="55">
        <v>1</v>
      </c>
      <c r="J12" s="55">
        <v>15</v>
      </c>
      <c r="K12" s="55">
        <v>8</v>
      </c>
      <c r="L12" s="55">
        <v>6</v>
      </c>
      <c r="M12" s="55">
        <v>0</v>
      </c>
      <c r="N12" s="181">
        <f t="shared" si="0"/>
        <v>46</v>
      </c>
    </row>
    <row r="13" spans="1:14" x14ac:dyDescent="0.2">
      <c r="A13" s="127" t="s">
        <v>138</v>
      </c>
      <c r="B13" s="56">
        <v>2</v>
      </c>
      <c r="C13" s="56">
        <v>2</v>
      </c>
      <c r="D13" s="56">
        <v>3</v>
      </c>
      <c r="E13" s="56">
        <v>0</v>
      </c>
      <c r="F13" s="56">
        <v>4</v>
      </c>
      <c r="G13" s="56">
        <v>0</v>
      </c>
      <c r="H13" s="56">
        <v>3</v>
      </c>
      <c r="I13" s="56">
        <v>0</v>
      </c>
      <c r="J13" s="56">
        <v>0</v>
      </c>
      <c r="K13" s="56">
        <v>7</v>
      </c>
      <c r="L13" s="56">
        <v>1</v>
      </c>
      <c r="M13" s="56">
        <v>1</v>
      </c>
      <c r="N13" s="181">
        <f t="shared" si="0"/>
        <v>23</v>
      </c>
    </row>
    <row r="14" spans="1:14" x14ac:dyDescent="0.2">
      <c r="A14" s="127" t="s">
        <v>139</v>
      </c>
      <c r="B14" s="54">
        <v>12</v>
      </c>
      <c r="C14" s="54">
        <v>29</v>
      </c>
      <c r="D14" s="54">
        <v>26</v>
      </c>
      <c r="E14" s="54">
        <v>32</v>
      </c>
      <c r="F14" s="54">
        <v>29</v>
      </c>
      <c r="G14" s="54">
        <v>21</v>
      </c>
      <c r="H14" s="54">
        <v>24</v>
      </c>
      <c r="I14" s="54">
        <v>21</v>
      </c>
      <c r="J14" s="54">
        <v>52</v>
      </c>
      <c r="K14" s="54">
        <v>28</v>
      </c>
      <c r="L14" s="54">
        <v>21</v>
      </c>
      <c r="M14" s="54">
        <v>21</v>
      </c>
      <c r="N14" s="181">
        <f t="shared" si="0"/>
        <v>316</v>
      </c>
    </row>
    <row r="15" spans="1:14" x14ac:dyDescent="0.2">
      <c r="A15" s="127" t="s">
        <v>140</v>
      </c>
      <c r="B15" s="56">
        <v>1</v>
      </c>
      <c r="C15" s="56">
        <v>0</v>
      </c>
      <c r="D15" s="56">
        <v>3</v>
      </c>
      <c r="E15" s="56">
        <v>1</v>
      </c>
      <c r="F15" s="56">
        <v>4</v>
      </c>
      <c r="G15" s="56">
        <v>7</v>
      </c>
      <c r="H15" s="56">
        <v>5</v>
      </c>
      <c r="I15" s="56">
        <v>0</v>
      </c>
      <c r="J15" s="56">
        <v>0</v>
      </c>
      <c r="K15" s="56">
        <v>0</v>
      </c>
      <c r="L15" s="56">
        <v>1</v>
      </c>
      <c r="M15" s="56">
        <v>0</v>
      </c>
      <c r="N15" s="181">
        <f t="shared" si="0"/>
        <v>22</v>
      </c>
    </row>
    <row r="16" spans="1:14" x14ac:dyDescent="0.2">
      <c r="A16" s="128" t="s">
        <v>141</v>
      </c>
      <c r="B16" s="132">
        <v>1</v>
      </c>
      <c r="C16" s="132">
        <v>0</v>
      </c>
      <c r="D16" s="132">
        <v>1</v>
      </c>
      <c r="E16" s="132">
        <v>3</v>
      </c>
      <c r="F16" s="132">
        <v>2</v>
      </c>
      <c r="G16" s="132">
        <v>4</v>
      </c>
      <c r="H16" s="132">
        <v>17</v>
      </c>
      <c r="I16" s="132">
        <v>3</v>
      </c>
      <c r="J16" s="132">
        <v>2</v>
      </c>
      <c r="K16" s="132">
        <v>0</v>
      </c>
      <c r="L16" s="132">
        <v>3</v>
      </c>
      <c r="M16" s="132">
        <v>4</v>
      </c>
      <c r="N16" s="182">
        <f t="shared" si="0"/>
        <v>40</v>
      </c>
    </row>
    <row r="17" spans="1:14" ht="13.5" thickBot="1" x14ac:dyDescent="0.25">
      <c r="A17" s="129" t="s">
        <v>35</v>
      </c>
      <c r="B17" s="125">
        <v>135</v>
      </c>
      <c r="C17" s="125">
        <v>139</v>
      </c>
      <c r="D17" s="125">
        <v>147</v>
      </c>
      <c r="E17" s="125">
        <v>93</v>
      </c>
      <c r="F17" s="125">
        <v>109</v>
      </c>
      <c r="G17" s="125">
        <v>74</v>
      </c>
      <c r="H17" s="125">
        <v>159</v>
      </c>
      <c r="I17" s="125">
        <v>72</v>
      </c>
      <c r="J17" s="125">
        <v>271</v>
      </c>
      <c r="K17" s="125">
        <v>194</v>
      </c>
      <c r="L17" s="125">
        <v>187</v>
      </c>
      <c r="M17" s="125">
        <v>132</v>
      </c>
      <c r="N17" s="155">
        <f>SUM(B17:M17)</f>
        <v>1712</v>
      </c>
    </row>
    <row r="18" spans="1:14" ht="13.5" thickTop="1" x14ac:dyDescent="0.2">
      <c r="A18" s="66" t="s">
        <v>197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</row>
    <row r="19" spans="1:14" x14ac:dyDescent="0.2">
      <c r="A19" s="66" t="s">
        <v>166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</row>
  </sheetData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workbookViewId="0">
      <selection activeCell="I26" sqref="I26"/>
    </sheetView>
  </sheetViews>
  <sheetFormatPr defaultColWidth="9.140625" defaultRowHeight="12.75" x14ac:dyDescent="0.2"/>
  <cols>
    <col min="1" max="1" width="15.85546875" style="2" customWidth="1"/>
    <col min="2" max="4" width="9.140625" style="2"/>
    <col min="5" max="5" width="10.7109375" style="2" customWidth="1"/>
    <col min="6" max="6" width="12" style="2" customWidth="1"/>
    <col min="7" max="16384" width="9.140625" style="2"/>
  </cols>
  <sheetData>
    <row r="1" spans="1:6" x14ac:dyDescent="0.2">
      <c r="A1" s="1" t="s">
        <v>147</v>
      </c>
    </row>
    <row r="2" spans="1:6" x14ac:dyDescent="0.2">
      <c r="A2" s="1"/>
    </row>
    <row r="3" spans="1:6" x14ac:dyDescent="0.2">
      <c r="A3" s="32" t="s">
        <v>186</v>
      </c>
      <c r="B3" s="32"/>
      <c r="C3" s="32"/>
      <c r="D3" s="32"/>
      <c r="E3" s="33"/>
      <c r="F3" s="33"/>
    </row>
    <row r="4" spans="1:6" ht="13.5" thickBot="1" x14ac:dyDescent="0.25">
      <c r="A4" s="32"/>
      <c r="B4" s="32"/>
      <c r="C4" s="32"/>
      <c r="D4" s="32"/>
      <c r="E4" s="33"/>
      <c r="F4" s="33"/>
    </row>
    <row r="5" spans="1:6" ht="13.5" customHeight="1" thickTop="1" x14ac:dyDescent="0.2">
      <c r="A5" s="298"/>
      <c r="B5" s="40"/>
      <c r="C5" s="40"/>
      <c r="D5" s="40"/>
      <c r="E5" s="301" t="s">
        <v>86</v>
      </c>
      <c r="F5" s="302"/>
    </row>
    <row r="6" spans="1:6" x14ac:dyDescent="0.2">
      <c r="A6" s="299"/>
      <c r="B6" s="41"/>
      <c r="C6" s="41"/>
      <c r="D6" s="41"/>
      <c r="E6" s="44"/>
      <c r="F6" s="42"/>
    </row>
    <row r="7" spans="1:6" ht="17.25" customHeight="1" x14ac:dyDescent="0.2">
      <c r="A7" s="299"/>
      <c r="B7" s="303" t="s">
        <v>36</v>
      </c>
      <c r="C7" s="305" t="s">
        <v>37</v>
      </c>
      <c r="D7" s="305" t="s">
        <v>35</v>
      </c>
      <c r="E7" s="45" t="s">
        <v>128</v>
      </c>
      <c r="F7" s="34" t="s">
        <v>128</v>
      </c>
    </row>
    <row r="8" spans="1:6" x14ac:dyDescent="0.2">
      <c r="A8" s="300"/>
      <c r="B8" s="304"/>
      <c r="C8" s="306"/>
      <c r="D8" s="306"/>
      <c r="E8" s="46" t="s">
        <v>87</v>
      </c>
      <c r="F8" s="35" t="s">
        <v>88</v>
      </c>
    </row>
    <row r="9" spans="1:6" x14ac:dyDescent="0.2">
      <c r="A9" s="36"/>
      <c r="B9" s="41"/>
      <c r="C9" s="41"/>
      <c r="D9" s="41"/>
      <c r="E9" s="47"/>
      <c r="F9" s="43"/>
    </row>
    <row r="10" spans="1:6" x14ac:dyDescent="0.2">
      <c r="A10" s="36" t="s">
        <v>89</v>
      </c>
      <c r="B10" s="120">
        <v>65410</v>
      </c>
      <c r="C10" s="120">
        <v>18710</v>
      </c>
      <c r="D10" s="120">
        <v>84120</v>
      </c>
      <c r="E10" s="48">
        <v>1.2260217350289829E-2</v>
      </c>
      <c r="F10" s="37">
        <v>1.8602218719029978E-2</v>
      </c>
    </row>
    <row r="11" spans="1:6" x14ac:dyDescent="0.2">
      <c r="A11" s="36" t="s">
        <v>90</v>
      </c>
      <c r="B11" s="120">
        <v>28220</v>
      </c>
      <c r="C11" s="120">
        <v>5100</v>
      </c>
      <c r="D11" s="120">
        <v>33320</v>
      </c>
      <c r="E11" s="48">
        <v>-6.0600347642849085E-3</v>
      </c>
      <c r="F11" s="37">
        <v>6.7074711460215278E-2</v>
      </c>
    </row>
    <row r="12" spans="1:6" x14ac:dyDescent="0.2">
      <c r="A12" s="36" t="s">
        <v>91</v>
      </c>
      <c r="B12" s="120">
        <v>258120</v>
      </c>
      <c r="C12" s="120">
        <v>354340</v>
      </c>
      <c r="D12" s="120">
        <v>612460</v>
      </c>
      <c r="E12" s="48">
        <v>2.9097733786818086E-3</v>
      </c>
      <c r="F12" s="37">
        <v>1.3660082426482241E-2</v>
      </c>
    </row>
    <row r="13" spans="1:6" ht="14.25" x14ac:dyDescent="0.2">
      <c r="A13" s="36" t="s">
        <v>145</v>
      </c>
      <c r="B13" s="120">
        <v>17950</v>
      </c>
      <c r="C13" s="120">
        <v>4190</v>
      </c>
      <c r="D13" s="120">
        <v>22140</v>
      </c>
      <c r="E13" s="48">
        <v>-6.0995342958422511E-3</v>
      </c>
      <c r="F13" s="37">
        <v>-1.2763072815445762E-2</v>
      </c>
    </row>
    <row r="14" spans="1:6" x14ac:dyDescent="0.2">
      <c r="A14" s="36"/>
      <c r="B14" s="120"/>
      <c r="C14" s="120"/>
      <c r="D14" s="120"/>
      <c r="E14" s="121"/>
      <c r="F14" s="122"/>
    </row>
    <row r="15" spans="1:6" ht="13.5" thickBot="1" x14ac:dyDescent="0.25">
      <c r="A15" s="38" t="s">
        <v>35</v>
      </c>
      <c r="B15" s="39">
        <v>369700</v>
      </c>
      <c r="C15" s="39">
        <v>382340</v>
      </c>
      <c r="D15" s="39">
        <v>752040</v>
      </c>
      <c r="E15" s="49">
        <v>3.2775567838453914E-3</v>
      </c>
      <c r="F15" s="50">
        <v>1.5663571973882667E-2</v>
      </c>
    </row>
    <row r="16" spans="1:6" ht="13.5" thickTop="1" x14ac:dyDescent="0.2">
      <c r="A16" s="64" t="s">
        <v>175</v>
      </c>
      <c r="B16" s="123"/>
      <c r="C16" s="123"/>
      <c r="D16" s="123"/>
      <c r="E16" s="124"/>
      <c r="F16" s="124"/>
    </row>
    <row r="17" spans="1:6" x14ac:dyDescent="0.2">
      <c r="A17" s="65" t="s">
        <v>92</v>
      </c>
      <c r="B17" s="123"/>
      <c r="C17" s="123"/>
      <c r="D17" s="123"/>
      <c r="E17" s="124"/>
      <c r="F17" s="124"/>
    </row>
  </sheetData>
  <mergeCells count="5">
    <mergeCell ref="A5:A8"/>
    <mergeCell ref="E5:F5"/>
    <mergeCell ref="B7:B8"/>
    <mergeCell ref="C7:C8"/>
    <mergeCell ref="D7:D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zoomScale="80" zoomScaleNormal="80" workbookViewId="0">
      <selection activeCell="A2" sqref="A2"/>
    </sheetView>
  </sheetViews>
  <sheetFormatPr defaultColWidth="9.140625" defaultRowHeight="12.75" customHeight="1" x14ac:dyDescent="0.2"/>
  <cols>
    <col min="1" max="1" width="21.85546875" style="2" customWidth="1"/>
    <col min="2" max="2" width="12" style="2" bestFit="1" customWidth="1"/>
    <col min="3" max="3" width="9.140625" style="2"/>
    <col min="4" max="4" width="10.7109375" style="2" customWidth="1"/>
    <col min="5" max="5" width="9.140625" style="2"/>
    <col min="6" max="6" width="11.140625" style="2" customWidth="1"/>
    <col min="7" max="16384" width="9.140625" style="2"/>
  </cols>
  <sheetData>
    <row r="1" spans="1:16" ht="12.75" customHeight="1" x14ac:dyDescent="0.2">
      <c r="A1" s="1" t="s">
        <v>148</v>
      </c>
    </row>
    <row r="2" spans="1:16" ht="12.75" customHeight="1" x14ac:dyDescent="0.2">
      <c r="A2" s="1"/>
    </row>
    <row r="3" spans="1:16" s="30" customFormat="1" ht="12.75" customHeight="1" x14ac:dyDescent="0.2">
      <c r="A3" s="13" t="s">
        <v>184</v>
      </c>
      <c r="B3" s="29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16" s="30" customFormat="1" ht="12.75" customHeight="1" thickBot="1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12.75" customHeight="1" x14ac:dyDescent="0.2">
      <c r="A5" s="137"/>
      <c r="B5" s="138" t="s">
        <v>48</v>
      </c>
      <c r="C5" s="139"/>
      <c r="D5" s="140" t="s">
        <v>49</v>
      </c>
      <c r="E5" s="139"/>
      <c r="F5" s="140" t="s">
        <v>49</v>
      </c>
      <c r="G5" s="308" t="s">
        <v>50</v>
      </c>
      <c r="H5" s="309"/>
      <c r="I5" s="309"/>
      <c r="J5" s="309"/>
      <c r="K5" s="309"/>
      <c r="L5" s="309"/>
      <c r="M5" s="309"/>
      <c r="N5" s="309"/>
      <c r="O5" s="309"/>
      <c r="P5" s="310"/>
    </row>
    <row r="6" spans="1:16" ht="12.75" customHeight="1" x14ac:dyDescent="0.2">
      <c r="A6" s="141"/>
      <c r="B6" s="251" t="s">
        <v>144</v>
      </c>
      <c r="C6" s="252"/>
      <c r="D6" s="253" t="s">
        <v>51</v>
      </c>
      <c r="E6" s="252"/>
      <c r="F6" s="253" t="s">
        <v>51</v>
      </c>
      <c r="G6" s="311"/>
      <c r="H6" s="312"/>
      <c r="I6" s="312"/>
      <c r="J6" s="312"/>
      <c r="K6" s="312"/>
      <c r="L6" s="312"/>
      <c r="M6" s="312"/>
      <c r="N6" s="312"/>
      <c r="O6" s="312"/>
      <c r="P6" s="313"/>
    </row>
    <row r="7" spans="1:16" ht="12.75" customHeight="1" x14ac:dyDescent="0.2">
      <c r="A7" s="142" t="s">
        <v>52</v>
      </c>
      <c r="B7" s="15" t="s">
        <v>53</v>
      </c>
      <c r="C7" s="16" t="s">
        <v>54</v>
      </c>
      <c r="D7" s="17" t="s">
        <v>55</v>
      </c>
      <c r="E7" s="16" t="s">
        <v>56</v>
      </c>
      <c r="F7" s="17" t="s">
        <v>55</v>
      </c>
      <c r="G7" s="18">
        <v>10</v>
      </c>
      <c r="H7" s="18">
        <v>20</v>
      </c>
      <c r="I7" s="18">
        <v>25</v>
      </c>
      <c r="J7" s="18">
        <v>30</v>
      </c>
      <c r="K7" s="18">
        <v>40</v>
      </c>
      <c r="L7" s="18">
        <v>60</v>
      </c>
      <c r="M7" s="18">
        <v>70</v>
      </c>
      <c r="N7" s="18">
        <v>75</v>
      </c>
      <c r="O7" s="18">
        <v>80</v>
      </c>
      <c r="P7" s="143">
        <v>90</v>
      </c>
    </row>
    <row r="8" spans="1:16" ht="12.75" customHeight="1" x14ac:dyDescent="0.2">
      <c r="A8" s="144" t="s">
        <v>57</v>
      </c>
      <c r="B8" s="242">
        <v>816</v>
      </c>
      <c r="C8" s="243">
        <v>409.5</v>
      </c>
      <c r="D8" s="249">
        <v>4.2</v>
      </c>
      <c r="E8" s="243">
        <v>472.8</v>
      </c>
      <c r="F8" s="249">
        <v>2.6</v>
      </c>
      <c r="G8" s="243">
        <v>136.80000000000001</v>
      </c>
      <c r="H8" s="244">
        <v>222.5</v>
      </c>
      <c r="I8" s="244">
        <v>262.5</v>
      </c>
      <c r="J8" s="244">
        <v>292.2</v>
      </c>
      <c r="K8" s="244">
        <v>346.4</v>
      </c>
      <c r="L8" s="244">
        <v>478.6</v>
      </c>
      <c r="M8" s="244">
        <v>561.6</v>
      </c>
      <c r="N8" s="244">
        <v>613.9</v>
      </c>
      <c r="O8" s="244">
        <v>677.7</v>
      </c>
      <c r="P8" s="254">
        <v>833.7</v>
      </c>
    </row>
    <row r="9" spans="1:16" ht="12.75" customHeight="1" x14ac:dyDescent="0.2">
      <c r="A9" s="144" t="s">
        <v>58</v>
      </c>
      <c r="B9" s="245">
        <v>415</v>
      </c>
      <c r="C9" s="246">
        <v>466.7</v>
      </c>
      <c r="D9" s="250">
        <v>3</v>
      </c>
      <c r="E9" s="246">
        <v>548.20000000000005</v>
      </c>
      <c r="F9" s="250">
        <v>2.4</v>
      </c>
      <c r="G9" s="247">
        <v>200.1</v>
      </c>
      <c r="H9" s="19">
        <v>300</v>
      </c>
      <c r="I9" s="19">
        <v>327.60000000000002</v>
      </c>
      <c r="J9" s="19">
        <v>360.7</v>
      </c>
      <c r="K9" s="19">
        <v>412.5</v>
      </c>
      <c r="L9" s="19">
        <v>534.79999999999995</v>
      </c>
      <c r="M9" s="19">
        <v>623</v>
      </c>
      <c r="N9" s="19">
        <v>674.8</v>
      </c>
      <c r="O9" s="19">
        <v>737.5</v>
      </c>
      <c r="P9" s="145">
        <v>952</v>
      </c>
    </row>
    <row r="10" spans="1:16" ht="12.75" customHeight="1" x14ac:dyDescent="0.2">
      <c r="A10" s="144" t="s">
        <v>59</v>
      </c>
      <c r="B10" s="245">
        <v>402</v>
      </c>
      <c r="C10" s="246">
        <v>335.6</v>
      </c>
      <c r="D10" s="250">
        <v>3.8</v>
      </c>
      <c r="E10" s="246">
        <v>394.9</v>
      </c>
      <c r="F10" s="250">
        <v>2.7</v>
      </c>
      <c r="G10" s="246">
        <v>115</v>
      </c>
      <c r="H10" s="19">
        <v>170.1</v>
      </c>
      <c r="I10" s="19">
        <v>196.9</v>
      </c>
      <c r="J10" s="19">
        <v>226</v>
      </c>
      <c r="K10" s="19">
        <v>283.60000000000002</v>
      </c>
      <c r="L10" s="19">
        <v>402.5</v>
      </c>
      <c r="M10" s="19">
        <v>484.9</v>
      </c>
      <c r="N10" s="19">
        <v>535.1</v>
      </c>
      <c r="O10" s="19">
        <v>597.20000000000005</v>
      </c>
      <c r="P10" s="146">
        <v>762.3</v>
      </c>
    </row>
    <row r="11" spans="1:16" ht="12.75" customHeight="1" x14ac:dyDescent="0.2">
      <c r="A11" s="144" t="s">
        <v>60</v>
      </c>
      <c r="B11" s="245">
        <v>577</v>
      </c>
      <c r="C11" s="246">
        <v>501.2</v>
      </c>
      <c r="D11" s="250">
        <v>1.5</v>
      </c>
      <c r="E11" s="246">
        <v>584.1</v>
      </c>
      <c r="F11" s="250">
        <v>1.5</v>
      </c>
      <c r="G11" s="246">
        <v>301</v>
      </c>
      <c r="H11" s="19">
        <v>348.4</v>
      </c>
      <c r="I11" s="19">
        <v>373</v>
      </c>
      <c r="J11" s="19">
        <v>395.4</v>
      </c>
      <c r="K11" s="19">
        <v>441.7</v>
      </c>
      <c r="L11" s="19">
        <v>573.4</v>
      </c>
      <c r="M11" s="19">
        <v>662.1</v>
      </c>
      <c r="N11" s="19">
        <v>708.5</v>
      </c>
      <c r="O11" s="19">
        <v>762.3</v>
      </c>
      <c r="P11" s="145">
        <v>926.2</v>
      </c>
    </row>
    <row r="12" spans="1:16" ht="12.75" customHeight="1" x14ac:dyDescent="0.2">
      <c r="A12" s="144" t="s">
        <v>61</v>
      </c>
      <c r="B12" s="245">
        <v>239</v>
      </c>
      <c r="C12" s="246">
        <v>178.2</v>
      </c>
      <c r="D12" s="250">
        <v>4.2</v>
      </c>
      <c r="E12" s="246">
        <v>203.8</v>
      </c>
      <c r="F12" s="250">
        <v>4.2</v>
      </c>
      <c r="G12" s="246">
        <v>60</v>
      </c>
      <c r="H12" s="19">
        <v>98.2</v>
      </c>
      <c r="I12" s="19">
        <v>116</v>
      </c>
      <c r="J12" s="19">
        <v>124.8</v>
      </c>
      <c r="K12" s="19">
        <v>151.9</v>
      </c>
      <c r="L12" s="19">
        <v>200.7</v>
      </c>
      <c r="M12" s="19">
        <v>227.6</v>
      </c>
      <c r="N12" s="19">
        <v>247</v>
      </c>
      <c r="O12" s="19">
        <v>274.5</v>
      </c>
      <c r="P12" s="145">
        <v>368.1</v>
      </c>
    </row>
    <row r="13" spans="1:16" ht="12.75" customHeight="1" x14ac:dyDescent="0.2">
      <c r="A13" s="144" t="s">
        <v>62</v>
      </c>
      <c r="B13" s="245">
        <v>353</v>
      </c>
      <c r="C13" s="246">
        <v>514.9</v>
      </c>
      <c r="D13" s="250">
        <v>2.2000000000000002</v>
      </c>
      <c r="E13" s="246">
        <v>610.6</v>
      </c>
      <c r="F13" s="250">
        <v>1</v>
      </c>
      <c r="G13" s="246">
        <v>311.89999999999998</v>
      </c>
      <c r="H13" s="19">
        <v>365.2</v>
      </c>
      <c r="I13" s="19">
        <v>385</v>
      </c>
      <c r="J13" s="19">
        <v>409.3</v>
      </c>
      <c r="K13" s="19">
        <v>455</v>
      </c>
      <c r="L13" s="19">
        <v>580.5</v>
      </c>
      <c r="M13" s="19">
        <v>669.9</v>
      </c>
      <c r="N13" s="19">
        <v>720.6</v>
      </c>
      <c r="O13" s="19">
        <v>777.7</v>
      </c>
      <c r="P13" s="145">
        <v>1003</v>
      </c>
    </row>
    <row r="14" spans="1:16" ht="12.75" customHeight="1" x14ac:dyDescent="0.2">
      <c r="A14" s="144" t="s">
        <v>63</v>
      </c>
      <c r="B14" s="248">
        <v>61</v>
      </c>
      <c r="C14" s="247">
        <v>157</v>
      </c>
      <c r="D14" s="250">
        <v>1.3</v>
      </c>
      <c r="E14" s="247">
        <v>189.4</v>
      </c>
      <c r="F14" s="250">
        <v>3</v>
      </c>
      <c r="G14" s="247">
        <v>56.6</v>
      </c>
      <c r="H14" s="20">
        <v>86.7</v>
      </c>
      <c r="I14" s="20">
        <v>100.9</v>
      </c>
      <c r="J14" s="20">
        <v>112.8</v>
      </c>
      <c r="K14" s="20">
        <v>135.4</v>
      </c>
      <c r="L14" s="20">
        <v>184</v>
      </c>
      <c r="M14" s="20">
        <v>207.2</v>
      </c>
      <c r="N14" s="20">
        <v>225</v>
      </c>
      <c r="O14" s="20">
        <v>236.1</v>
      </c>
      <c r="P14" s="147" t="s">
        <v>64</v>
      </c>
    </row>
    <row r="15" spans="1:16" ht="12.75" customHeight="1" x14ac:dyDescent="0.2">
      <c r="A15" s="144" t="s">
        <v>65</v>
      </c>
      <c r="B15" s="245">
        <v>224</v>
      </c>
      <c r="C15" s="246">
        <v>482.4</v>
      </c>
      <c r="D15" s="250">
        <v>2</v>
      </c>
      <c r="E15" s="246">
        <v>542.29999999999995</v>
      </c>
      <c r="F15" s="250">
        <v>2.2000000000000002</v>
      </c>
      <c r="G15" s="246">
        <v>288.60000000000002</v>
      </c>
      <c r="H15" s="19">
        <v>326.89999999999998</v>
      </c>
      <c r="I15" s="19">
        <v>348.2</v>
      </c>
      <c r="J15" s="19">
        <v>373</v>
      </c>
      <c r="K15" s="19">
        <v>426.8</v>
      </c>
      <c r="L15" s="19">
        <v>554</v>
      </c>
      <c r="M15" s="19">
        <v>642.5</v>
      </c>
      <c r="N15" s="19">
        <v>691.5</v>
      </c>
      <c r="O15" s="19">
        <v>733.3</v>
      </c>
      <c r="P15" s="145">
        <v>839.1</v>
      </c>
    </row>
    <row r="16" spans="1:16" ht="12.75" customHeight="1" thickBot="1" x14ac:dyDescent="0.25">
      <c r="A16" s="148" t="s">
        <v>66</v>
      </c>
      <c r="B16" s="149">
        <v>178</v>
      </c>
      <c r="C16" s="150">
        <v>182.7</v>
      </c>
      <c r="D16" s="192">
        <v>2.8</v>
      </c>
      <c r="E16" s="150">
        <v>208.8</v>
      </c>
      <c r="F16" s="192">
        <v>4.4000000000000004</v>
      </c>
      <c r="G16" s="151">
        <v>60.9</v>
      </c>
      <c r="H16" s="153">
        <v>103.5</v>
      </c>
      <c r="I16" s="152">
        <v>120</v>
      </c>
      <c r="J16" s="152">
        <v>133.30000000000001</v>
      </c>
      <c r="K16" s="152">
        <v>157.5</v>
      </c>
      <c r="L16" s="152">
        <v>208.2</v>
      </c>
      <c r="M16" s="152">
        <v>235.9</v>
      </c>
      <c r="N16" s="152">
        <v>259</v>
      </c>
      <c r="O16" s="153">
        <v>287.2</v>
      </c>
      <c r="P16" s="154">
        <v>383.4</v>
      </c>
    </row>
    <row r="17" spans="1:16" ht="12.75" customHeight="1" x14ac:dyDescent="0.2">
      <c r="A17" s="314" t="s">
        <v>67</v>
      </c>
      <c r="B17" s="314"/>
      <c r="C17" s="314"/>
      <c r="D17" s="314"/>
      <c r="E17" s="314"/>
      <c r="F17" s="314"/>
      <c r="G17" s="314"/>
      <c r="H17" s="314"/>
      <c r="I17" s="314"/>
      <c r="J17" s="314"/>
      <c r="K17" s="314"/>
      <c r="L17" s="314"/>
      <c r="M17" s="314"/>
      <c r="N17" s="314"/>
      <c r="O17" s="314"/>
      <c r="P17" s="314"/>
    </row>
    <row r="18" spans="1:16" ht="12.75" customHeight="1" x14ac:dyDescent="0.2">
      <c r="A18" s="315" t="s">
        <v>149</v>
      </c>
      <c r="B18" s="315"/>
      <c r="C18" s="315"/>
      <c r="D18" s="315"/>
      <c r="E18" s="315"/>
      <c r="F18" s="315"/>
      <c r="G18" s="315"/>
      <c r="H18" s="315"/>
      <c r="I18" s="315"/>
      <c r="J18" s="315"/>
      <c r="K18" s="315"/>
      <c r="L18" s="315"/>
      <c r="M18" s="315"/>
      <c r="N18" s="315"/>
      <c r="O18" s="315"/>
      <c r="P18" s="315"/>
    </row>
    <row r="19" spans="1:16" ht="12.75" customHeight="1" x14ac:dyDescent="0.2">
      <c r="A19" s="315" t="s">
        <v>68</v>
      </c>
      <c r="B19" s="315"/>
      <c r="C19" s="315"/>
      <c r="D19" s="315"/>
      <c r="E19" s="315"/>
      <c r="F19" s="315"/>
      <c r="G19" s="315"/>
      <c r="H19" s="315"/>
      <c r="I19" s="315"/>
      <c r="J19" s="315"/>
      <c r="K19" s="315"/>
      <c r="L19" s="315"/>
      <c r="M19" s="315"/>
      <c r="N19" s="315"/>
      <c r="O19" s="315"/>
      <c r="P19" s="315"/>
    </row>
    <row r="20" spans="1:16" ht="12.75" customHeight="1" x14ac:dyDescent="0.2">
      <c r="A20" s="315" t="s">
        <v>69</v>
      </c>
      <c r="B20" s="315"/>
      <c r="C20" s="315"/>
      <c r="D20" s="315"/>
      <c r="E20" s="315"/>
      <c r="F20" s="315"/>
      <c r="G20" s="315"/>
      <c r="H20" s="315"/>
      <c r="I20" s="315"/>
      <c r="J20" s="315"/>
      <c r="K20" s="315"/>
      <c r="L20" s="315"/>
      <c r="M20" s="315"/>
      <c r="N20" s="315"/>
      <c r="O20" s="315"/>
      <c r="P20" s="315"/>
    </row>
    <row r="21" spans="1:16" ht="12.75" customHeight="1" x14ac:dyDescent="0.2">
      <c r="A21" s="315" t="s">
        <v>70</v>
      </c>
      <c r="B21" s="315"/>
      <c r="C21" s="315"/>
      <c r="D21" s="315"/>
      <c r="E21" s="315"/>
      <c r="F21" s="315"/>
      <c r="G21" s="315"/>
      <c r="H21" s="315"/>
      <c r="I21" s="315"/>
      <c r="J21" s="315"/>
      <c r="K21" s="315"/>
      <c r="L21" s="315"/>
      <c r="M21" s="315"/>
      <c r="N21" s="315"/>
      <c r="O21" s="315"/>
      <c r="P21" s="315"/>
    </row>
    <row r="22" spans="1:16" ht="12.75" customHeight="1" x14ac:dyDescent="0.2">
      <c r="A22" s="307" t="s">
        <v>71</v>
      </c>
      <c r="B22" s="307"/>
      <c r="C22" s="307"/>
      <c r="D22" s="307"/>
      <c r="E22" s="307"/>
      <c r="F22" s="307"/>
      <c r="G22" s="307"/>
      <c r="H22" s="307"/>
      <c r="I22" s="307"/>
      <c r="J22" s="307"/>
      <c r="K22" s="307"/>
      <c r="L22" s="307"/>
      <c r="M22" s="307"/>
      <c r="N22" s="307"/>
      <c r="O22" s="307"/>
      <c r="P22" s="307"/>
    </row>
    <row r="23" spans="1:16" ht="12.75" customHeight="1" x14ac:dyDescent="0.2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</row>
    <row r="24" spans="1:16" ht="12.75" customHeight="1" x14ac:dyDescent="0.2">
      <c r="A24" s="21" t="s">
        <v>72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</row>
    <row r="25" spans="1:16" ht="12.75" customHeight="1" x14ac:dyDescent="0.2">
      <c r="A25" s="23" t="s">
        <v>127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</row>
    <row r="26" spans="1:16" ht="12.75" customHeight="1" x14ac:dyDescent="0.2">
      <c r="A26" s="24" t="s">
        <v>73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</row>
    <row r="27" spans="1:16" ht="12.75" customHeight="1" x14ac:dyDescent="0.2">
      <c r="A27" s="25" t="s">
        <v>74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</row>
    <row r="28" spans="1:16" ht="12.75" customHeight="1" x14ac:dyDescent="0.2">
      <c r="A28" s="26" t="s">
        <v>75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</row>
    <row r="29" spans="1:16" ht="12.75" customHeight="1" x14ac:dyDescent="0.2">
      <c r="A29" s="25" t="s">
        <v>76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</row>
    <row r="30" spans="1:16" ht="12.75" customHeight="1" x14ac:dyDescent="0.2">
      <c r="A30" s="27" t="s">
        <v>77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</row>
    <row r="31" spans="1:16" ht="12.75" customHeight="1" x14ac:dyDescent="0.2">
      <c r="A31" s="23" t="s">
        <v>78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</row>
    <row r="32" spans="1:16" ht="12.75" customHeight="1" x14ac:dyDescent="0.2">
      <c r="A32" s="28" t="s">
        <v>79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</row>
  </sheetData>
  <mergeCells count="7">
    <mergeCell ref="A22:P22"/>
    <mergeCell ref="G5:P6"/>
    <mergeCell ref="A17:P17"/>
    <mergeCell ref="A18:P18"/>
    <mergeCell ref="A19:P19"/>
    <mergeCell ref="A20:P20"/>
    <mergeCell ref="A21:P2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workbookViewId="0">
      <selection activeCell="C28" sqref="C28"/>
    </sheetView>
  </sheetViews>
  <sheetFormatPr defaultColWidth="9.140625" defaultRowHeight="12.75" x14ac:dyDescent="0.2"/>
  <cols>
    <col min="1" max="1" width="20.7109375" style="2" customWidth="1"/>
    <col min="2" max="2" width="11" style="2" customWidth="1"/>
    <col min="3" max="5" width="12" style="2" customWidth="1"/>
    <col min="6" max="6" width="11.5703125" style="2" customWidth="1"/>
    <col min="7" max="16384" width="9.140625" style="2"/>
  </cols>
  <sheetData>
    <row r="1" spans="1:14" x14ac:dyDescent="0.2">
      <c r="A1" s="1" t="s">
        <v>150</v>
      </c>
    </row>
    <row r="2" spans="1:14" x14ac:dyDescent="0.2">
      <c r="A2" s="1"/>
    </row>
    <row r="3" spans="1:14" x14ac:dyDescent="0.2">
      <c r="A3" s="1" t="s">
        <v>199</v>
      </c>
    </row>
    <row r="4" spans="1:14" ht="13.5" thickBot="1" x14ac:dyDescent="0.25">
      <c r="A4" s="1"/>
      <c r="J4" s="130"/>
      <c r="K4" s="131"/>
      <c r="L4" s="131"/>
      <c r="N4" s="131"/>
    </row>
    <row r="5" spans="1:14" ht="13.5" thickTop="1" x14ac:dyDescent="0.2">
      <c r="A5" s="318" t="s">
        <v>129</v>
      </c>
      <c r="B5" s="320" t="s">
        <v>102</v>
      </c>
      <c r="C5" s="316" t="s">
        <v>103</v>
      </c>
      <c r="D5" s="316" t="s">
        <v>104</v>
      </c>
      <c r="E5" s="316" t="s">
        <v>176</v>
      </c>
      <c r="F5" s="322" t="s">
        <v>35</v>
      </c>
      <c r="J5" s="130"/>
      <c r="K5" s="131"/>
      <c r="L5" s="131"/>
      <c r="N5" s="131"/>
    </row>
    <row r="6" spans="1:14" x14ac:dyDescent="0.2">
      <c r="A6" s="319"/>
      <c r="B6" s="321"/>
      <c r="C6" s="317"/>
      <c r="D6" s="317"/>
      <c r="E6" s="317"/>
      <c r="F6" s="323"/>
      <c r="J6" s="130"/>
      <c r="K6" s="131"/>
      <c r="N6" s="131"/>
    </row>
    <row r="7" spans="1:14" x14ac:dyDescent="0.2">
      <c r="A7" s="85">
        <v>42736</v>
      </c>
      <c r="B7" s="7">
        <v>2844</v>
      </c>
      <c r="C7" s="8">
        <v>1637</v>
      </c>
      <c r="D7" s="9">
        <v>370</v>
      </c>
      <c r="E7" s="204"/>
      <c r="F7" s="6">
        <v>4851</v>
      </c>
      <c r="J7" s="130"/>
      <c r="K7" s="131"/>
      <c r="L7" s="131"/>
      <c r="N7" s="131"/>
    </row>
    <row r="8" spans="1:14" x14ac:dyDescent="0.2">
      <c r="A8" s="85">
        <v>42767</v>
      </c>
      <c r="B8" s="7">
        <v>2522</v>
      </c>
      <c r="C8" s="8">
        <v>1516</v>
      </c>
      <c r="D8" s="9">
        <v>357</v>
      </c>
      <c r="E8" s="204">
        <v>1</v>
      </c>
      <c r="F8" s="6">
        <v>4396</v>
      </c>
      <c r="J8" s="130"/>
      <c r="K8" s="131"/>
      <c r="L8" s="131"/>
      <c r="N8" s="131"/>
    </row>
    <row r="9" spans="1:14" x14ac:dyDescent="0.2">
      <c r="A9" s="85">
        <v>42795</v>
      </c>
      <c r="B9" s="7">
        <v>3188</v>
      </c>
      <c r="C9" s="8">
        <v>1690</v>
      </c>
      <c r="D9" s="9">
        <v>378</v>
      </c>
      <c r="E9" s="204"/>
      <c r="F9" s="6">
        <v>5256</v>
      </c>
      <c r="J9" s="130"/>
      <c r="K9" s="131"/>
      <c r="L9" s="131"/>
      <c r="N9" s="131"/>
    </row>
    <row r="10" spans="1:14" ht="25.5" x14ac:dyDescent="0.2">
      <c r="A10" s="271" t="s">
        <v>178</v>
      </c>
      <c r="B10" s="7"/>
      <c r="C10" s="8"/>
      <c r="D10" s="9"/>
      <c r="E10" s="204"/>
      <c r="F10" s="6"/>
      <c r="J10" s="130"/>
      <c r="K10" s="131"/>
      <c r="L10" s="131"/>
      <c r="N10" s="131"/>
    </row>
    <row r="11" spans="1:14" x14ac:dyDescent="0.2">
      <c r="A11" s="85">
        <v>42826</v>
      </c>
      <c r="B11" s="7">
        <v>2535</v>
      </c>
      <c r="C11" s="8">
        <v>1241</v>
      </c>
      <c r="D11" s="9">
        <v>344</v>
      </c>
      <c r="E11" s="204"/>
      <c r="F11" s="6">
        <v>4120</v>
      </c>
      <c r="J11" s="130"/>
      <c r="K11" s="131"/>
      <c r="L11" s="131"/>
      <c r="N11" s="131"/>
    </row>
    <row r="12" spans="1:14" x14ac:dyDescent="0.2">
      <c r="A12" s="85">
        <v>42856</v>
      </c>
      <c r="B12" s="7">
        <v>3403</v>
      </c>
      <c r="C12" s="8">
        <v>1754</v>
      </c>
      <c r="D12" s="9">
        <v>375</v>
      </c>
      <c r="E12" s="204"/>
      <c r="F12" s="6">
        <v>5532</v>
      </c>
      <c r="J12" s="130"/>
      <c r="K12" s="131"/>
      <c r="L12" s="131"/>
      <c r="N12" s="131"/>
    </row>
    <row r="13" spans="1:14" x14ac:dyDescent="0.2">
      <c r="A13" s="85">
        <v>42887</v>
      </c>
      <c r="B13" s="211">
        <v>3287</v>
      </c>
      <c r="C13" s="212">
        <v>1730</v>
      </c>
      <c r="D13" s="9">
        <v>373</v>
      </c>
      <c r="E13" s="204"/>
      <c r="F13" s="6">
        <v>5390</v>
      </c>
      <c r="J13" s="130"/>
      <c r="K13" s="131"/>
      <c r="L13" s="131"/>
      <c r="N13" s="131"/>
    </row>
    <row r="14" spans="1:14" x14ac:dyDescent="0.2">
      <c r="A14" s="85">
        <v>42917</v>
      </c>
      <c r="B14" s="7">
        <v>2474</v>
      </c>
      <c r="C14" s="8">
        <v>1241</v>
      </c>
      <c r="D14" s="9">
        <v>214</v>
      </c>
      <c r="E14" s="204"/>
      <c r="F14" s="6">
        <v>3929</v>
      </c>
    </row>
    <row r="15" spans="1:14" x14ac:dyDescent="0.2">
      <c r="A15" s="85">
        <v>42948</v>
      </c>
      <c r="B15" s="7">
        <v>3701</v>
      </c>
      <c r="C15" s="8">
        <v>1816</v>
      </c>
      <c r="D15" s="9">
        <v>402</v>
      </c>
      <c r="E15" s="204"/>
      <c r="F15" s="6">
        <v>5919</v>
      </c>
    </row>
    <row r="16" spans="1:14" x14ac:dyDescent="0.2">
      <c r="A16" s="85">
        <v>42979</v>
      </c>
      <c r="B16" s="7">
        <v>3360</v>
      </c>
      <c r="C16" s="8">
        <v>1930</v>
      </c>
      <c r="D16" s="9">
        <v>366</v>
      </c>
      <c r="E16" s="204"/>
      <c r="F16" s="6">
        <v>5656</v>
      </c>
    </row>
    <row r="17" spans="1:17" x14ac:dyDescent="0.2">
      <c r="A17" s="85">
        <v>43009</v>
      </c>
      <c r="B17" s="7">
        <v>3130</v>
      </c>
      <c r="C17" s="8">
        <v>1888</v>
      </c>
      <c r="D17" s="9">
        <v>390</v>
      </c>
      <c r="E17" s="204"/>
      <c r="F17" s="6">
        <v>5408</v>
      </c>
    </row>
    <row r="18" spans="1:17" x14ac:dyDescent="0.2">
      <c r="A18" s="85">
        <v>43040</v>
      </c>
      <c r="B18" s="7">
        <v>2504</v>
      </c>
      <c r="C18" s="8">
        <v>1307</v>
      </c>
      <c r="D18" s="9">
        <v>281</v>
      </c>
      <c r="E18" s="204"/>
      <c r="F18" s="6">
        <v>4092</v>
      </c>
    </row>
    <row r="19" spans="1:17" x14ac:dyDescent="0.2">
      <c r="A19" s="85">
        <v>43070</v>
      </c>
      <c r="B19" s="7">
        <v>1547</v>
      </c>
      <c r="C19" s="8">
        <v>795</v>
      </c>
      <c r="D19" s="9">
        <v>130</v>
      </c>
      <c r="E19" s="204"/>
      <c r="F19" s="6">
        <v>2472</v>
      </c>
    </row>
    <row r="20" spans="1:17" ht="13.5" thickBot="1" x14ac:dyDescent="0.25">
      <c r="A20" s="10" t="s">
        <v>35</v>
      </c>
      <c r="B20" s="11">
        <v>34495</v>
      </c>
      <c r="C20" s="11">
        <v>18545</v>
      </c>
      <c r="D20" s="203">
        <v>3980</v>
      </c>
      <c r="E20" s="11">
        <v>1</v>
      </c>
      <c r="F20" s="12">
        <v>57021</v>
      </c>
    </row>
    <row r="21" spans="1:17" ht="13.5" thickTop="1" x14ac:dyDescent="0.2">
      <c r="A21" s="133" t="s">
        <v>105</v>
      </c>
    </row>
    <row r="22" spans="1:17" x14ac:dyDescent="0.2">
      <c r="A22" s="205" t="s">
        <v>200</v>
      </c>
    </row>
    <row r="23" spans="1:17" x14ac:dyDescent="0.2">
      <c r="A23" s="134" t="s">
        <v>201</v>
      </c>
    </row>
    <row r="24" spans="1:17" x14ac:dyDescent="0.2">
      <c r="A24" s="134" t="s">
        <v>202</v>
      </c>
    </row>
    <row r="25" spans="1:17" x14ac:dyDescent="0.2">
      <c r="A25" s="205" t="s">
        <v>203</v>
      </c>
    </row>
    <row r="26" spans="1:17" x14ac:dyDescent="0.2">
      <c r="A26" s="307" t="s">
        <v>172</v>
      </c>
      <c r="B26" s="307"/>
      <c r="C26" s="307"/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</row>
    <row r="28" spans="1:17" x14ac:dyDescent="0.2">
      <c r="A28" s="183"/>
      <c r="B28" s="183"/>
      <c r="C28" s="183"/>
      <c r="D28" s="183"/>
      <c r="E28" s="183"/>
      <c r="F28" s="183"/>
    </row>
    <row r="29" spans="1:17" x14ac:dyDescent="0.2">
      <c r="A29" s="183"/>
      <c r="B29" s="183"/>
      <c r="C29" s="183"/>
      <c r="D29" s="183"/>
      <c r="E29" s="183"/>
      <c r="F29" s="183"/>
      <c r="G29" s="183"/>
    </row>
    <row r="30" spans="1:17" x14ac:dyDescent="0.2">
      <c r="A30" s="183"/>
      <c r="B30" s="209"/>
      <c r="C30" s="209"/>
      <c r="D30" s="209"/>
      <c r="E30" s="210"/>
      <c r="F30" s="209"/>
      <c r="G30" s="183"/>
    </row>
    <row r="31" spans="1:17" x14ac:dyDescent="0.2">
      <c r="A31" s="183"/>
      <c r="B31" s="209"/>
      <c r="C31" s="209"/>
      <c r="D31" s="209"/>
      <c r="E31" s="210"/>
      <c r="F31" s="209"/>
      <c r="G31" s="183"/>
    </row>
    <row r="32" spans="1:17" x14ac:dyDescent="0.2">
      <c r="A32" s="183"/>
      <c r="B32" s="209"/>
      <c r="C32" s="209"/>
      <c r="D32" s="209"/>
      <c r="E32" s="210"/>
      <c r="F32" s="209"/>
      <c r="G32" s="183"/>
    </row>
    <row r="33" spans="1:7" x14ac:dyDescent="0.2">
      <c r="A33" s="183"/>
      <c r="B33" s="209"/>
      <c r="C33" s="209"/>
      <c r="D33" s="209"/>
      <c r="E33" s="210"/>
      <c r="F33" s="209"/>
      <c r="G33" s="183"/>
    </row>
    <row r="34" spans="1:7" x14ac:dyDescent="0.2">
      <c r="A34" s="183"/>
      <c r="B34" s="209"/>
      <c r="C34" s="209"/>
      <c r="D34" s="209"/>
      <c r="E34" s="210"/>
      <c r="F34" s="209"/>
      <c r="G34" s="183"/>
    </row>
    <row r="35" spans="1:7" x14ac:dyDescent="0.2">
      <c r="A35" s="183"/>
      <c r="B35" s="209"/>
      <c r="C35" s="209"/>
      <c r="D35" s="209"/>
      <c r="E35" s="210"/>
      <c r="F35" s="209"/>
      <c r="G35" s="183"/>
    </row>
    <row r="36" spans="1:7" x14ac:dyDescent="0.2">
      <c r="A36" s="183"/>
      <c r="B36" s="209"/>
      <c r="C36" s="209"/>
      <c r="D36" s="209"/>
      <c r="E36" s="210"/>
      <c r="F36" s="209"/>
      <c r="G36" s="183"/>
    </row>
    <row r="37" spans="1:7" x14ac:dyDescent="0.2">
      <c r="A37" s="183"/>
      <c r="B37" s="209"/>
      <c r="C37" s="209"/>
      <c r="D37" s="209"/>
      <c r="E37" s="210"/>
      <c r="F37" s="209"/>
      <c r="G37" s="183"/>
    </row>
    <row r="38" spans="1:7" x14ac:dyDescent="0.2">
      <c r="A38" s="183"/>
      <c r="B38" s="209"/>
      <c r="C38" s="209"/>
      <c r="D38" s="209"/>
      <c r="E38" s="210"/>
      <c r="F38" s="209"/>
      <c r="G38" s="183"/>
    </row>
    <row r="39" spans="1:7" x14ac:dyDescent="0.2">
      <c r="A39" s="183"/>
      <c r="B39" s="209"/>
      <c r="C39" s="209"/>
      <c r="D39" s="209"/>
      <c r="E39" s="210"/>
      <c r="F39" s="209"/>
      <c r="G39" s="183"/>
    </row>
    <row r="40" spans="1:7" x14ac:dyDescent="0.2">
      <c r="A40" s="183"/>
      <c r="B40" s="209"/>
      <c r="C40" s="209"/>
      <c r="D40" s="209"/>
      <c r="E40" s="210"/>
      <c r="F40" s="209"/>
      <c r="G40" s="183"/>
    </row>
    <row r="41" spans="1:7" x14ac:dyDescent="0.2">
      <c r="A41" s="183"/>
      <c r="B41" s="209"/>
      <c r="C41" s="209"/>
      <c r="D41" s="209"/>
      <c r="E41" s="210"/>
      <c r="F41" s="209"/>
      <c r="G41" s="183"/>
    </row>
    <row r="42" spans="1:7" x14ac:dyDescent="0.2">
      <c r="A42" s="183"/>
      <c r="B42" s="209"/>
      <c r="C42" s="209"/>
      <c r="D42" s="209"/>
      <c r="E42" s="210"/>
      <c r="F42" s="209"/>
      <c r="G42" s="183"/>
    </row>
    <row r="43" spans="1:7" x14ac:dyDescent="0.2">
      <c r="A43" s="183"/>
      <c r="B43" s="209"/>
      <c r="C43" s="209"/>
      <c r="D43" s="209"/>
      <c r="E43" s="210"/>
      <c r="F43" s="209"/>
      <c r="G43" s="183"/>
    </row>
    <row r="44" spans="1:7" x14ac:dyDescent="0.2">
      <c r="A44" s="183"/>
      <c r="B44" s="209"/>
      <c r="C44" s="209"/>
      <c r="D44" s="209"/>
      <c r="E44" s="210"/>
      <c r="F44" s="209"/>
      <c r="G44" s="183"/>
    </row>
    <row r="45" spans="1:7" x14ac:dyDescent="0.2">
      <c r="A45" s="183"/>
      <c r="B45" s="209"/>
      <c r="C45" s="209"/>
      <c r="D45" s="209"/>
      <c r="E45" s="210"/>
      <c r="F45" s="209"/>
      <c r="G45" s="183"/>
    </row>
    <row r="46" spans="1:7" x14ac:dyDescent="0.2">
      <c r="A46" s="183"/>
      <c r="B46" s="209"/>
      <c r="C46" s="209"/>
      <c r="D46" s="209"/>
      <c r="E46" s="210"/>
      <c r="F46" s="209"/>
      <c r="G46" s="183"/>
    </row>
    <row r="47" spans="1:7" x14ac:dyDescent="0.2">
      <c r="A47" s="183"/>
      <c r="B47" s="209"/>
      <c r="C47" s="209"/>
      <c r="D47" s="209"/>
      <c r="E47" s="210"/>
      <c r="F47" s="209"/>
      <c r="G47" s="183"/>
    </row>
    <row r="48" spans="1:7" x14ac:dyDescent="0.2">
      <c r="A48" s="183"/>
      <c r="B48" s="209"/>
      <c r="C48" s="209"/>
      <c r="D48" s="209"/>
      <c r="E48" s="210"/>
      <c r="F48" s="209"/>
      <c r="G48" s="183"/>
    </row>
    <row r="49" spans="1:7" x14ac:dyDescent="0.2">
      <c r="A49" s="183"/>
      <c r="B49" s="209"/>
      <c r="C49" s="209"/>
      <c r="D49" s="209"/>
      <c r="E49" s="210"/>
      <c r="F49" s="209"/>
      <c r="G49" s="183"/>
    </row>
    <row r="50" spans="1:7" x14ac:dyDescent="0.2">
      <c r="A50" s="183"/>
      <c r="B50" s="209"/>
      <c r="C50" s="209"/>
      <c r="D50" s="209"/>
      <c r="E50" s="210"/>
      <c r="F50" s="209"/>
      <c r="G50" s="183"/>
    </row>
    <row r="51" spans="1:7" x14ac:dyDescent="0.2">
      <c r="A51" s="183"/>
      <c r="B51" s="209"/>
      <c r="C51" s="209"/>
      <c r="D51" s="209"/>
      <c r="E51" s="210"/>
      <c r="F51" s="209"/>
      <c r="G51" s="183"/>
    </row>
  </sheetData>
  <mergeCells count="7">
    <mergeCell ref="E5:E6"/>
    <mergeCell ref="A26:Q26"/>
    <mergeCell ref="A5:A6"/>
    <mergeCell ref="B5:B6"/>
    <mergeCell ref="C5:C6"/>
    <mergeCell ref="D5:D6"/>
    <mergeCell ref="F5:F6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zoomScale="90" zoomScaleNormal="90" workbookViewId="0">
      <selection activeCell="H3" sqref="H3:I22"/>
    </sheetView>
  </sheetViews>
  <sheetFormatPr defaultColWidth="9.140625" defaultRowHeight="12.75" x14ac:dyDescent="0.2"/>
  <cols>
    <col min="1" max="1" width="27.7109375" style="2" customWidth="1"/>
    <col min="2" max="2" width="9.140625" style="2"/>
    <col min="3" max="3" width="11.140625" style="2" customWidth="1"/>
    <col min="4" max="4" width="9.140625" style="2"/>
    <col min="5" max="5" width="10.85546875" style="2" customWidth="1"/>
    <col min="6" max="6" width="10.7109375" style="2" customWidth="1"/>
    <col min="7" max="7" width="14.7109375" style="2" customWidth="1"/>
    <col min="8" max="8" width="11.140625" style="30" customWidth="1"/>
    <col min="9" max="9" width="11.85546875" style="2" customWidth="1"/>
    <col min="10" max="10" width="9.140625" style="2"/>
    <col min="11" max="11" width="11" style="2" customWidth="1"/>
    <col min="12" max="16384" width="9.140625" style="2"/>
  </cols>
  <sheetData>
    <row r="1" spans="1:11" x14ac:dyDescent="0.2">
      <c r="A1" s="1" t="s">
        <v>196</v>
      </c>
    </row>
    <row r="2" spans="1:11" ht="13.5" thickBot="1" x14ac:dyDescent="0.25"/>
    <row r="3" spans="1:11" ht="15.75" customHeight="1" thickTop="1" x14ac:dyDescent="0.2">
      <c r="A3" s="330"/>
      <c r="B3" s="333" t="s">
        <v>142</v>
      </c>
      <c r="C3" s="334"/>
      <c r="D3" s="334"/>
      <c r="E3" s="334"/>
      <c r="F3" s="334"/>
      <c r="G3" s="335"/>
      <c r="H3" s="342" t="s">
        <v>143</v>
      </c>
      <c r="I3" s="324" t="s">
        <v>174</v>
      </c>
    </row>
    <row r="4" spans="1:11" x14ac:dyDescent="0.2">
      <c r="A4" s="331"/>
      <c r="B4" s="336"/>
      <c r="C4" s="337"/>
      <c r="D4" s="337"/>
      <c r="E4" s="337"/>
      <c r="F4" s="337"/>
      <c r="G4" s="338"/>
      <c r="H4" s="343"/>
      <c r="I4" s="325"/>
    </row>
    <row r="5" spans="1:11" ht="13.5" customHeight="1" x14ac:dyDescent="0.2">
      <c r="A5" s="331"/>
      <c r="B5" s="339"/>
      <c r="C5" s="340"/>
      <c r="D5" s="340"/>
      <c r="E5" s="340"/>
      <c r="F5" s="340"/>
      <c r="G5" s="341"/>
      <c r="H5" s="343"/>
      <c r="I5" s="325"/>
    </row>
    <row r="6" spans="1:11" x14ac:dyDescent="0.2">
      <c r="A6" s="331"/>
      <c r="B6" s="326" t="s">
        <v>106</v>
      </c>
      <c r="C6" s="327"/>
      <c r="D6" s="326" t="s">
        <v>107</v>
      </c>
      <c r="E6" s="327"/>
      <c r="F6" s="328" t="s">
        <v>167</v>
      </c>
      <c r="G6" s="329"/>
      <c r="H6" s="343"/>
      <c r="I6" s="325"/>
    </row>
    <row r="7" spans="1:11" ht="31.5" customHeight="1" x14ac:dyDescent="0.2">
      <c r="A7" s="332"/>
      <c r="B7" s="196" t="s">
        <v>108</v>
      </c>
      <c r="C7" s="197" t="s">
        <v>173</v>
      </c>
      <c r="D7" s="196" t="s">
        <v>108</v>
      </c>
      <c r="E7" s="197" t="s">
        <v>173</v>
      </c>
      <c r="F7" s="196" t="s">
        <v>108</v>
      </c>
      <c r="G7" s="197" t="s">
        <v>173</v>
      </c>
      <c r="H7" s="343"/>
      <c r="I7" s="325"/>
    </row>
    <row r="8" spans="1:11" x14ac:dyDescent="0.2">
      <c r="A8" s="213" t="s">
        <v>109</v>
      </c>
      <c r="B8" s="194">
        <v>72</v>
      </c>
      <c r="C8" s="69">
        <v>1.7</v>
      </c>
      <c r="D8" s="69">
        <v>5.3</v>
      </c>
      <c r="E8" s="69">
        <v>-1.7</v>
      </c>
      <c r="F8" s="70">
        <v>23.8</v>
      </c>
      <c r="G8" s="195">
        <v>-0.5</v>
      </c>
      <c r="H8" s="265">
        <v>1054</v>
      </c>
      <c r="I8" s="266">
        <v>0.73</v>
      </c>
      <c r="K8" s="157"/>
    </row>
    <row r="9" spans="1:11" x14ac:dyDescent="0.2">
      <c r="A9" s="214" t="s">
        <v>110</v>
      </c>
      <c r="B9" s="74">
        <v>73.7</v>
      </c>
      <c r="C9" s="69">
        <v>0.5</v>
      </c>
      <c r="D9" s="69">
        <v>4.0999999999999996</v>
      </c>
      <c r="E9" s="69">
        <v>-0.9</v>
      </c>
      <c r="F9" s="70">
        <v>23.1</v>
      </c>
      <c r="G9" s="3">
        <v>0.2</v>
      </c>
      <c r="H9" s="267">
        <v>3265</v>
      </c>
      <c r="I9" s="268">
        <v>0.79</v>
      </c>
      <c r="K9" s="157"/>
    </row>
    <row r="10" spans="1:11" ht="13.9" customHeight="1" x14ac:dyDescent="0.2">
      <c r="A10" s="214" t="s">
        <v>111</v>
      </c>
      <c r="B10" s="74">
        <v>73.2</v>
      </c>
      <c r="C10" s="69">
        <v>-0.2</v>
      </c>
      <c r="D10" s="69">
        <v>5.0999999999999996</v>
      </c>
      <c r="E10" s="69">
        <v>0</v>
      </c>
      <c r="F10" s="70">
        <v>22.8</v>
      </c>
      <c r="G10" s="3">
        <v>0.2</v>
      </c>
      <c r="H10" s="267">
        <v>2329</v>
      </c>
      <c r="I10" s="268">
        <v>0.79</v>
      </c>
      <c r="K10" s="157"/>
    </row>
    <row r="11" spans="1:11" x14ac:dyDescent="0.2">
      <c r="A11" s="214" t="s">
        <v>112</v>
      </c>
      <c r="B11" s="74">
        <v>75.099999999999994</v>
      </c>
      <c r="C11" s="69">
        <v>-0.6</v>
      </c>
      <c r="D11" s="69">
        <v>4.0999999999999996</v>
      </c>
      <c r="E11" s="69">
        <v>-0.6</v>
      </c>
      <c r="F11" s="70">
        <v>21.6</v>
      </c>
      <c r="G11" s="3">
        <v>1</v>
      </c>
      <c r="H11" s="267">
        <v>2125</v>
      </c>
      <c r="I11" s="268">
        <v>0.78</v>
      </c>
      <c r="K11" s="157"/>
    </row>
    <row r="12" spans="1:11" x14ac:dyDescent="0.2">
      <c r="A12" s="214" t="s">
        <v>113</v>
      </c>
      <c r="B12" s="74">
        <v>72.3</v>
      </c>
      <c r="C12" s="69">
        <v>0.2</v>
      </c>
      <c r="D12" s="69">
        <v>5.4</v>
      </c>
      <c r="E12" s="69">
        <v>-0.4</v>
      </c>
      <c r="F12" s="70">
        <v>23.4</v>
      </c>
      <c r="G12" s="3">
        <v>0.2</v>
      </c>
      <c r="H12" s="267">
        <v>2672</v>
      </c>
      <c r="I12" s="268">
        <v>0.78</v>
      </c>
      <c r="K12" s="157"/>
    </row>
    <row r="13" spans="1:11" x14ac:dyDescent="0.2">
      <c r="A13" s="214" t="s">
        <v>114</v>
      </c>
      <c r="B13" s="74">
        <v>78.2</v>
      </c>
      <c r="C13" s="69">
        <v>1.3</v>
      </c>
      <c r="D13" s="69">
        <v>4.2</v>
      </c>
      <c r="E13" s="69">
        <v>-0.2</v>
      </c>
      <c r="F13" s="70">
        <v>18.399999999999999</v>
      </c>
      <c r="G13" s="3">
        <v>-1.2</v>
      </c>
      <c r="H13" s="267">
        <v>2705</v>
      </c>
      <c r="I13" s="268">
        <v>0.81</v>
      </c>
      <c r="K13" s="157"/>
    </row>
    <row r="14" spans="1:11" x14ac:dyDescent="0.2">
      <c r="A14" s="214" t="s">
        <v>115</v>
      </c>
      <c r="B14" s="74">
        <v>74.5</v>
      </c>
      <c r="C14" s="69">
        <v>0.8</v>
      </c>
      <c r="D14" s="69">
        <v>5</v>
      </c>
      <c r="E14" s="69">
        <v>-0.5</v>
      </c>
      <c r="F14" s="70">
        <v>21.6</v>
      </c>
      <c r="G14" s="3">
        <v>-0.4</v>
      </c>
      <c r="H14" s="267">
        <v>5058</v>
      </c>
      <c r="I14" s="268">
        <v>0.98</v>
      </c>
      <c r="K14" s="157"/>
    </row>
    <row r="15" spans="1:11" x14ac:dyDescent="0.2">
      <c r="A15" s="214" t="s">
        <v>116</v>
      </c>
      <c r="B15" s="74">
        <v>79.900000000000006</v>
      </c>
      <c r="C15" s="69">
        <v>1.3</v>
      </c>
      <c r="D15" s="69">
        <v>3.1</v>
      </c>
      <c r="E15" s="69">
        <v>-0.2</v>
      </c>
      <c r="F15" s="70">
        <v>17.5</v>
      </c>
      <c r="G15" s="3">
        <v>-1.2</v>
      </c>
      <c r="H15" s="267">
        <v>4280</v>
      </c>
      <c r="I15" s="268">
        <v>0.86</v>
      </c>
      <c r="K15" s="157"/>
    </row>
    <row r="16" spans="1:11" x14ac:dyDescent="0.2">
      <c r="A16" s="214" t="s">
        <v>117</v>
      </c>
      <c r="B16" s="74">
        <v>78.599999999999994</v>
      </c>
      <c r="C16" s="69">
        <v>1</v>
      </c>
      <c r="D16" s="69">
        <v>3.7</v>
      </c>
      <c r="E16" s="69">
        <v>0.2</v>
      </c>
      <c r="F16" s="70">
        <v>18.2</v>
      </c>
      <c r="G16" s="3">
        <v>-1.2</v>
      </c>
      <c r="H16" s="267">
        <v>2433</v>
      </c>
      <c r="I16" s="268">
        <v>0.86</v>
      </c>
      <c r="K16" s="157"/>
    </row>
    <row r="17" spans="1:11" x14ac:dyDescent="0.2">
      <c r="A17" s="214" t="s">
        <v>118</v>
      </c>
      <c r="B17" s="74">
        <v>75.599999999999994</v>
      </c>
      <c r="C17" s="69">
        <v>0.7</v>
      </c>
      <c r="D17" s="69">
        <v>4.3</v>
      </c>
      <c r="E17" s="69">
        <v>-0.4</v>
      </c>
      <c r="F17" s="70">
        <v>20.9</v>
      </c>
      <c r="G17" s="3">
        <v>-0.4</v>
      </c>
      <c r="H17" s="267">
        <v>25922</v>
      </c>
      <c r="I17" s="268">
        <v>0.84</v>
      </c>
      <c r="K17" s="157"/>
    </row>
    <row r="18" spans="1:11" x14ac:dyDescent="0.2">
      <c r="A18" s="214" t="s">
        <v>119</v>
      </c>
      <c r="B18" s="74">
        <v>72.7</v>
      </c>
      <c r="C18" s="69">
        <v>0</v>
      </c>
      <c r="D18" s="69">
        <v>5</v>
      </c>
      <c r="E18" s="69">
        <v>0.6</v>
      </c>
      <c r="F18" s="70">
        <v>23.4</v>
      </c>
      <c r="G18" s="3">
        <v>-0.4</v>
      </c>
      <c r="H18" s="267">
        <v>1320</v>
      </c>
      <c r="I18" s="268">
        <v>0.74</v>
      </c>
      <c r="K18" s="157"/>
    </row>
    <row r="19" spans="1:11" x14ac:dyDescent="0.2">
      <c r="A19" s="214" t="s">
        <v>120</v>
      </c>
      <c r="B19" s="74">
        <v>74.3</v>
      </c>
      <c r="C19" s="69">
        <v>0.6</v>
      </c>
      <c r="D19" s="69">
        <v>4.5</v>
      </c>
      <c r="E19" s="69">
        <v>-0.4</v>
      </c>
      <c r="F19" s="70">
        <v>22.1</v>
      </c>
      <c r="G19" s="3">
        <v>-0.3</v>
      </c>
      <c r="H19" s="267">
        <v>2507</v>
      </c>
      <c r="I19" s="268">
        <v>0.79</v>
      </c>
      <c r="K19" s="157"/>
    </row>
    <row r="20" spans="1:11" x14ac:dyDescent="0.2">
      <c r="A20" s="214" t="s">
        <v>121</v>
      </c>
      <c r="B20" s="74">
        <v>75.400000000000006</v>
      </c>
      <c r="C20" s="69">
        <v>0.7</v>
      </c>
      <c r="D20" s="69">
        <v>4.4000000000000004</v>
      </c>
      <c r="E20" s="69">
        <v>-0.4</v>
      </c>
      <c r="F20" s="70">
        <v>21.1</v>
      </c>
      <c r="G20" s="3">
        <v>-0.4</v>
      </c>
      <c r="H20" s="267">
        <v>29749</v>
      </c>
      <c r="I20" s="268">
        <v>0.83</v>
      </c>
      <c r="K20" s="158"/>
    </row>
    <row r="21" spans="1:11" x14ac:dyDescent="0.2">
      <c r="A21" s="214" t="s">
        <v>122</v>
      </c>
      <c r="B21" s="74">
        <v>68.7</v>
      </c>
      <c r="C21" s="72">
        <v>-1.2</v>
      </c>
      <c r="D21" s="72">
        <v>3.9</v>
      </c>
      <c r="E21" s="72">
        <v>-1.4</v>
      </c>
      <c r="F21" s="73">
        <v>28.4</v>
      </c>
      <c r="G21" s="3">
        <v>2.2999999999999998</v>
      </c>
      <c r="H21" s="267">
        <v>752</v>
      </c>
      <c r="I21" s="268">
        <v>0.73</v>
      </c>
    </row>
    <row r="22" spans="1:11" ht="13.5" thickBot="1" x14ac:dyDescent="0.25">
      <c r="A22" s="215" t="s">
        <v>123</v>
      </c>
      <c r="B22" s="75">
        <v>75.2</v>
      </c>
      <c r="C22" s="76">
        <v>0.6</v>
      </c>
      <c r="D22" s="76">
        <v>4.4000000000000004</v>
      </c>
      <c r="E22" s="76">
        <v>-0.4</v>
      </c>
      <c r="F22" s="71">
        <v>21.3</v>
      </c>
      <c r="G22" s="4">
        <v>-0.3</v>
      </c>
      <c r="H22" s="269">
        <v>30502</v>
      </c>
      <c r="I22" s="270">
        <v>0.83</v>
      </c>
    </row>
    <row r="23" spans="1:11" ht="15" thickTop="1" x14ac:dyDescent="0.2">
      <c r="A23" s="5"/>
    </row>
    <row r="24" spans="1:11" ht="13.5" x14ac:dyDescent="0.2">
      <c r="A24" s="239" t="s">
        <v>181</v>
      </c>
    </row>
    <row r="25" spans="1:11" ht="13.5" x14ac:dyDescent="0.2">
      <c r="A25" s="239" t="s">
        <v>182</v>
      </c>
      <c r="I25" s="156"/>
    </row>
    <row r="26" spans="1:11" ht="13.5" x14ac:dyDescent="0.2">
      <c r="A26" s="239" t="s">
        <v>188</v>
      </c>
      <c r="I26" s="156"/>
    </row>
    <row r="27" spans="1:11" ht="13.5" x14ac:dyDescent="0.2">
      <c r="A27" s="239" t="s">
        <v>187</v>
      </c>
      <c r="I27" s="156"/>
    </row>
    <row r="28" spans="1:11" x14ac:dyDescent="0.2">
      <c r="I28" s="156"/>
    </row>
    <row r="29" spans="1:11" x14ac:dyDescent="0.2">
      <c r="I29" s="156"/>
    </row>
    <row r="30" spans="1:11" x14ac:dyDescent="0.2">
      <c r="I30" s="156"/>
    </row>
    <row r="31" spans="1:11" x14ac:dyDescent="0.2">
      <c r="F31" s="187"/>
      <c r="G31" s="188"/>
      <c r="I31" s="156"/>
    </row>
    <row r="32" spans="1:11" x14ac:dyDescent="0.2">
      <c r="F32" s="189"/>
      <c r="G32" s="190"/>
      <c r="I32" s="156"/>
    </row>
    <row r="33" spans="6:9" x14ac:dyDescent="0.2">
      <c r="F33" s="189"/>
      <c r="G33" s="190"/>
      <c r="I33" s="156"/>
    </row>
    <row r="34" spans="6:9" x14ac:dyDescent="0.2">
      <c r="F34" s="189"/>
      <c r="G34" s="190"/>
      <c r="I34" s="156"/>
    </row>
    <row r="35" spans="6:9" x14ac:dyDescent="0.2">
      <c r="F35" s="189"/>
      <c r="G35" s="190"/>
      <c r="I35" s="156"/>
    </row>
    <row r="36" spans="6:9" x14ac:dyDescent="0.2">
      <c r="F36" s="189"/>
      <c r="G36" s="190"/>
      <c r="I36" s="156"/>
    </row>
    <row r="37" spans="6:9" x14ac:dyDescent="0.2">
      <c r="F37" s="189"/>
      <c r="G37" s="190"/>
      <c r="I37" s="156"/>
    </row>
    <row r="38" spans="6:9" x14ac:dyDescent="0.2">
      <c r="F38" s="189"/>
      <c r="G38" s="190"/>
      <c r="I38" s="156"/>
    </row>
    <row r="39" spans="6:9" x14ac:dyDescent="0.2">
      <c r="F39" s="189"/>
      <c r="G39" s="190"/>
      <c r="I39" s="156"/>
    </row>
    <row r="40" spans="6:9" x14ac:dyDescent="0.2">
      <c r="F40" s="189"/>
      <c r="G40" s="190"/>
      <c r="I40" s="156"/>
    </row>
    <row r="41" spans="6:9" x14ac:dyDescent="0.2">
      <c r="F41" s="189"/>
      <c r="G41" s="190"/>
      <c r="I41" s="156"/>
    </row>
    <row r="42" spans="6:9" x14ac:dyDescent="0.2">
      <c r="F42" s="189"/>
      <c r="G42" s="190"/>
    </row>
    <row r="43" spans="6:9" x14ac:dyDescent="0.2">
      <c r="F43" s="189"/>
      <c r="G43" s="190"/>
    </row>
    <row r="44" spans="6:9" x14ac:dyDescent="0.2">
      <c r="F44" s="189"/>
      <c r="G44" s="191"/>
    </row>
  </sheetData>
  <mergeCells count="7">
    <mergeCell ref="I3:I7"/>
    <mergeCell ref="B6:C6"/>
    <mergeCell ref="D6:E6"/>
    <mergeCell ref="F6:G6"/>
    <mergeCell ref="A3:A7"/>
    <mergeCell ref="B3:G5"/>
    <mergeCell ref="H3:H7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Index</vt:lpstr>
      <vt:lpstr>LFS headline figures</vt:lpstr>
      <vt:lpstr>Claimant count headline figures</vt:lpstr>
      <vt:lpstr>Redundancy headline figures</vt:lpstr>
      <vt:lpstr>QES headline figures</vt:lpstr>
      <vt:lpstr>ASHE headline figures</vt:lpstr>
      <vt:lpstr>Vacancy headline figures</vt:lpstr>
      <vt:lpstr>SA Regional Summary Table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Oonagh Neenan</dc:creator>
  <cp:lastModifiedBy>Irene Shooter</cp:lastModifiedBy>
  <cp:lastPrinted>2015-10-13T09:39:22Z</cp:lastPrinted>
  <dcterms:created xsi:type="dcterms:W3CDTF">2015-04-09T15:11:22Z</dcterms:created>
  <dcterms:modified xsi:type="dcterms:W3CDTF">2018-02-20T16:32:59Z</dcterms:modified>
</cp:coreProperties>
</file>