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8.xml" ContentType="application/vnd.openxmlformats-officedocument.drawing+xml"/>
  <Override PartName="/xl/tables/table13.xml" ContentType="application/vnd.openxmlformats-officedocument.spreadsheetml.table+xml"/>
  <Override PartName="/xl/drawings/drawing9.xml" ContentType="application/vnd.openxmlformats-officedocument.drawing+xml"/>
  <Override PartName="/xl/tables/table14.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9B1E3D38-ACDB-43BB-B314-39CA7EFA874E}" xr6:coauthVersionLast="47" xr6:coauthVersionMax="47" xr10:uidLastSave="{00000000-0000-0000-0000-000000000000}"/>
  <bookViews>
    <workbookView xWindow="-110" yWindow="-110" windowWidth="19420" windowHeight="10300" tabRatio="797" activeTab="2" xr2:uid="{00000000-000D-0000-FFFF-FFFF00000000}"/>
  </bookViews>
  <sheets>
    <sheet name="Cover Sheet" sheetId="14" r:id="rId1"/>
    <sheet name="Guidance" sheetId="28" r:id="rId2"/>
    <sheet name="Table list" sheetId="42" r:id="rId3"/>
    <sheet name="Notes" sheetId="43" r:id="rId4"/>
    <sheet name="Table 1" sheetId="30" r:id="rId5"/>
    <sheet name="Figure 1" sheetId="34" r:id="rId6"/>
    <sheet name="Table 2" sheetId="31" r:id="rId7"/>
    <sheet name="Figure 2" sheetId="35" r:id="rId8"/>
    <sheet name="Figure 3" sheetId="37" r:id="rId9"/>
    <sheet name="Table 3" sheetId="5" r:id="rId10"/>
    <sheet name="Figure 4" sheetId="49" r:id="rId11"/>
    <sheet name="Table 4" sheetId="55" r:id="rId12"/>
    <sheet name="Table 5" sheetId="44" r:id="rId13"/>
    <sheet name="Figure 5" sheetId="38" r:id="rId14"/>
    <sheet name="Table 6" sheetId="45" r:id="rId15"/>
    <sheet name="Table 7" sheetId="50" r:id="rId16"/>
    <sheet name="Figure 6" sheetId="48" r:id="rId17"/>
    <sheet name="Table 8" sheetId="27" r:id="rId18"/>
    <sheet name="Figure 7" sheetId="46" r:id="rId19"/>
    <sheet name="Table 9" sheetId="52" r:id="rId20"/>
    <sheet name="Figure 8" sheetId="53" r:id="rId21"/>
    <sheet name="Figure 9" sheetId="54" r:id="rId22"/>
  </sheets>
  <definedNames>
    <definedName name="Deaths_from_unspecified_hepatitis_and_fibrosis_and_cirrhosis_of_the_liver">Table10[#All]</definedName>
    <definedName name="_xlnm.Print_Area" localSheetId="0">'Cover Sheet'!$A$1:$I$38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8" l="1"/>
  <c r="C31" i="28"/>
  <c r="E31" i="28"/>
  <c r="F31" i="28"/>
  <c r="G31" i="28"/>
  <c r="B31" i="28"/>
</calcChain>
</file>

<file path=xl/sharedStrings.xml><?xml version="1.0" encoding="utf-8"?>
<sst xmlns="http://schemas.openxmlformats.org/spreadsheetml/2006/main" count="533" uniqueCount="264">
  <si>
    <t>Male</t>
  </si>
  <si>
    <t>Female</t>
  </si>
  <si>
    <t>Under 25</t>
  </si>
  <si>
    <t>25-34</t>
  </si>
  <si>
    <t>35-44</t>
  </si>
  <si>
    <t>45-54</t>
  </si>
  <si>
    <t>Cause of Death</t>
  </si>
  <si>
    <t>Sex</t>
  </si>
  <si>
    <t>Total</t>
  </si>
  <si>
    <t>Median Age</t>
  </si>
  <si>
    <t>Belfast</t>
  </si>
  <si>
    <t>55-64</t>
  </si>
  <si>
    <t>65-74</t>
  </si>
  <si>
    <t>75 and over</t>
  </si>
  <si>
    <t>Northern</t>
  </si>
  <si>
    <t>South Eastern</t>
  </si>
  <si>
    <t>Western</t>
  </si>
  <si>
    <t>led by the Office for National Statistics (ONS) in 2017.  The consultation document can be viewed at the following link:</t>
  </si>
  <si>
    <t>Historical statistics using the former methodology are available on the NISRA website at:</t>
  </si>
  <si>
    <t>Customer Services</t>
  </si>
  <si>
    <t>Colby House</t>
  </si>
  <si>
    <t>Stranmillis Court</t>
  </si>
  <si>
    <t>The Northern Ireland Multiple Deprivation Measure (NIMDM) was updated in November 2017.</t>
  </si>
  <si>
    <t>Information about the NIMDM is available at:</t>
  </si>
  <si>
    <t>The methodology for selecting alcohol-specific deaths was revised following a consultation</t>
  </si>
  <si>
    <t>Alcohol-specific deaths</t>
  </si>
  <si>
    <t>The definition of alcohol-specific deaths includes any death which has an underlying cause listed below.</t>
  </si>
  <si>
    <t xml:space="preserve">Description of condition </t>
  </si>
  <si>
    <t>E24.4</t>
  </si>
  <si>
    <t>Alcohol-induced pseudo-Cushing's syndrome</t>
  </si>
  <si>
    <t>F10</t>
  </si>
  <si>
    <t>Mental and behavioural disorders due to use of alcohol</t>
  </si>
  <si>
    <t>G31.2</t>
  </si>
  <si>
    <t>Degeneration of nervous system due to alcohol</t>
  </si>
  <si>
    <t>G62.1</t>
  </si>
  <si>
    <t>Alcoholic polyneuropathy</t>
  </si>
  <si>
    <t>G72.1</t>
  </si>
  <si>
    <t>Alcoholic myopathy</t>
  </si>
  <si>
    <t>I42.6</t>
  </si>
  <si>
    <t>Alcoholic cardiomyopathy</t>
  </si>
  <si>
    <t>K29.2</t>
  </si>
  <si>
    <t>Alcoholic gastritis</t>
  </si>
  <si>
    <t>K70</t>
  </si>
  <si>
    <t>Alcoholic liver disease</t>
  </si>
  <si>
    <t>K85.2</t>
  </si>
  <si>
    <t>Alcohol-induced acute pancreatitis</t>
  </si>
  <si>
    <t>K86.0</t>
  </si>
  <si>
    <t>Alcohol induced chronic pancreatitis</t>
  </si>
  <si>
    <t>Q86.0</t>
  </si>
  <si>
    <t>Fetal induced alcohol syndrome (dysmorphic)</t>
  </si>
  <si>
    <t>R78.0</t>
  </si>
  <si>
    <t>Excess alcohol blood levels</t>
  </si>
  <si>
    <t>X45</t>
  </si>
  <si>
    <t>Accidental poisoning by and exposure to alcohol</t>
  </si>
  <si>
    <t>X65</t>
  </si>
  <si>
    <t>Intentional self-poisoning by and exposure to alcohol</t>
  </si>
  <si>
    <t>Y15</t>
  </si>
  <si>
    <t>Poisoning by and exposure to alcohol, undetermined intent</t>
  </si>
  <si>
    <t>and fibrosis and cirrhosis of the liver (ICD-10 code K74, excluding biliary cirrhosis).</t>
  </si>
  <si>
    <t>There was support for the continued publication of deaths due to these two causes, therefore we have provided them in the table below:</t>
  </si>
  <si>
    <t>Registration delays</t>
  </si>
  <si>
    <t>One significant difference between the old and new definitions was the removal of unspecified hepatitis (ICD-10 code K73)</t>
  </si>
  <si>
    <t>All Alcohol-specific Deaths</t>
  </si>
  <si>
    <t>All</t>
  </si>
  <si>
    <t>Total deaths from all causes</t>
  </si>
  <si>
    <t>% All Alcohol-specific Deaths</t>
  </si>
  <si>
    <t>Age</t>
  </si>
  <si>
    <t>% Alcohol-specific Deaths</t>
  </si>
  <si>
    <t>Southern</t>
  </si>
  <si>
    <t>Alcohol Deaths</t>
  </si>
  <si>
    <t>Northern Ireland Multiple Deprivation Measure 2017</t>
  </si>
  <si>
    <t>Alcohol Mortality Definition Review</t>
  </si>
  <si>
    <t xml:space="preserve">Total </t>
  </si>
  <si>
    <t>User Feedback</t>
  </si>
  <si>
    <t>We are constantly trying to improve our service and would like to hear your feedback on how we are doing.</t>
  </si>
  <si>
    <t>Add Me to the User list</t>
  </si>
  <si>
    <t>Would you like to sign up to our User List to receive info on our latest releases?</t>
  </si>
  <si>
    <t>-</t>
  </si>
  <si>
    <t>Note 1:  The definition, agreed via a 2017 user consultation, includes conditions that are wholly attributable to alcohol, based on codes from the International Classification of Diseases (10th Revision; ICD-10).</t>
  </si>
  <si>
    <t>Table 1</t>
  </si>
  <si>
    <t>Figure 1</t>
  </si>
  <si>
    <t>Most Deprived
1</t>
  </si>
  <si>
    <t>Least Deprived
5</t>
  </si>
  <si>
    <t>These tables, as well as previous reports, are available from the NISRA website at the</t>
  </si>
  <si>
    <t>Contact Information</t>
  </si>
  <si>
    <t>If you have any queries about this publication please contact our Customer Services Section at:</t>
  </si>
  <si>
    <t>Northern Ireland Statistics and Research Agency</t>
  </si>
  <si>
    <t>Belfast BT9 5RR</t>
  </si>
  <si>
    <t>Phone: +44 (0)300 200 7836</t>
  </si>
  <si>
    <t xml:space="preserve">email: info@nisra.gov.uk </t>
  </si>
  <si>
    <t>Alcohol-specific deaths webpage</t>
  </si>
  <si>
    <t>Number of deaths by HSCT</t>
  </si>
  <si>
    <t>ASMR per 100,000 population by HSCT</t>
  </si>
  <si>
    <t>Where:</t>
  </si>
  <si>
    <t>- 𝐺 is the group (defined by some combination of age and sex) for which we calculate the ASMR</t>
  </si>
  <si>
    <t>- 𝑖 is the time interval for which we calculate the ASMR.</t>
  </si>
  <si>
    <t>- 𝑥 is age.</t>
  </si>
  <si>
    <t>- s is sex.</t>
  </si>
  <si>
    <t>Mid year populations have used which is an estimate at June each year up to 2020</t>
  </si>
  <si>
    <t>Freeze panes are turned on. To turn off freeze panes select the 'View' ribbon then 'Freeze Panes' then 'Unfreeze Panes' or use [Alt W, F]</t>
  </si>
  <si>
    <t>2003</t>
  </si>
  <si>
    <t>2004</t>
  </si>
  <si>
    <t>2005</t>
  </si>
  <si>
    <t>2006</t>
  </si>
  <si>
    <t>2007</t>
  </si>
  <si>
    <t>2008</t>
  </si>
  <si>
    <t>2009</t>
  </si>
  <si>
    <t>2010</t>
  </si>
  <si>
    <t>2011</t>
  </si>
  <si>
    <t>2012</t>
  </si>
  <si>
    <t>2013</t>
  </si>
  <si>
    <t>2014</t>
  </si>
  <si>
    <t>2015</t>
  </si>
  <si>
    <t>2016</t>
  </si>
  <si>
    <t>2017</t>
  </si>
  <si>
    <t>2018</t>
  </si>
  <si>
    <t>2019</t>
  </si>
  <si>
    <t>2020</t>
  </si>
  <si>
    <t>2</t>
  </si>
  <si>
    <t>3</t>
  </si>
  <si>
    <t>4</t>
  </si>
  <si>
    <t>Mid Ulster</t>
  </si>
  <si>
    <t>Number of deaths by LGD</t>
  </si>
  <si>
    <t>ASMR per 100,000 population by LGD</t>
  </si>
  <si>
    <t>Age-standardised mortality rates (ASMRs) are used to allow comparisons between populations that may contain different proportions of people of different ages. The 2013 European Standard Publication is used to standardise age-specific rates to a consistent population. The formula used is:</t>
  </si>
  <si>
    <t>Age Standardised Mortality Rate (ASMR)</t>
  </si>
  <si>
    <t>Historical Data</t>
  </si>
  <si>
    <t xml:space="preserve">Northern Ireland Multiple Deprivation Measure </t>
  </si>
  <si>
    <t>If you can spare the time we would love to hear your feedback on Vital Statistic Unit outputs and services through our customer survey</t>
  </si>
  <si>
    <t>Customer Survey</t>
  </si>
  <si>
    <t>2021</t>
  </si>
  <si>
    <t>Underlying Cause (ICD-10 codes)</t>
  </si>
  <si>
    <t>Mental and behavioural disorders due to use of alcohol (F10)</t>
  </si>
  <si>
    <t>Accidental poisoning by and exposure to alcohol (X45)</t>
  </si>
  <si>
    <t>Intentional self-poisoning by and exposure to alcohol or poisoning by and exposure to alcohol, undetermined intent (X65, Y15)</t>
  </si>
  <si>
    <t>All alcohol-specific deaths</t>
  </si>
  <si>
    <t>Alcoholic liver disease (K70)</t>
  </si>
  <si>
    <t>All other alcohol-specific deaths (E24.4, G31.2, G62.1, G72.1, I42.6, K29.2, K85.2, Q86.0, R78.0, K86.0)</t>
  </si>
  <si>
    <t>National Statistics definition of alcohol-specific deaths [Note 1]</t>
  </si>
  <si>
    <t>2022</t>
  </si>
  <si>
    <t>Table</t>
  </si>
  <si>
    <t>Deaths from unspecified hepatitis and fibrosis and cirrhosis of the liver, NI, 2017-2022</t>
  </si>
  <si>
    <t>Age-Standardised Mortality Rate</t>
  </si>
  <si>
    <t>Accredited official statistics are called National Statistics in the Statistics and Registration Service Act 2007 (https://osr.statisticsauthority.gov.uk/accredited-official-statistics/).</t>
  </si>
  <si>
    <t xml:space="preserve">Our statistical practice is regulated by the Office for Statistics Regulation (OSR). OSR sets the standards of trustworthiness, quality and </t>
  </si>
  <si>
    <t>value in the Code of Practice for Statistics that all producers of official statistics should adhere to.</t>
  </si>
  <si>
    <t>You are welcome to contact us directly with any comments about how we meet these standards by emailing demography@nisra.gov.uk.
Alternatively, you can contact OSR by emailing regulation@statistics.gov.uk or via the OSR website.</t>
  </si>
  <si>
    <t>NISRA Consultation</t>
  </si>
  <si>
    <t>NISRA recently consulted on proposed changes to a range of statistical outputs.  The consultation, which ended on 15 October, sought views from users and stakeholders to</t>
  </si>
  <si>
    <t xml:space="preserve">help NISRA to address the financial constraints imposed by the budget settlement for 2023-24, whilst minimising the impact on users and stakeholders. The full report on </t>
  </si>
  <si>
    <r>
      <rPr>
        <sz val="12"/>
        <rFont val="Calibri"/>
        <family val="2"/>
        <scheme val="minor"/>
      </rPr>
      <t>the outcome of the consultation, including users’ responses, actions planned and mitigations, can be found at</t>
    </r>
    <r>
      <rPr>
        <u/>
        <sz val="12"/>
        <color indexed="12"/>
        <rFont val="Calibri"/>
        <family val="2"/>
        <scheme val="minor"/>
      </rPr>
      <t xml:space="preserve"> https://www.nisra.gov.uk/publications/outputs-consultation </t>
    </r>
  </si>
  <si>
    <t>Guidelines on the use and reporting of data on alcohol-specific deaths</t>
  </si>
  <si>
    <r>
      <t>ICD-10 code</t>
    </r>
    <r>
      <rPr>
        <b/>
        <vertAlign val="superscript"/>
        <sz val="12"/>
        <color indexed="8"/>
        <rFont val="Calibri"/>
        <family val="2"/>
        <scheme val="minor"/>
      </rPr>
      <t xml:space="preserve"> </t>
    </r>
  </si>
  <si>
    <r>
      <t>- ESP</t>
    </r>
    <r>
      <rPr>
        <sz val="12"/>
        <rFont val="Calibri"/>
        <family val="2"/>
        <scheme val="minor"/>
      </rPr>
      <t>(</t>
    </r>
    <r>
      <rPr>
        <i/>
        <sz val="12"/>
        <rFont val="Calibri"/>
        <family val="2"/>
        <scheme val="minor"/>
      </rPr>
      <t>x</t>
    </r>
    <r>
      <rPr>
        <sz val="12"/>
        <rFont val="Calibri"/>
        <family val="2"/>
        <scheme val="minor"/>
      </rPr>
      <t xml:space="preserve">) is the standard population for age </t>
    </r>
    <r>
      <rPr>
        <i/>
        <sz val="12"/>
        <rFont val="Calibri"/>
        <family val="2"/>
        <scheme val="minor"/>
      </rPr>
      <t>x</t>
    </r>
    <r>
      <rPr>
        <sz val="12"/>
        <rFont val="Calibri"/>
        <family val="2"/>
        <scheme val="minor"/>
      </rPr>
      <t>.</t>
    </r>
  </si>
  <si>
    <r>
      <t>-</t>
    </r>
    <r>
      <rPr>
        <i/>
        <sz val="12"/>
        <color rgb="FF000000"/>
        <rFont val="Calibri"/>
        <family val="2"/>
        <scheme val="minor"/>
      </rPr>
      <t xml:space="preserve"> D(x, s, i</t>
    </r>
    <r>
      <rPr>
        <sz val="12"/>
        <color rgb="FF000000"/>
        <rFont val="Calibri"/>
        <family val="2"/>
        <scheme val="minor"/>
      </rPr>
      <t xml:space="preserve">) is the number of deaths for age </t>
    </r>
    <r>
      <rPr>
        <i/>
        <sz val="12"/>
        <color rgb="FF000000"/>
        <rFont val="Calibri"/>
        <family val="2"/>
        <scheme val="minor"/>
      </rPr>
      <t>x</t>
    </r>
    <r>
      <rPr>
        <sz val="12"/>
        <color rgb="FF000000"/>
        <rFont val="Calibri"/>
        <family val="2"/>
        <scheme val="minor"/>
      </rPr>
      <t xml:space="preserve"> and sex </t>
    </r>
    <r>
      <rPr>
        <i/>
        <sz val="12"/>
        <color rgb="FF000000"/>
        <rFont val="Calibri"/>
        <family val="2"/>
        <scheme val="minor"/>
      </rPr>
      <t>s</t>
    </r>
    <r>
      <rPr>
        <sz val="12"/>
        <color rgb="FF000000"/>
        <rFont val="Calibri"/>
        <family val="2"/>
        <scheme val="minor"/>
      </rPr>
      <t xml:space="preserve"> in time interval </t>
    </r>
    <r>
      <rPr>
        <i/>
        <sz val="12"/>
        <color rgb="FF000000"/>
        <rFont val="Calibri"/>
        <family val="2"/>
        <scheme val="minor"/>
      </rPr>
      <t>i</t>
    </r>
    <r>
      <rPr>
        <sz val="12"/>
        <color rgb="FF000000"/>
        <rFont val="Calibri"/>
        <family val="2"/>
        <scheme val="minor"/>
      </rPr>
      <t>.</t>
    </r>
  </si>
  <si>
    <r>
      <t xml:space="preserve">- </t>
    </r>
    <r>
      <rPr>
        <i/>
        <sz val="12"/>
        <color rgb="FF000000"/>
        <rFont val="Calibri"/>
        <family val="2"/>
        <scheme val="minor"/>
      </rPr>
      <t>E(x, s, i)</t>
    </r>
    <r>
      <rPr>
        <sz val="12"/>
        <color rgb="FF000000"/>
        <rFont val="Calibri"/>
        <family val="2"/>
        <scheme val="minor"/>
      </rPr>
      <t xml:space="preserve"> is a measure of the exposure for age </t>
    </r>
    <r>
      <rPr>
        <i/>
        <sz val="12"/>
        <color rgb="FF000000"/>
        <rFont val="Calibri"/>
        <family val="2"/>
        <scheme val="minor"/>
      </rPr>
      <t>x</t>
    </r>
    <r>
      <rPr>
        <sz val="12"/>
        <color rgb="FF000000"/>
        <rFont val="Calibri"/>
        <family val="2"/>
        <scheme val="minor"/>
      </rPr>
      <t xml:space="preserve"> and sex </t>
    </r>
    <r>
      <rPr>
        <i/>
        <sz val="12"/>
        <color rgb="FF000000"/>
        <rFont val="Calibri"/>
        <family val="2"/>
        <scheme val="minor"/>
      </rPr>
      <t>s</t>
    </r>
    <r>
      <rPr>
        <sz val="12"/>
        <color rgb="FF000000"/>
        <rFont val="Calibri"/>
        <family val="2"/>
        <scheme val="minor"/>
      </rPr>
      <t xml:space="preserve"> in time interval </t>
    </r>
    <r>
      <rPr>
        <i/>
        <sz val="12"/>
        <color rgb="FF000000"/>
        <rFont val="Calibri"/>
        <family val="2"/>
        <scheme val="minor"/>
      </rPr>
      <t>i</t>
    </r>
    <r>
      <rPr>
        <sz val="12"/>
        <color rgb="FF000000"/>
        <rFont val="Calibri"/>
        <family val="2"/>
        <scheme val="minor"/>
      </rPr>
      <t xml:space="preserve">. </t>
    </r>
  </si>
  <si>
    <t>CONTENTS</t>
  </si>
  <si>
    <t>Table name</t>
  </si>
  <si>
    <t>Figure 8</t>
  </si>
  <si>
    <t>Notes related to the data in this spreadsheet</t>
  </si>
  <si>
    <t>This worksheet contains one table and additional explanatory notes below</t>
  </si>
  <si>
    <t xml:space="preserve">Footnote number </t>
  </si>
  <si>
    <t xml:space="preserve">Footnote text </t>
  </si>
  <si>
    <t>Note 1</t>
  </si>
  <si>
    <t>Note 2</t>
  </si>
  <si>
    <r>
      <t>This sheet contains one table. The table title may refer to notes which can be found on the</t>
    </r>
    <r>
      <rPr>
        <u/>
        <sz val="12"/>
        <color rgb="FF0070C0"/>
        <rFont val="Calibri"/>
        <family val="2"/>
        <scheme val="minor"/>
      </rPr>
      <t xml:space="preserve"> </t>
    </r>
    <r>
      <rPr>
        <u/>
        <sz val="12"/>
        <color rgb="FF0000FF"/>
        <rFont val="Calibri"/>
        <family val="2"/>
        <scheme val="minor"/>
      </rPr>
      <t>notes</t>
    </r>
    <r>
      <rPr>
        <sz val="12"/>
        <rFont val="Calibri"/>
        <family val="2"/>
        <scheme val="minor"/>
      </rPr>
      <t xml:space="preserve"> worksheet. </t>
    </r>
  </si>
  <si>
    <r>
      <rPr>
        <sz val="12"/>
        <rFont val="Calibri"/>
        <family val="2"/>
      </rPr>
      <t xml:space="preserve">Please press here to return to the worksheet containing the </t>
    </r>
    <r>
      <rPr>
        <u/>
        <sz val="12"/>
        <color rgb="FF0000FF"/>
        <rFont val="Calibri"/>
        <family val="2"/>
      </rPr>
      <t>Table list.</t>
    </r>
  </si>
  <si>
    <t>Cause of death</t>
  </si>
  <si>
    <t>The data are based on the year of registration rather than the year of occurrence.  Events such as alcohol-specific deaths are likely to be referred to the coroner.  This can take some time, therefore deaths recorded each year may have occurred prior to the registration year.</t>
  </si>
  <si>
    <t>Crude Death Rate per 100,000 population</t>
  </si>
  <si>
    <t>Table 2</t>
  </si>
  <si>
    <t>Table list</t>
  </si>
  <si>
    <t>Registration Year</t>
  </si>
  <si>
    <t>Antrim &amp; Newtownabbey</t>
  </si>
  <si>
    <t>Armagh City, Banbridge &amp; Craigavon</t>
  </si>
  <si>
    <t>Causeway Coast &amp; Glens</t>
  </si>
  <si>
    <t>Derry City &amp; Strabane</t>
  </si>
  <si>
    <t>Fermanagh &amp; Omagh</t>
  </si>
  <si>
    <t>Lisburn &amp; Castlereagh</t>
  </si>
  <si>
    <t>Mid &amp; East Antrim</t>
  </si>
  <si>
    <t>Newry, Mourne &amp; Down</t>
  </si>
  <si>
    <t>Ards &amp; North Down</t>
  </si>
  <si>
    <t>Northern Ireland</t>
  </si>
  <si>
    <t>Figure 2</t>
  </si>
  <si>
    <t>Figure 3</t>
  </si>
  <si>
    <t>Table 3</t>
  </si>
  <si>
    <t>Figure 4</t>
  </si>
  <si>
    <t>Table 4</t>
  </si>
  <si>
    <t>Table 5</t>
  </si>
  <si>
    <t>Figure 5</t>
  </si>
  <si>
    <t>Table 6</t>
  </si>
  <si>
    <t>Table 7</t>
  </si>
  <si>
    <t>Figure 6</t>
  </si>
  <si>
    <t>Table 8</t>
  </si>
  <si>
    <t>Figure 7</t>
  </si>
  <si>
    <t>Table 9</t>
  </si>
  <si>
    <t xml:space="preserve">Figure 9 </t>
  </si>
  <si>
    <t xml:space="preserve">Note 3 </t>
  </si>
  <si>
    <t>The ICD-10 codes used for alcohol-specific deaths are provided in the Guidance. Further details of ICD-10 codes can be found at https://icd.who.int/browse10/2019/en</t>
  </si>
  <si>
    <t>Note 4</t>
  </si>
  <si>
    <t>Note 6</t>
  </si>
  <si>
    <t>Note 7</t>
  </si>
  <si>
    <t xml:space="preserve">Crude death rate is a measure of the number of deaths scaled to the population size. Northern Ireland population estimates taken from:  </t>
  </si>
  <si>
    <t>Age-specific mortality rate per 100,000 population</t>
  </si>
  <si>
    <t xml:space="preserve">Age-Specific mortality rate is calculated by dividing the number of deaths of a specified age group by the population of the same age group and </t>
  </si>
  <si>
    <t xml:space="preserve">Number, percentage [note 1], age-specific mortality rate [note 3], and age-standardised mortality rate per 100,000 Population [note 4] </t>
  </si>
  <si>
    <t xml:space="preserve">Note 5 </t>
  </si>
  <si>
    <t>Note 8</t>
  </si>
  <si>
    <t>Year</t>
  </si>
  <si>
    <t>Occurrence Year</t>
  </si>
  <si>
    <t>Number, percentage [note 1] and crude death rate per 100,000 Population [note 2] of alcohol-specific deaths by sex, 2003-2023</t>
  </si>
  <si>
    <t>2023</t>
  </si>
  <si>
    <t>of alcohol-specific deaths by age, 2013-2023</t>
  </si>
  <si>
    <t>2013-2023</t>
  </si>
  <si>
    <t>Number of alcohol-specific deaths by underlying cause of death [note 5] and registration year [note 1], 2013-2023</t>
  </si>
  <si>
    <t>and registration year [note 1], 2013-2023</t>
  </si>
  <si>
    <t>Number of Alcohol-specific deaths [note 1] by Health and Social Care trust and Sex, 2013-2023</t>
  </si>
  <si>
    <t>Age-Standardised Mortality Rate [note 4] for alcohol-specific deaths by Local Government District (LGD) [note 6], 2013-2023</t>
  </si>
  <si>
    <t>Number of Alcohol-specific deaths by Local Government District (LGD) [note 6] and registration year [note 1], 2013-2023</t>
  </si>
  <si>
    <t>Number of Alcohol-specific deaths [note 1] by deprivation quintile NIMDM17 [note 7], 2019-2023</t>
  </si>
  <si>
    <t>Number, percentage and crude death rate per 100,000 Population of alcohol-specific deaths by sex, 2003-2023</t>
  </si>
  <si>
    <t>Number of alcohol-specific deaths by sex, 2003-2023</t>
  </si>
  <si>
    <t>Alcohol-specific deaths by age, 2013-2023</t>
  </si>
  <si>
    <t>Age standardised mortality rates for alcohol-specific deaths by sex, 2013-2023</t>
  </si>
  <si>
    <t>Number of alcohol-specific deaths by underlying cause of death and registration year, 2013-2023</t>
  </si>
  <si>
    <t>Proportion of alcohol-specific deaths by underlying cause of death, 2013 &amp; 2023</t>
  </si>
  <si>
    <t>Age-Standardised Mortality Rate for alcohol-specific deaths by Local Government District (LGD), 2013-2023</t>
  </si>
  <si>
    <t>This is an Accredited Official Statistics publication. </t>
  </si>
  <si>
    <t xml:space="preserve">Accredited Official Statistics are produced to high professional standards set out in the Code of Practice for Official Statistics. </t>
  </si>
  <si>
    <t>They are produced free from any political interference.</t>
  </si>
  <si>
    <r>
      <t xml:space="preserve">These accredited official statistics were independently reviewed by the Office for Statistics Regulation in April 2012. A </t>
    </r>
    <r>
      <rPr>
        <b/>
        <sz val="12"/>
        <color theme="3"/>
        <rFont val="Arial"/>
        <family val="2"/>
      </rPr>
      <t>new Accredited</t>
    </r>
  </si>
  <si>
    <r>
      <rPr>
        <b/>
        <sz val="12"/>
        <color theme="3"/>
        <rFont val="Arial"/>
        <family val="2"/>
      </rPr>
      <t>Official Statistics badge has been produced</t>
    </r>
    <r>
      <rPr>
        <sz val="12"/>
        <rFont val="Arial"/>
        <family val="2"/>
      </rPr>
      <t xml:space="preserve"> in line with the change from National Statistics to Accredited Official Statistics. While the badge has</t>
    </r>
  </si>
  <si>
    <t>changed, the meaning behind it has remained the same.</t>
  </si>
  <si>
    <t>They comply with the standards of trustworthiness, quality and value in the Code of Practice for Statistics and should be labelled ‘accredited official statistics'.</t>
  </si>
  <si>
    <t>View the full assessement of Demography and Vital Events Statistics for Northern Ireland.</t>
  </si>
  <si>
    <t>Data presented in this spreadsheet are final and detail alcohol-specific deaths in Northern Ireland up to 2023.</t>
  </si>
  <si>
    <t>Date of release: Published on 18 December 2024.</t>
  </si>
  <si>
    <t>Date of next Release: Winter 2025</t>
  </si>
  <si>
    <t>Alcohol-Specific Deaths in Northern Ireland, 2023</t>
  </si>
  <si>
    <t>Number of alcohol-specific deaths and Age-Standardised Mortality Rate by Health and Social Care Trust and registration year, 2013-2023</t>
  </si>
  <si>
    <t>Number of alcohol-specific deaths by Health and Social Care trust and Sex, 2013-2023</t>
  </si>
  <si>
    <t>Number of alcohol-specific deaths by Local Government District (LGD) and registration year, 2013-2023</t>
  </si>
  <si>
    <t>Number of alcohol-specific deaths by deprivation quintile NIMDM17, 2019-2023</t>
  </si>
  <si>
    <t>Percentage of alcohol-specific deaths Registered in Northern Ireland by NI Multiple Deprivation Measure (2017), 2023</t>
  </si>
  <si>
    <t>In 2023, the average (median) time taken for an alcohol-specific death to be registered was seven days.</t>
  </si>
  <si>
    <t>Number, percentage, age-specific mortality rate, and age-standardised mortality rate per 100,000 Population of alcohol-specific deaths by age, 2013-2023</t>
  </si>
  <si>
    <r>
      <t xml:space="preserve">multiplying by 100,000 population. NI population estimates taken from: </t>
    </r>
    <r>
      <rPr>
        <u/>
        <sz val="12"/>
        <color theme="3"/>
        <rFont val="Arial"/>
        <family val="2"/>
      </rPr>
      <t>2023 Mid-Year Population Estimates for Northern Ireland</t>
    </r>
  </si>
  <si>
    <t>Mid-Year Population Estimates since 2021 by NIMDM are currently unavailable; it has therefore not been possible to produce ASMRs for 2019-2023</t>
  </si>
  <si>
    <t>Age-standardised rates per 100,000 population, standardised to the 2013 European Standard Population. Age-standardised rates are used to allow comparison between populations which may contain different proportions of people of different ages.</t>
  </si>
  <si>
    <t>Percentage of alcohol-specific deaths registered in Northern Ireland by NI Multiple Deprivation Measure (2017), 2023</t>
  </si>
  <si>
    <r>
      <t>This sheet contains two tables. The table title may refer to notes which can be found on the</t>
    </r>
    <r>
      <rPr>
        <u/>
        <sz val="12"/>
        <color rgb="FF0070C0"/>
        <rFont val="Calibri"/>
        <family val="2"/>
        <scheme val="minor"/>
      </rPr>
      <t xml:space="preserve"> </t>
    </r>
    <r>
      <rPr>
        <u/>
        <sz val="12"/>
        <color rgb="FF0000FF"/>
        <rFont val="Calibri"/>
        <family val="2"/>
        <scheme val="minor"/>
      </rPr>
      <t>notes</t>
    </r>
    <r>
      <rPr>
        <sz val="12"/>
        <rFont val="Calibri"/>
        <family val="2"/>
        <scheme val="minor"/>
      </rPr>
      <t xml:space="preserve"> worksheet. </t>
    </r>
  </si>
  <si>
    <t>Rebased population data for the years 2012 onwards is not yet available at Health and Social Care Trust level to calculate age standardised mortality rates for the full time series.</t>
  </si>
  <si>
    <t>Number of alcohol-specific deaths (three-year rolling average) in NI by occurrence year, 2013-2022</t>
  </si>
  <si>
    <t>Map of alcohol-specific deaths by Local Government District, 2023</t>
  </si>
  <si>
    <t>Number and map of alcohol-specific deaths in NI by Health Trust, 2023</t>
  </si>
  <si>
    <t>2023 Mid-Year Population Estimates for Northern Ireland</t>
  </si>
  <si>
    <t xml:space="preserve">Number of alcohol-specific deaths and Age-Standardised Mortality Rate [note 4] by Health and Social Care Trust </t>
  </si>
  <si>
    <t>3-year rolling average for occurrence year</t>
  </si>
  <si>
    <t>Number of alcohol-specific deaths in NI by registration &amp; occurrence year, 2013-2023</t>
  </si>
  <si>
    <t>Alcohol-specific deaths by Year of Registration [note 1] and Year of Occurrence [note 8] with a three-year rolling average, 2013-2023</t>
  </si>
  <si>
    <t>Alcohol-specific deaths by Year of Registration and Year of Occurrence with a three-year rolling average, 2013-2023</t>
  </si>
  <si>
    <t xml:space="preserve">The deaths of those whose usual residence is outside Northern Ireland are included in national and sub-national figures for Northern Ireland, based on where the death occurred. Population estimates by LGD for 2023 are not yet available. </t>
  </si>
  <si>
    <t>Data based on year of occurrence can not be classed as final.  For the most recent years 2020 to 2022 in particular, the numbers are subject to a lot of revision upwards. Table includes registrations up to 30 June 2024, where the deaths occurred between 2013 and 2022. Data for 2023 is not provided as it is subject to greater revision upwards.</t>
  </si>
  <si>
    <t>Responsible Statistician: Ian Craig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</si>
</sst>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
    <numFmt numFmtId="166" formatCode="0.0%"/>
    <numFmt numFmtId="167" formatCode="_-* #,##0_-;\-* #,##0_-;_-* &quot;-&quot;??_-;_-@_-"/>
  </numFmts>
  <fonts count="73" x14ac:knownFonts="1">
    <font>
      <sz val="10"/>
      <name val="Arial"/>
    </font>
    <font>
      <sz val="10"/>
      <name val="Arial"/>
      <family val="2"/>
    </font>
    <font>
      <b/>
      <sz val="10"/>
      <name val="Arial"/>
      <family val="2"/>
    </font>
    <font>
      <sz val="10"/>
      <name val="Arial"/>
      <family val="2"/>
    </font>
    <font>
      <sz val="8"/>
      <name val="Arial"/>
      <family val="2"/>
    </font>
    <font>
      <u/>
      <sz val="10"/>
      <color indexed="12"/>
      <name val="Arial"/>
      <family val="2"/>
    </font>
    <font>
      <sz val="10"/>
      <color theme="1"/>
      <name val="Arial"/>
      <family val="2"/>
    </font>
    <font>
      <u/>
      <sz val="11"/>
      <color theme="10"/>
      <name val="Calibri"/>
      <family val="2"/>
    </font>
    <font>
      <sz val="11"/>
      <color theme="1"/>
      <name val="Calibri"/>
      <family val="2"/>
      <scheme val="minor"/>
    </font>
    <font>
      <b/>
      <sz val="10"/>
      <color theme="1"/>
      <name val="Arial"/>
      <family val="2"/>
    </font>
    <font>
      <b/>
      <sz val="15"/>
      <color theme="3"/>
      <name val="Calibri"/>
      <family val="2"/>
      <scheme val="minor"/>
    </font>
    <font>
      <b/>
      <sz val="13"/>
      <color theme="3"/>
      <name val="Calibri"/>
      <family val="2"/>
      <scheme val="minor"/>
    </font>
    <font>
      <sz val="12"/>
      <name val="Arial"/>
      <family val="2"/>
    </font>
    <font>
      <u/>
      <sz val="12"/>
      <color indexed="12"/>
      <name val="Arial"/>
      <family val="2"/>
    </font>
    <font>
      <sz val="12"/>
      <color theme="1"/>
      <name val="Arial"/>
      <family val="2"/>
    </font>
    <font>
      <sz val="11"/>
      <color rgb="FF000000"/>
      <name val="Arial"/>
      <family val="2"/>
    </font>
    <font>
      <b/>
      <sz val="12"/>
      <name val="Arial"/>
      <family val="2"/>
    </font>
    <font>
      <sz val="12"/>
      <color indexed="8"/>
      <name val="Arial"/>
      <family val="2"/>
    </font>
    <font>
      <sz val="12"/>
      <color theme="0" tint="-0.499984740745262"/>
      <name val="Arial"/>
      <family val="2"/>
    </font>
    <font>
      <b/>
      <sz val="11"/>
      <color theme="3"/>
      <name val="Calibri"/>
      <family val="2"/>
      <scheme val="minor"/>
    </font>
    <font>
      <sz val="10"/>
      <name val="Arial"/>
      <family val="2"/>
    </font>
    <font>
      <sz val="12"/>
      <color theme="1"/>
      <name val="Calibri"/>
      <family val="2"/>
      <scheme val="minor"/>
    </font>
    <font>
      <b/>
      <sz val="12"/>
      <color theme="1"/>
      <name val="Arial"/>
      <family val="2"/>
    </font>
    <font>
      <b/>
      <sz val="12"/>
      <color theme="3"/>
      <name val="Calibri"/>
      <family val="2"/>
      <scheme val="minor"/>
    </font>
    <font>
      <sz val="12"/>
      <color rgb="FF000000"/>
      <name val="Arial"/>
      <family val="2"/>
    </font>
    <font>
      <b/>
      <sz val="10"/>
      <color theme="0" tint="-0.499984740745262"/>
      <name val="Arial"/>
      <family val="2"/>
    </font>
    <font>
      <b/>
      <sz val="12"/>
      <name val="Arial"/>
      <family val="2"/>
    </font>
    <font>
      <sz val="8"/>
      <name val="Arial"/>
      <family val="2"/>
    </font>
    <font>
      <b/>
      <sz val="14"/>
      <color theme="3"/>
      <name val="Calibri"/>
      <family val="2"/>
      <scheme val="minor"/>
    </font>
    <font>
      <sz val="10"/>
      <name val="Calibri"/>
      <family val="2"/>
      <scheme val="minor"/>
    </font>
    <font>
      <sz val="12"/>
      <name val="Calibri"/>
      <family val="2"/>
      <scheme val="minor"/>
    </font>
    <font>
      <u/>
      <sz val="12"/>
      <color indexed="12"/>
      <name val="Calibri"/>
      <family val="2"/>
      <scheme val="minor"/>
    </font>
    <font>
      <b/>
      <u/>
      <sz val="12"/>
      <color indexed="12"/>
      <name val="Calibri"/>
      <family val="2"/>
      <scheme val="minor"/>
    </font>
    <font>
      <b/>
      <sz val="12"/>
      <color theme="1"/>
      <name val="Calibri"/>
      <family val="2"/>
      <scheme val="minor"/>
    </font>
    <font>
      <b/>
      <vertAlign val="superscript"/>
      <sz val="12"/>
      <color indexed="8"/>
      <name val="Calibri"/>
      <family val="2"/>
      <scheme val="minor"/>
    </font>
    <font>
      <sz val="12"/>
      <color indexed="8"/>
      <name val="Calibri"/>
      <family val="2"/>
      <scheme val="minor"/>
    </font>
    <font>
      <b/>
      <sz val="16"/>
      <color theme="3"/>
      <name val="Calibri"/>
      <family val="2"/>
      <scheme val="minor"/>
    </font>
    <font>
      <b/>
      <sz val="12"/>
      <name val="Calibri"/>
      <family val="2"/>
      <scheme val="minor"/>
    </font>
    <font>
      <b/>
      <sz val="12"/>
      <color rgb="FF323132"/>
      <name val="Calibri"/>
      <family val="2"/>
      <scheme val="minor"/>
    </font>
    <font>
      <sz val="10"/>
      <color theme="1"/>
      <name val="Calibri"/>
      <family val="2"/>
      <scheme val="minor"/>
    </font>
    <font>
      <sz val="12"/>
      <color rgb="FF000000"/>
      <name val="Calibri"/>
      <family val="2"/>
      <scheme val="minor"/>
    </font>
    <font>
      <i/>
      <sz val="12"/>
      <name val="Calibri"/>
      <family val="2"/>
      <scheme val="minor"/>
    </font>
    <font>
      <i/>
      <sz val="12"/>
      <color rgb="FF000000"/>
      <name val="Calibri"/>
      <family val="2"/>
      <scheme val="minor"/>
    </font>
    <font>
      <sz val="15"/>
      <name val="Calibri"/>
      <family val="2"/>
      <scheme val="minor"/>
    </font>
    <font>
      <sz val="12"/>
      <color rgb="FF0070C0"/>
      <name val="Calibri"/>
      <family val="2"/>
      <scheme val="minor"/>
    </font>
    <font>
      <sz val="11"/>
      <color rgb="FF000000"/>
      <name val="Calibri"/>
      <family val="2"/>
    </font>
    <font>
      <u/>
      <sz val="12"/>
      <color rgb="FF0070C0"/>
      <name val="Calibri"/>
      <family val="2"/>
      <scheme val="minor"/>
    </font>
    <font>
      <sz val="12"/>
      <name val="Calibri"/>
      <family val="2"/>
    </font>
    <font>
      <b/>
      <sz val="16"/>
      <color rgb="FF1F497D"/>
      <name val="Calibri"/>
      <family val="2"/>
    </font>
    <font>
      <b/>
      <sz val="12"/>
      <color rgb="FF000000"/>
      <name val="Arial"/>
      <family val="2"/>
    </font>
    <font>
      <i/>
      <sz val="10"/>
      <name val="Arial"/>
      <family val="2"/>
    </font>
    <font>
      <sz val="12"/>
      <color rgb="FF24292E"/>
      <name val="Calibri"/>
      <family val="2"/>
    </font>
    <font>
      <sz val="9"/>
      <color rgb="FF000000"/>
      <name val="Arial"/>
      <family val="2"/>
    </font>
    <font>
      <b/>
      <sz val="10"/>
      <color rgb="FF000000"/>
      <name val="Arial"/>
      <family val="2"/>
    </font>
    <font>
      <u/>
      <sz val="12"/>
      <color rgb="FF0000FF"/>
      <name val="Calibri"/>
      <family val="2"/>
      <scheme val="minor"/>
    </font>
    <font>
      <u/>
      <sz val="12"/>
      <color indexed="12"/>
      <name val="Calibri"/>
      <family val="2"/>
    </font>
    <font>
      <u/>
      <sz val="12"/>
      <color rgb="FF0000FF"/>
      <name val="Calibri"/>
      <family val="2"/>
    </font>
    <font>
      <b/>
      <sz val="12"/>
      <name val="Calibri"/>
      <family val="2"/>
    </font>
    <font>
      <b/>
      <i/>
      <sz val="12"/>
      <name val="Calibri"/>
      <family val="2"/>
      <scheme val="minor"/>
    </font>
    <font>
      <b/>
      <u/>
      <sz val="12"/>
      <name val="Arial"/>
      <family val="2"/>
    </font>
    <font>
      <sz val="12"/>
      <color rgb="FF3333FF"/>
      <name val="Calibri"/>
      <family val="2"/>
      <scheme val="minor"/>
    </font>
    <font>
      <sz val="10"/>
      <color rgb="FFFF0000"/>
      <name val="Arial"/>
      <family val="2"/>
    </font>
    <font>
      <b/>
      <u/>
      <sz val="10"/>
      <name val="Arial"/>
      <family val="2"/>
    </font>
    <font>
      <b/>
      <sz val="12"/>
      <color indexed="8"/>
      <name val="Calibri"/>
      <family val="2"/>
      <scheme val="minor"/>
    </font>
    <font>
      <b/>
      <sz val="11"/>
      <name val="Arial"/>
      <family val="2"/>
    </font>
    <font>
      <i/>
      <sz val="12"/>
      <name val="Calibri"/>
      <family val="2"/>
    </font>
    <font>
      <b/>
      <sz val="12"/>
      <color theme="3"/>
      <name val="Arial"/>
      <family val="2"/>
    </font>
    <font>
      <u/>
      <sz val="12"/>
      <name val="Arial"/>
      <family val="2"/>
    </font>
    <font>
      <u/>
      <sz val="12"/>
      <color theme="3"/>
      <name val="Arial"/>
      <family val="2"/>
    </font>
    <font>
      <sz val="12"/>
      <color rgb="FFFF0000"/>
      <name val="Calibri"/>
      <family val="2"/>
      <scheme val="minor"/>
    </font>
    <font>
      <sz val="10"/>
      <color rgb="FF000000"/>
      <name val="Arial"/>
      <family val="2"/>
    </font>
    <font>
      <u/>
      <sz val="10"/>
      <color rgb="FF0000FF"/>
      <name val="Arial"/>
      <family val="2"/>
    </font>
    <font>
      <sz val="12"/>
      <color indexed="8"/>
      <name val="Calibri"/>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ADCF2"/>
        <bgColor indexed="64"/>
      </patternFill>
    </fill>
    <fill>
      <patternFill patternType="solid">
        <fgColor rgb="FFECF1AD"/>
        <bgColor indexed="64"/>
      </patternFill>
    </fill>
    <fill>
      <patternFill patternType="solid">
        <fgColor rgb="FFCBD618"/>
        <bgColor indexed="64"/>
      </patternFill>
    </fill>
  </fills>
  <borders count="30">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diagonal/>
    </border>
    <border>
      <left/>
      <right/>
      <top/>
      <bottom style="medium">
        <color theme="4" tint="0.39997558519241921"/>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medium">
        <color indexed="64"/>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7">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8" fillId="0" borderId="0"/>
    <xf numFmtId="0" fontId="3" fillId="0" borderId="0"/>
    <xf numFmtId="0" fontId="6" fillId="0" borderId="0"/>
    <xf numFmtId="0" fontId="3" fillId="0" borderId="0"/>
    <xf numFmtId="9" fontId="1" fillId="0" borderId="0" applyFont="0" applyFill="0" applyBorder="0" applyAlignment="0" applyProtection="0"/>
    <xf numFmtId="0" fontId="10" fillId="0" borderId="16" applyNumberFormat="0" applyFill="0" applyAlignment="0" applyProtection="0"/>
    <xf numFmtId="0" fontId="11" fillId="0" borderId="17" applyNumberFormat="0" applyFill="0" applyAlignment="0" applyProtection="0"/>
    <xf numFmtId="0" fontId="19" fillId="0" borderId="19" applyNumberFormat="0" applyFill="0" applyAlignment="0" applyProtection="0"/>
    <xf numFmtId="43" fontId="20" fillId="0" borderId="0" applyFont="0" applyFill="0" applyBorder="0" applyAlignment="0" applyProtection="0"/>
    <xf numFmtId="0" fontId="45" fillId="0" borderId="0"/>
    <xf numFmtId="0" fontId="1" fillId="0" borderId="0"/>
    <xf numFmtId="0" fontId="12" fillId="0" borderId="0"/>
  </cellStyleXfs>
  <cellXfs count="267">
    <xf numFmtId="0" fontId="0" fillId="0" borderId="0" xfId="0"/>
    <xf numFmtId="0" fontId="3" fillId="0" borderId="0" xfId="0" applyFont="1"/>
    <xf numFmtId="0" fontId="3" fillId="0" borderId="0" xfId="0" applyFont="1" applyAlignment="1">
      <alignment horizontal="center"/>
    </xf>
    <xf numFmtId="0" fontId="3" fillId="0" borderId="0" xfId="8"/>
    <xf numFmtId="0" fontId="3" fillId="0" borderId="0" xfId="8" applyAlignment="1">
      <alignment horizontal="center"/>
    </xf>
    <xf numFmtId="1" fontId="3" fillId="0" borderId="0" xfId="8" applyNumberFormat="1"/>
    <xf numFmtId="0" fontId="0" fillId="3" borderId="0" xfId="0" applyFill="1"/>
    <xf numFmtId="0" fontId="8" fillId="3" borderId="0" xfId="5" applyFill="1"/>
    <xf numFmtId="0" fontId="2" fillId="0" borderId="0" xfId="0" applyFont="1"/>
    <xf numFmtId="0" fontId="0" fillId="0" borderId="0" xfId="0" applyAlignment="1">
      <alignment horizontal="center"/>
    </xf>
    <xf numFmtId="0" fontId="2" fillId="0" borderId="0" xfId="8" applyFont="1"/>
    <xf numFmtId="0" fontId="1" fillId="0" borderId="0" xfId="0" applyFont="1"/>
    <xf numFmtId="0" fontId="1" fillId="3" borderId="0" xfId="0" applyFont="1" applyFill="1"/>
    <xf numFmtId="0" fontId="12" fillId="0" borderId="0" xfId="0" applyFont="1"/>
    <xf numFmtId="0" fontId="13" fillId="0" borderId="0" xfId="1" applyFont="1" applyAlignment="1" applyProtection="1"/>
    <xf numFmtId="0" fontId="12" fillId="3" borderId="0" xfId="0" applyFont="1" applyFill="1"/>
    <xf numFmtId="0" fontId="11" fillId="0" borderId="17" xfId="11"/>
    <xf numFmtId="0" fontId="10" fillId="0" borderId="16" xfId="10"/>
    <xf numFmtId="0" fontId="15" fillId="0" borderId="0" xfId="0" applyFont="1"/>
    <xf numFmtId="0" fontId="18" fillId="0" borderId="0" xfId="0" applyFont="1"/>
    <xf numFmtId="0" fontId="12" fillId="0" borderId="0" xfId="0" applyFont="1" applyAlignment="1">
      <alignment horizontal="center"/>
    </xf>
    <xf numFmtId="0" fontId="12" fillId="0" borderId="0" xfId="8" applyFont="1"/>
    <xf numFmtId="3" fontId="16" fillId="0" borderId="0" xfId="8" applyNumberFormat="1" applyFont="1" applyAlignment="1">
      <alignment horizontal="center"/>
    </xf>
    <xf numFmtId="3" fontId="12" fillId="0" borderId="0" xfId="8" applyNumberFormat="1" applyFont="1"/>
    <xf numFmtId="0" fontId="14" fillId="0" borderId="0" xfId="5" applyFont="1"/>
    <xf numFmtId="166" fontId="12" fillId="0" borderId="0" xfId="9" applyNumberFormat="1" applyFont="1"/>
    <xf numFmtId="164" fontId="0" fillId="0" borderId="0" xfId="0" applyNumberFormat="1"/>
    <xf numFmtId="0" fontId="12" fillId="0" borderId="9" xfId="8" applyFont="1" applyBorder="1"/>
    <xf numFmtId="0" fontId="16" fillId="2" borderId="12" xfId="8" applyFont="1" applyFill="1" applyBorder="1" applyAlignment="1">
      <alignment wrapText="1"/>
    </xf>
    <xf numFmtId="0" fontId="16" fillId="2" borderId="10" xfId="8" applyFont="1" applyFill="1" applyBorder="1" applyAlignment="1">
      <alignment horizontal="center" wrapText="1"/>
    </xf>
    <xf numFmtId="0" fontId="16" fillId="2" borderId="11" xfId="8" applyFont="1" applyFill="1" applyBorder="1" applyAlignment="1">
      <alignment horizontal="center" wrapText="1"/>
    </xf>
    <xf numFmtId="0" fontId="16" fillId="0" borderId="13" xfId="0" applyFont="1" applyBorder="1" applyAlignment="1">
      <alignment horizontal="left"/>
    </xf>
    <xf numFmtId="0" fontId="10" fillId="0" borderId="0" xfId="10" applyBorder="1" applyAlignment="1"/>
    <xf numFmtId="166" fontId="3" fillId="0" borderId="0" xfId="9" applyNumberFormat="1" applyFont="1"/>
    <xf numFmtId="10" fontId="12" fillId="0" borderId="0" xfId="0" applyNumberFormat="1" applyFont="1"/>
    <xf numFmtId="0" fontId="21" fillId="3" borderId="0" xfId="5" applyFont="1" applyFill="1"/>
    <xf numFmtId="0" fontId="23" fillId="0" borderId="0" xfId="12" applyFont="1" applyBorder="1"/>
    <xf numFmtId="0" fontId="23" fillId="0" borderId="17" xfId="11" applyFont="1"/>
    <xf numFmtId="0" fontId="24" fillId="0" borderId="0" xfId="0" applyFont="1"/>
    <xf numFmtId="164" fontId="25" fillId="0" borderId="6" xfId="0" applyNumberFormat="1" applyFont="1" applyBorder="1" applyAlignment="1">
      <alignment horizontal="center"/>
    </xf>
    <xf numFmtId="0" fontId="1" fillId="0" borderId="0" xfId="0" applyFont="1" applyAlignment="1">
      <alignment horizontal="center"/>
    </xf>
    <xf numFmtId="0" fontId="28" fillId="0" borderId="0" xfId="11" applyFont="1" applyBorder="1"/>
    <xf numFmtId="0" fontId="29" fillId="0" borderId="0" xfId="0" applyFont="1"/>
    <xf numFmtId="0" fontId="30" fillId="3" borderId="0" xfId="0" applyFont="1" applyFill="1"/>
    <xf numFmtId="0" fontId="30" fillId="0" borderId="0" xfId="0" applyFont="1" applyAlignment="1">
      <alignment wrapText="1"/>
    </xf>
    <xf numFmtId="0" fontId="31" fillId="0" borderId="0" xfId="3" applyFont="1" applyAlignment="1" applyProtection="1"/>
    <xf numFmtId="0" fontId="30" fillId="0" borderId="0" xfId="0" applyFont="1"/>
    <xf numFmtId="0" fontId="31" fillId="0" borderId="0" xfId="1" applyFont="1" applyAlignment="1" applyProtection="1"/>
    <xf numFmtId="0" fontId="31" fillId="3" borderId="0" xfId="1" applyFont="1" applyFill="1" applyAlignment="1" applyProtection="1"/>
    <xf numFmtId="49" fontId="30" fillId="0" borderId="0" xfId="0" applyNumberFormat="1" applyFont="1"/>
    <xf numFmtId="0" fontId="11" fillId="0" borderId="17" xfId="11" applyAlignment="1"/>
    <xf numFmtId="0" fontId="29" fillId="3" borderId="0" xfId="0" applyFont="1" applyFill="1"/>
    <xf numFmtId="0" fontId="21" fillId="0" borderId="0" xfId="0" applyFont="1"/>
    <xf numFmtId="0" fontId="31" fillId="0" borderId="0" xfId="1" applyFont="1" applyBorder="1" applyAlignment="1" applyProtection="1">
      <alignment horizontal="left" vertical="center"/>
    </xf>
    <xf numFmtId="0" fontId="32" fillId="3" borderId="0" xfId="3" applyFont="1" applyFill="1" applyAlignment="1" applyProtection="1"/>
    <xf numFmtId="0" fontId="12" fillId="0" borderId="18" xfId="0" applyFont="1" applyBorder="1" applyAlignment="1">
      <alignment wrapText="1"/>
    </xf>
    <xf numFmtId="0" fontId="12" fillId="0" borderId="9" xfId="0" applyFont="1" applyBorder="1" applyAlignment="1">
      <alignment wrapText="1"/>
    </xf>
    <xf numFmtId="0" fontId="12" fillId="0" borderId="12" xfId="0" applyFont="1" applyBorder="1" applyAlignment="1">
      <alignment wrapText="1"/>
    </xf>
    <xf numFmtId="0" fontId="16" fillId="0" borderId="9" xfId="0" applyFont="1" applyBorder="1" applyAlignment="1">
      <alignment wrapText="1"/>
    </xf>
    <xf numFmtId="0" fontId="33" fillId="3" borderId="2" xfId="5" applyFont="1" applyFill="1" applyBorder="1"/>
    <xf numFmtId="0" fontId="33" fillId="3" borderId="3" xfId="5" applyFont="1" applyFill="1" applyBorder="1"/>
    <xf numFmtId="0" fontId="21" fillId="3" borderId="3" xfId="5" applyFont="1" applyFill="1" applyBorder="1"/>
    <xf numFmtId="0" fontId="21" fillId="3" borderId="2" xfId="5" applyFont="1" applyFill="1" applyBorder="1"/>
    <xf numFmtId="0" fontId="35" fillId="3" borderId="0" xfId="5" applyFont="1" applyFill="1"/>
    <xf numFmtId="0" fontId="21" fillId="3" borderId="0" xfId="5" applyFont="1" applyFill="1" applyAlignment="1">
      <alignment wrapText="1"/>
    </xf>
    <xf numFmtId="0" fontId="28" fillId="3" borderId="17" xfId="11" applyFont="1" applyFill="1" applyAlignment="1"/>
    <xf numFmtId="0" fontId="36" fillId="0" borderId="16" xfId="10" applyFont="1" applyFill="1" applyAlignment="1"/>
    <xf numFmtId="0" fontId="37" fillId="2" borderId="15" xfId="0" applyFont="1" applyFill="1" applyBorder="1" applyAlignment="1">
      <alignment wrapText="1"/>
    </xf>
    <xf numFmtId="0" fontId="37" fillId="2" borderId="14" xfId="0" applyFont="1" applyFill="1" applyBorder="1" applyAlignment="1">
      <alignment horizontal="center"/>
    </xf>
    <xf numFmtId="0" fontId="30" fillId="0" borderId="4" xfId="0" applyFont="1" applyBorder="1" applyAlignment="1">
      <alignment wrapText="1"/>
    </xf>
    <xf numFmtId="0" fontId="30" fillId="0" borderId="0" xfId="0" applyFont="1" applyAlignment="1">
      <alignment horizontal="center"/>
    </xf>
    <xf numFmtId="0" fontId="30" fillId="3" borderId="0" xfId="0" applyFont="1" applyFill="1" applyAlignment="1">
      <alignment horizontal="center"/>
    </xf>
    <xf numFmtId="0" fontId="30" fillId="0" borderId="5" xfId="0" applyFont="1" applyBorder="1" applyAlignment="1">
      <alignment wrapText="1"/>
    </xf>
    <xf numFmtId="0" fontId="38" fillId="0" borderId="13" xfId="0" applyFont="1" applyBorder="1"/>
    <xf numFmtId="3" fontId="37" fillId="0" borderId="13" xfId="0" applyNumberFormat="1" applyFont="1" applyBorder="1" applyAlignment="1">
      <alignment horizontal="center"/>
    </xf>
    <xf numFmtId="3" fontId="37" fillId="0" borderId="0" xfId="0" applyNumberFormat="1" applyFont="1" applyAlignment="1">
      <alignment horizontal="center"/>
    </xf>
    <xf numFmtId="0" fontId="39" fillId="3" borderId="0" xfId="5" applyFont="1" applyFill="1" applyAlignment="1">
      <alignment wrapText="1"/>
    </xf>
    <xf numFmtId="0" fontId="40" fillId="0" borderId="0" xfId="0" applyFont="1"/>
    <xf numFmtId="0" fontId="40" fillId="0" borderId="0" xfId="0" quotePrefix="1" applyFont="1"/>
    <xf numFmtId="0" fontId="41" fillId="0" borderId="0" xfId="0" quotePrefix="1" applyFont="1"/>
    <xf numFmtId="0" fontId="28" fillId="0" borderId="17" xfId="11" applyFont="1"/>
    <xf numFmtId="0" fontId="43" fillId="3" borderId="0" xfId="10" applyFont="1" applyFill="1" applyBorder="1"/>
    <xf numFmtId="0" fontId="44" fillId="3" borderId="0" xfId="0" applyFont="1" applyFill="1"/>
    <xf numFmtId="0" fontId="14" fillId="0" borderId="0" xfId="4" applyFont="1"/>
    <xf numFmtId="0" fontId="22" fillId="0" borderId="0" xfId="14" applyFont="1" applyAlignment="1">
      <alignment horizontal="left" vertical="top" wrapText="1"/>
    </xf>
    <xf numFmtId="0" fontId="21" fillId="3" borderId="0" xfId="0" applyFont="1" applyFill="1"/>
    <xf numFmtId="0" fontId="30" fillId="4" borderId="0" xfId="0" applyFont="1" applyFill="1"/>
    <xf numFmtId="0" fontId="30" fillId="4" borderId="0" xfId="1" applyFont="1" applyFill="1" applyBorder="1" applyAlignment="1" applyProtection="1"/>
    <xf numFmtId="0" fontId="46" fillId="3" borderId="0" xfId="1" applyFont="1" applyFill="1" applyBorder="1" applyAlignment="1" applyProtection="1"/>
    <xf numFmtId="0" fontId="46" fillId="0" borderId="0" xfId="1" applyFont="1" applyBorder="1" applyAlignment="1" applyProtection="1"/>
    <xf numFmtId="0" fontId="46" fillId="0" borderId="0" xfId="1" applyFont="1" applyAlignment="1" applyProtection="1"/>
    <xf numFmtId="0" fontId="30" fillId="5" borderId="0" xfId="0" applyFont="1" applyFill="1"/>
    <xf numFmtId="0" fontId="47" fillId="5" borderId="0" xfId="1" applyFont="1" applyFill="1" applyAlignment="1" applyProtection="1"/>
    <xf numFmtId="0" fontId="44" fillId="5" borderId="0" xfId="0" applyFont="1" applyFill="1"/>
    <xf numFmtId="0" fontId="46" fillId="3" borderId="0" xfId="0" applyFont="1" applyFill="1"/>
    <xf numFmtId="0" fontId="48" fillId="0" borderId="0" xfId="10" applyFont="1" applyBorder="1"/>
    <xf numFmtId="0" fontId="15" fillId="0" borderId="0" xfId="0" applyFont="1" applyAlignment="1">
      <alignment horizontal="left" vertical="top"/>
    </xf>
    <xf numFmtId="0" fontId="49" fillId="0" borderId="20" xfId="0" applyFont="1" applyBorder="1"/>
    <xf numFmtId="0" fontId="49" fillId="0" borderId="21" xfId="0" applyFont="1" applyBorder="1" applyAlignment="1">
      <alignment horizontal="left" vertical="top"/>
    </xf>
    <xf numFmtId="0" fontId="31" fillId="0" borderId="0" xfId="1" applyFont="1" applyBorder="1" applyAlignment="1" applyProtection="1"/>
    <xf numFmtId="0" fontId="50" fillId="0" borderId="0" xfId="0" applyFont="1" applyAlignment="1">
      <alignment horizontal="center"/>
    </xf>
    <xf numFmtId="0" fontId="10" fillId="0" borderId="0" xfId="10" applyBorder="1"/>
    <xf numFmtId="0" fontId="51" fillId="0" borderId="0" xfId="0" applyFont="1"/>
    <xf numFmtId="0" fontId="52" fillId="0" borderId="0" xfId="0" applyFont="1" applyAlignment="1">
      <alignment horizontal="left"/>
    </xf>
    <xf numFmtId="0" fontId="52" fillId="0" borderId="0" xfId="0" applyFont="1" applyAlignment="1">
      <alignment horizontal="right"/>
    </xf>
    <xf numFmtId="0" fontId="53" fillId="0" borderId="0" xfId="0" applyFont="1" applyAlignment="1">
      <alignment horizontal="center" vertical="center" wrapText="1"/>
    </xf>
    <xf numFmtId="0" fontId="30" fillId="0" borderId="0" xfId="1" applyFont="1" applyAlignment="1" applyProtection="1"/>
    <xf numFmtId="0" fontId="55" fillId="0" borderId="0" xfId="1" applyFont="1" applyBorder="1" applyAlignment="1" applyProtection="1"/>
    <xf numFmtId="0" fontId="5" fillId="0" borderId="0" xfId="1" applyAlignment="1" applyProtection="1"/>
    <xf numFmtId="0" fontId="30" fillId="0" borderId="6" xfId="0" applyFont="1" applyBorder="1"/>
    <xf numFmtId="0" fontId="30" fillId="0" borderId="2" xfId="0" applyFont="1" applyBorder="1"/>
    <xf numFmtId="0" fontId="30" fillId="0" borderId="5" xfId="0" applyFont="1" applyBorder="1"/>
    <xf numFmtId="0" fontId="30" fillId="0" borderId="1" xfId="0" applyFont="1" applyBorder="1" applyAlignment="1">
      <alignment horizontal="left"/>
    </xf>
    <xf numFmtId="0" fontId="37" fillId="4" borderId="6" xfId="0" applyFont="1" applyFill="1" applyBorder="1" applyAlignment="1">
      <alignment horizontal="right"/>
    </xf>
    <xf numFmtId="0" fontId="37" fillId="4" borderId="24" xfId="0" applyFont="1" applyFill="1" applyBorder="1" applyAlignment="1">
      <alignment horizontal="right"/>
    </xf>
    <xf numFmtId="0" fontId="0" fillId="0" borderId="0" xfId="0" applyAlignment="1">
      <alignment horizontal="left"/>
    </xf>
    <xf numFmtId="0" fontId="41" fillId="4" borderId="6" xfId="0" applyFont="1" applyFill="1" applyBorder="1" applyAlignment="1">
      <alignment horizontal="right"/>
    </xf>
    <xf numFmtId="0" fontId="41" fillId="4" borderId="1" xfId="0" applyFont="1" applyFill="1" applyBorder="1" applyAlignment="1">
      <alignment horizontal="right"/>
    </xf>
    <xf numFmtId="0" fontId="41" fillId="4" borderId="1" xfId="0" applyFont="1" applyFill="1" applyBorder="1" applyAlignment="1">
      <alignment horizontal="right" vertical="center"/>
    </xf>
    <xf numFmtId="0" fontId="0" fillId="0" borderId="11" xfId="0" applyBorder="1" applyAlignment="1">
      <alignment horizontal="left"/>
    </xf>
    <xf numFmtId="0" fontId="30" fillId="0" borderId="10" xfId="0" applyFont="1" applyBorder="1" applyAlignment="1">
      <alignment horizontal="left"/>
    </xf>
    <xf numFmtId="0" fontId="30" fillId="4" borderId="6" xfId="0" applyFont="1" applyFill="1" applyBorder="1" applyAlignment="1">
      <alignment horizontal="right"/>
    </xf>
    <xf numFmtId="0" fontId="1" fillId="0" borderId="0" xfId="0" applyFont="1" applyAlignment="1">
      <alignment horizontal="left"/>
    </xf>
    <xf numFmtId="166" fontId="0" fillId="0" borderId="0" xfId="0" applyNumberFormat="1"/>
    <xf numFmtId="0" fontId="30" fillId="4" borderId="1" xfId="0" applyFont="1" applyFill="1" applyBorder="1" applyAlignment="1">
      <alignment horizontal="right"/>
    </xf>
    <xf numFmtId="0" fontId="1" fillId="4" borderId="1" xfId="0" applyFont="1" applyFill="1" applyBorder="1" applyAlignment="1">
      <alignment horizontal="right"/>
    </xf>
    <xf numFmtId="0" fontId="30" fillId="4" borderId="1" xfId="0" applyFont="1" applyFill="1" applyBorder="1" applyAlignment="1">
      <alignment horizontal="right" vertical="center"/>
    </xf>
    <xf numFmtId="164" fontId="30" fillId="4" borderId="6" xfId="0" applyNumberFormat="1" applyFont="1" applyFill="1" applyBorder="1" applyAlignment="1">
      <alignment horizontal="right"/>
    </xf>
    <xf numFmtId="164" fontId="41" fillId="4" borderId="6" xfId="0" applyNumberFormat="1" applyFont="1" applyFill="1" applyBorder="1" applyAlignment="1">
      <alignment horizontal="right"/>
    </xf>
    <xf numFmtId="164" fontId="41" fillId="4" borderId="1" xfId="0" applyNumberFormat="1" applyFont="1" applyFill="1" applyBorder="1" applyAlignment="1">
      <alignment horizontal="right"/>
    </xf>
    <xf numFmtId="164" fontId="50" fillId="4" borderId="1" xfId="0" applyNumberFormat="1" applyFont="1" applyFill="1" applyBorder="1" applyAlignment="1">
      <alignment horizontal="right"/>
    </xf>
    <xf numFmtId="164" fontId="41" fillId="4" borderId="1" xfId="0" applyNumberFormat="1" applyFont="1" applyFill="1" applyBorder="1" applyAlignment="1">
      <alignment horizontal="right" vertical="center"/>
    </xf>
    <xf numFmtId="164" fontId="41" fillId="4" borderId="14" xfId="0" applyNumberFormat="1" applyFont="1" applyFill="1" applyBorder="1" applyAlignment="1">
      <alignment horizontal="right"/>
    </xf>
    <xf numFmtId="164" fontId="41" fillId="4" borderId="10" xfId="0" applyNumberFormat="1" applyFont="1" applyFill="1" applyBorder="1" applyAlignment="1">
      <alignment horizontal="right"/>
    </xf>
    <xf numFmtId="164" fontId="50" fillId="4" borderId="10" xfId="0" applyNumberFormat="1" applyFont="1" applyFill="1" applyBorder="1" applyAlignment="1">
      <alignment horizontal="right"/>
    </xf>
    <xf numFmtId="164" fontId="41" fillId="4" borderId="10" xfId="0" applyNumberFormat="1" applyFont="1" applyFill="1" applyBorder="1" applyAlignment="1">
      <alignment horizontal="right" vertical="center"/>
    </xf>
    <xf numFmtId="164" fontId="30" fillId="4" borderId="1" xfId="0" applyNumberFormat="1" applyFont="1" applyFill="1" applyBorder="1" applyAlignment="1">
      <alignment horizontal="right"/>
    </xf>
    <xf numFmtId="0" fontId="0" fillId="0" borderId="13" xfId="0" applyBorder="1" applyAlignment="1">
      <alignment horizontal="left"/>
    </xf>
    <xf numFmtId="0" fontId="30" fillId="0" borderId="8" xfId="0" applyFont="1" applyBorder="1" applyAlignment="1">
      <alignment horizontal="left"/>
    </xf>
    <xf numFmtId="164" fontId="37" fillId="4" borderId="7" xfId="0" applyNumberFormat="1" applyFont="1" applyFill="1" applyBorder="1" applyAlignment="1">
      <alignment horizontal="right"/>
    </xf>
    <xf numFmtId="164" fontId="37" fillId="4" borderId="8" xfId="0" applyNumberFormat="1" applyFont="1" applyFill="1" applyBorder="1" applyAlignment="1">
      <alignment horizontal="right"/>
    </xf>
    <xf numFmtId="0" fontId="37" fillId="0" borderId="1" xfId="0" applyFont="1" applyBorder="1" applyAlignment="1">
      <alignment horizontal="left"/>
    </xf>
    <xf numFmtId="1" fontId="37" fillId="4" borderId="6" xfId="0" applyNumberFormat="1" applyFont="1" applyFill="1" applyBorder="1" applyAlignment="1">
      <alignment horizontal="right"/>
    </xf>
    <xf numFmtId="0" fontId="41" fillId="0" borderId="1" xfId="0" applyFont="1" applyBorder="1" applyAlignment="1">
      <alignment horizontal="left"/>
    </xf>
    <xf numFmtId="0" fontId="1" fillId="0" borderId="13" xfId="0" applyFont="1" applyBorder="1" applyAlignment="1">
      <alignment horizontal="left"/>
    </xf>
    <xf numFmtId="164" fontId="41" fillId="4" borderId="7" xfId="0" applyNumberFormat="1" applyFont="1" applyFill="1" applyBorder="1" applyAlignment="1">
      <alignment horizontal="right"/>
    </xf>
    <xf numFmtId="164" fontId="41" fillId="4" borderId="8" xfId="0" applyNumberFormat="1" applyFont="1" applyFill="1" applyBorder="1" applyAlignment="1">
      <alignment horizontal="right"/>
    </xf>
    <xf numFmtId="164" fontId="41" fillId="4" borderId="8" xfId="0" applyNumberFormat="1" applyFont="1" applyFill="1" applyBorder="1" applyAlignment="1">
      <alignment horizontal="right" vertical="center"/>
    </xf>
    <xf numFmtId="0" fontId="47" fillId="0" borderId="1" xfId="0" applyFont="1" applyBorder="1"/>
    <xf numFmtId="164" fontId="58" fillId="4" borderId="7" xfId="0" applyNumberFormat="1" applyFont="1" applyFill="1" applyBorder="1" applyAlignment="1">
      <alignment horizontal="right"/>
    </xf>
    <xf numFmtId="164" fontId="58" fillId="4" borderId="8" xfId="0" applyNumberFormat="1" applyFont="1" applyFill="1" applyBorder="1" applyAlignment="1">
      <alignment horizontal="right"/>
    </xf>
    <xf numFmtId="164" fontId="58" fillId="4" borderId="8" xfId="0" applyNumberFormat="1" applyFont="1" applyFill="1" applyBorder="1" applyAlignment="1">
      <alignment horizontal="right" vertical="center"/>
    </xf>
    <xf numFmtId="0" fontId="57" fillId="0" borderId="8" xfId="0" applyFont="1" applyBorder="1"/>
    <xf numFmtId="0" fontId="59" fillId="0" borderId="0" xfId="0" applyFont="1"/>
    <xf numFmtId="0" fontId="5" fillId="0" borderId="0" xfId="1" applyBorder="1" applyAlignment="1" applyProtection="1"/>
    <xf numFmtId="0" fontId="30" fillId="0" borderId="1" xfId="0" applyFont="1" applyBorder="1"/>
    <xf numFmtId="0" fontId="30" fillId="0" borderId="11" xfId="0" applyFont="1" applyBorder="1"/>
    <xf numFmtId="0" fontId="37" fillId="0" borderId="8" xfId="0" applyFont="1" applyBorder="1" applyAlignment="1">
      <alignment horizontal="left"/>
    </xf>
    <xf numFmtId="0" fontId="37" fillId="0" borderId="18" xfId="0" applyFont="1" applyBorder="1" applyAlignment="1">
      <alignment horizontal="right"/>
    </xf>
    <xf numFmtId="0" fontId="37" fillId="4" borderId="18" xfId="0" applyFont="1" applyFill="1" applyBorder="1" applyAlignment="1">
      <alignment horizontal="right"/>
    </xf>
    <xf numFmtId="0" fontId="37" fillId="4" borderId="13" xfId="0" applyFont="1" applyFill="1" applyBorder="1" applyAlignment="1">
      <alignment horizontal="right"/>
    </xf>
    <xf numFmtId="0" fontId="41" fillId="0" borderId="9" xfId="0" applyFont="1" applyBorder="1" applyAlignment="1">
      <alignment horizontal="right"/>
    </xf>
    <xf numFmtId="0" fontId="41" fillId="0" borderId="10" xfId="0" applyFont="1" applyBorder="1" applyAlignment="1">
      <alignment horizontal="left"/>
    </xf>
    <xf numFmtId="0" fontId="41" fillId="4" borderId="14" xfId="0" applyFont="1" applyFill="1" applyBorder="1" applyAlignment="1">
      <alignment horizontal="right"/>
    </xf>
    <xf numFmtId="0" fontId="41" fillId="4" borderId="10" xfId="0" applyFont="1" applyFill="1" applyBorder="1" applyAlignment="1">
      <alignment horizontal="right"/>
    </xf>
    <xf numFmtId="0" fontId="41" fillId="0" borderId="8" xfId="0" applyFont="1" applyBorder="1" applyAlignment="1">
      <alignment horizontal="left"/>
    </xf>
    <xf numFmtId="0" fontId="58" fillId="0" borderId="18" xfId="0" applyFont="1" applyBorder="1" applyAlignment="1">
      <alignment horizontal="right"/>
    </xf>
    <xf numFmtId="0" fontId="58" fillId="4" borderId="8" xfId="0" applyFont="1" applyFill="1" applyBorder="1" applyAlignment="1">
      <alignment horizontal="right"/>
    </xf>
    <xf numFmtId="0" fontId="58" fillId="4" borderId="7" xfId="0" applyFont="1" applyFill="1" applyBorder="1" applyAlignment="1">
      <alignment horizontal="right"/>
    </xf>
    <xf numFmtId="0" fontId="41" fillId="0" borderId="12" xfId="0" applyFont="1" applyBorder="1" applyAlignment="1">
      <alignment horizontal="right"/>
    </xf>
    <xf numFmtId="0" fontId="58" fillId="0" borderId="9" xfId="0" applyFont="1" applyBorder="1" applyAlignment="1">
      <alignment horizontal="right"/>
    </xf>
    <xf numFmtId="0" fontId="58" fillId="4" borderId="9" xfId="0" applyFont="1" applyFill="1" applyBorder="1" applyAlignment="1">
      <alignment horizontal="right"/>
    </xf>
    <xf numFmtId="0" fontId="58" fillId="4" borderId="1" xfId="0" applyFont="1" applyFill="1" applyBorder="1" applyAlignment="1">
      <alignment horizontal="right"/>
    </xf>
    <xf numFmtId="0" fontId="58" fillId="4" borderId="6" xfId="0" applyFont="1" applyFill="1" applyBorder="1" applyAlignment="1">
      <alignment horizontal="right"/>
    </xf>
    <xf numFmtId="0" fontId="41" fillId="4" borderId="9" xfId="0" applyFont="1" applyFill="1" applyBorder="1" applyAlignment="1">
      <alignment horizontal="right"/>
    </xf>
    <xf numFmtId="0" fontId="37" fillId="0" borderId="12" xfId="0" applyFont="1" applyBorder="1" applyAlignment="1">
      <alignment vertical="center" wrapText="1"/>
    </xf>
    <xf numFmtId="0" fontId="37" fillId="0" borderId="11" xfId="0" applyFont="1" applyBorder="1" applyAlignment="1">
      <alignment vertical="center" wrapText="1"/>
    </xf>
    <xf numFmtId="0" fontId="37" fillId="0" borderId="11" xfId="0" applyFont="1" applyBorder="1" applyAlignment="1">
      <alignment horizontal="left" vertical="center"/>
    </xf>
    <xf numFmtId="0" fontId="37" fillId="0" borderId="0" xfId="0" applyFont="1" applyAlignment="1">
      <alignment vertical="center"/>
    </xf>
    <xf numFmtId="0" fontId="30" fillId="0" borderId="9" xfId="0" applyFont="1" applyBorder="1" applyAlignment="1">
      <alignment vertical="center"/>
    </xf>
    <xf numFmtId="0" fontId="30" fillId="4" borderId="0" xfId="0" applyFont="1" applyFill="1" applyAlignment="1">
      <alignment horizontal="right" vertical="center"/>
    </xf>
    <xf numFmtId="0" fontId="30" fillId="0" borderId="0" xfId="0" applyFont="1" applyAlignment="1">
      <alignment vertical="center"/>
    </xf>
    <xf numFmtId="0" fontId="37" fillId="0" borderId="9" xfId="0" applyFont="1" applyBorder="1" applyAlignment="1">
      <alignment vertical="center"/>
    </xf>
    <xf numFmtId="0" fontId="37" fillId="4" borderId="0" xfId="0" applyFont="1" applyFill="1" applyAlignment="1">
      <alignment horizontal="right" vertical="center"/>
    </xf>
    <xf numFmtId="0" fontId="60" fillId="0" borderId="0" xfId="0" applyFont="1"/>
    <xf numFmtId="0" fontId="10" fillId="0" borderId="0" xfId="10" applyFill="1" applyBorder="1" applyAlignment="1"/>
    <xf numFmtId="0" fontId="61" fillId="0" borderId="0" xfId="0" applyFont="1"/>
    <xf numFmtId="3" fontId="12" fillId="4" borderId="0" xfId="0" applyNumberFormat="1" applyFont="1" applyFill="1" applyAlignment="1">
      <alignment horizontal="center"/>
    </xf>
    <xf numFmtId="3" fontId="16" fillId="4" borderId="6" xfId="0" applyNumberFormat="1" applyFont="1" applyFill="1" applyBorder="1" applyAlignment="1">
      <alignment horizontal="center"/>
    </xf>
    <xf numFmtId="0" fontId="12" fillId="4" borderId="0" xfId="0" applyFont="1" applyFill="1" applyAlignment="1">
      <alignment horizontal="center" wrapText="1"/>
    </xf>
    <xf numFmtId="3" fontId="16" fillId="4" borderId="13" xfId="0" applyNumberFormat="1" applyFont="1" applyFill="1" applyBorder="1" applyAlignment="1">
      <alignment horizontal="center" wrapText="1"/>
    </xf>
    <xf numFmtId="3" fontId="16" fillId="4" borderId="7" xfId="0" applyNumberFormat="1" applyFont="1" applyFill="1" applyBorder="1" applyAlignment="1">
      <alignment horizontal="center"/>
    </xf>
    <xf numFmtId="0" fontId="16" fillId="3" borderId="9" xfId="0" applyFont="1" applyFill="1" applyBorder="1" applyAlignment="1">
      <alignment wrapText="1"/>
    </xf>
    <xf numFmtId="0" fontId="16" fillId="3" borderId="11" xfId="0" applyFont="1" applyFill="1" applyBorder="1" applyAlignment="1">
      <alignment horizontal="center"/>
    </xf>
    <xf numFmtId="0" fontId="16" fillId="3" borderId="11" xfId="0" applyFont="1" applyFill="1" applyBorder="1" applyAlignment="1">
      <alignment horizontal="center" wrapText="1"/>
    </xf>
    <xf numFmtId="0" fontId="16" fillId="3" borderId="12" xfId="0" applyFont="1" applyFill="1" applyBorder="1" applyAlignment="1">
      <alignment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2" fillId="4" borderId="0" xfId="0" applyFont="1" applyFill="1" applyAlignment="1">
      <alignment horizontal="center" vertical="center" wrapText="1"/>
    </xf>
    <xf numFmtId="3" fontId="17" fillId="4" borderId="0" xfId="0" applyNumberFormat="1" applyFont="1" applyFill="1" applyAlignment="1">
      <alignment horizontal="center" vertical="center"/>
    </xf>
    <xf numFmtId="0" fontId="12" fillId="4" borderId="0" xfId="0" applyFont="1" applyFill="1" applyAlignment="1">
      <alignment horizontal="center" vertical="center"/>
    </xf>
    <xf numFmtId="0" fontId="12" fillId="4" borderId="9" xfId="0" applyFont="1" applyFill="1" applyBorder="1" applyAlignment="1">
      <alignment horizontal="center" vertical="center"/>
    </xf>
    <xf numFmtId="167" fontId="16" fillId="4" borderId="0" xfId="13" applyNumberFormat="1" applyFont="1" applyFill="1" applyBorder="1" applyAlignment="1">
      <alignment horizontal="center" vertical="center"/>
    </xf>
    <xf numFmtId="0" fontId="12" fillId="4" borderId="11" xfId="0" applyFont="1" applyFill="1" applyBorder="1" applyAlignment="1">
      <alignment horizontal="center" vertical="center" wrapText="1"/>
    </xf>
    <xf numFmtId="3" fontId="17" fillId="4" borderId="11" xfId="0" applyNumberFormat="1" applyFont="1" applyFill="1" applyBorder="1" applyAlignment="1">
      <alignment horizontal="center" vertical="center"/>
    </xf>
    <xf numFmtId="165" fontId="16" fillId="4" borderId="13" xfId="0" applyNumberFormat="1" applyFont="1" applyFill="1" applyBorder="1" applyAlignment="1">
      <alignment horizontal="center" vertical="center"/>
    </xf>
    <xf numFmtId="165" fontId="16" fillId="4" borderId="18" xfId="0" applyNumberFormat="1" applyFont="1" applyFill="1" applyBorder="1" applyAlignment="1">
      <alignment horizontal="center" vertical="center"/>
    </xf>
    <xf numFmtId="167" fontId="16" fillId="4" borderId="13" xfId="13" applyNumberFormat="1" applyFont="1" applyFill="1" applyBorder="1" applyAlignment="1">
      <alignment horizontal="center" vertical="center"/>
    </xf>
    <xf numFmtId="0" fontId="26" fillId="3" borderId="11" xfId="0" applyFont="1" applyFill="1" applyBorder="1" applyAlignment="1">
      <alignment horizontal="center" vertical="center" wrapText="1"/>
    </xf>
    <xf numFmtId="164" fontId="12" fillId="4" borderId="0" xfId="0" applyNumberFormat="1" applyFont="1" applyFill="1" applyAlignment="1">
      <alignment horizontal="center" vertical="center"/>
    </xf>
    <xf numFmtId="0" fontId="10" fillId="0" borderId="0" xfId="10" applyBorder="1" applyAlignment="1">
      <alignment vertical="top"/>
    </xf>
    <xf numFmtId="0" fontId="30" fillId="0" borderId="0" xfId="1" applyFont="1" applyBorder="1" applyAlignment="1" applyProtection="1"/>
    <xf numFmtId="0" fontId="37" fillId="4" borderId="8" xfId="0" applyFont="1" applyFill="1" applyBorder="1" applyAlignment="1">
      <alignment horizontal="right"/>
    </xf>
    <xf numFmtId="0" fontId="30" fillId="4" borderId="0" xfId="0" applyFont="1" applyFill="1" applyAlignment="1">
      <alignment vertical="center"/>
    </xf>
    <xf numFmtId="0" fontId="37" fillId="4" borderId="0" xfId="0" applyFont="1" applyFill="1" applyAlignment="1">
      <alignment vertical="center"/>
    </xf>
    <xf numFmtId="0" fontId="37" fillId="0" borderId="11" xfId="0" applyFont="1" applyBorder="1" applyAlignment="1">
      <alignment horizontal="center" vertical="center"/>
    </xf>
    <xf numFmtId="0" fontId="37" fillId="0" borderId="14" xfId="0" applyFont="1" applyBorder="1" applyAlignment="1">
      <alignment horizontal="right" vertical="center"/>
    </xf>
    <xf numFmtId="0" fontId="30" fillId="4" borderId="6" xfId="0" applyFont="1" applyFill="1" applyBorder="1" applyAlignment="1">
      <alignment horizontal="right" vertical="center"/>
    </xf>
    <xf numFmtId="0" fontId="37" fillId="4" borderId="6" xfId="0" applyFont="1" applyFill="1" applyBorder="1" applyAlignment="1">
      <alignment horizontal="right" vertical="center"/>
    </xf>
    <xf numFmtId="164" fontId="30" fillId="4" borderId="0" xfId="0" applyNumberFormat="1" applyFont="1" applyFill="1" applyAlignment="1">
      <alignment vertical="center"/>
    </xf>
    <xf numFmtId="164" fontId="30" fillId="4" borderId="0" xfId="0" applyNumberFormat="1" applyFont="1" applyFill="1" applyAlignment="1">
      <alignment horizontal="right" vertical="center"/>
    </xf>
    <xf numFmtId="0" fontId="62" fillId="0" borderId="0" xfId="0" applyFont="1" applyAlignment="1">
      <alignment horizontal="left"/>
    </xf>
    <xf numFmtId="0" fontId="37" fillId="0" borderId="12" xfId="15" applyFont="1" applyBorder="1" applyAlignment="1">
      <alignment horizontal="left" vertical="center" wrapText="1"/>
    </xf>
    <xf numFmtId="0" fontId="63" fillId="0" borderId="10" xfId="15" applyFont="1" applyBorder="1" applyAlignment="1">
      <alignment horizontal="left" vertical="center" wrapText="1"/>
    </xf>
    <xf numFmtId="0" fontId="35" fillId="0" borderId="9" xfId="15" applyFont="1" applyBorder="1" applyAlignment="1">
      <alignment horizontal="left" wrapText="1"/>
    </xf>
    <xf numFmtId="0" fontId="30" fillId="0" borderId="0" xfId="0" applyFont="1" applyAlignment="1">
      <alignment horizontal="left"/>
    </xf>
    <xf numFmtId="0" fontId="29" fillId="0" borderId="0" xfId="0" applyFont="1" applyAlignment="1">
      <alignment horizontal="left"/>
    </xf>
    <xf numFmtId="165" fontId="35" fillId="6" borderId="0" xfId="0" applyNumberFormat="1" applyFont="1" applyFill="1" applyAlignment="1">
      <alignment horizontal="right"/>
    </xf>
    <xf numFmtId="0" fontId="64" fillId="0" borderId="0" xfId="0" applyFont="1" applyAlignment="1">
      <alignment vertical="center"/>
    </xf>
    <xf numFmtId="0" fontId="24" fillId="0" borderId="22" xfId="0" applyFont="1" applyBorder="1" applyAlignment="1">
      <alignment vertical="top"/>
    </xf>
    <xf numFmtId="0" fontId="24" fillId="0" borderId="25" xfId="0" applyFont="1" applyBorder="1" applyAlignment="1">
      <alignment vertical="top"/>
    </xf>
    <xf numFmtId="0" fontId="24" fillId="0" borderId="20" xfId="0" applyFont="1" applyBorder="1" applyAlignment="1">
      <alignment vertical="top"/>
    </xf>
    <xf numFmtId="0" fontId="24" fillId="0" borderId="23" xfId="1" applyFont="1" applyBorder="1" applyAlignment="1" applyProtection="1">
      <alignment vertical="center" wrapText="1"/>
    </xf>
    <xf numFmtId="0" fontId="24" fillId="0" borderId="27" xfId="0" applyFont="1" applyBorder="1" applyAlignment="1">
      <alignment wrapText="1"/>
    </xf>
    <xf numFmtId="0" fontId="24" fillId="0" borderId="28" xfId="0" applyFont="1" applyBorder="1" applyAlignment="1">
      <alignment wrapText="1"/>
    </xf>
    <xf numFmtId="0" fontId="13" fillId="0" borderId="29" xfId="1" applyFont="1" applyBorder="1" applyAlignment="1" applyProtection="1">
      <alignment vertical="center" wrapText="1"/>
    </xf>
    <xf numFmtId="0" fontId="12" fillId="0" borderId="26" xfId="0" applyFont="1" applyBorder="1" applyAlignment="1">
      <alignment vertical="center" wrapText="1"/>
    </xf>
    <xf numFmtId="0" fontId="30" fillId="4" borderId="10" xfId="0" applyFont="1" applyFill="1" applyBorder="1" applyAlignment="1">
      <alignment horizontal="right" vertical="center"/>
    </xf>
    <xf numFmtId="1" fontId="37" fillId="4" borderId="7" xfId="0" applyNumberFormat="1" applyFont="1" applyFill="1" applyBorder="1" applyAlignment="1">
      <alignment horizontal="right"/>
    </xf>
    <xf numFmtId="1" fontId="12" fillId="0" borderId="0" xfId="9" applyNumberFormat="1" applyFont="1"/>
    <xf numFmtId="164" fontId="30" fillId="0" borderId="0" xfId="0" applyNumberFormat="1" applyFont="1"/>
    <xf numFmtId="164" fontId="12" fillId="0" borderId="0" xfId="0" applyNumberFormat="1" applyFont="1"/>
    <xf numFmtId="164" fontId="65" fillId="4" borderId="1" xfId="0" applyNumberFormat="1" applyFont="1" applyFill="1" applyBorder="1" applyAlignment="1">
      <alignment horizontal="right"/>
    </xf>
    <xf numFmtId="164" fontId="65" fillId="4" borderId="10" xfId="0" applyNumberFormat="1" applyFont="1" applyFill="1" applyBorder="1" applyAlignment="1">
      <alignment horizontal="right"/>
    </xf>
    <xf numFmtId="1" fontId="12" fillId="0" borderId="0" xfId="8" applyNumberFormat="1" applyFont="1" applyAlignment="1">
      <alignment horizontal="right"/>
    </xf>
    <xf numFmtId="1" fontId="12" fillId="0" borderId="0" xfId="8" applyNumberFormat="1" applyFont="1"/>
    <xf numFmtId="1" fontId="14" fillId="0" borderId="0" xfId="5" applyNumberFormat="1" applyFont="1"/>
    <xf numFmtId="1" fontId="9" fillId="0" borderId="0" xfId="9" applyNumberFormat="1" applyFont="1" applyAlignment="1">
      <alignment horizontal="center"/>
    </xf>
    <xf numFmtId="1" fontId="9" fillId="0" borderId="0" xfId="5" applyNumberFormat="1" applyFont="1" applyAlignment="1">
      <alignment horizontal="center"/>
    </xf>
    <xf numFmtId="0" fontId="10" fillId="3" borderId="16" xfId="10" applyFill="1"/>
    <xf numFmtId="0" fontId="12" fillId="3" borderId="0" xfId="16" applyFill="1"/>
    <xf numFmtId="0" fontId="12" fillId="0" borderId="0" xfId="16"/>
    <xf numFmtId="0" fontId="1" fillId="3" borderId="0" xfId="16" applyFont="1" applyFill="1"/>
    <xf numFmtId="0" fontId="1" fillId="0" borderId="0" xfId="16" applyFont="1"/>
    <xf numFmtId="0" fontId="12" fillId="3" borderId="0" xfId="0" applyFont="1" applyFill="1" applyAlignment="1">
      <alignment horizontal="left"/>
    </xf>
    <xf numFmtId="0" fontId="12" fillId="3" borderId="0" xfId="0" applyFont="1" applyFill="1" applyAlignment="1">
      <alignment horizontal="justify" vertical="center"/>
    </xf>
    <xf numFmtId="0" fontId="13" fillId="3" borderId="0" xfId="3" applyFont="1" applyFill="1" applyAlignment="1" applyProtection="1">
      <alignment horizontal="justify" vertical="center"/>
    </xf>
    <xf numFmtId="0" fontId="12" fillId="3" borderId="0" xfId="0" applyFont="1" applyFill="1" applyAlignment="1">
      <alignment horizontal="justify"/>
    </xf>
    <xf numFmtId="0" fontId="67" fillId="0" borderId="29" xfId="1" applyFont="1" applyBorder="1" applyAlignment="1" applyProtection="1">
      <alignment vertical="center" wrapText="1"/>
    </xf>
    <xf numFmtId="0" fontId="69" fillId="0" borderId="0" xfId="0" applyFont="1"/>
    <xf numFmtId="0" fontId="53" fillId="0" borderId="0" xfId="0" applyFont="1" applyAlignment="1">
      <alignment horizontal="left"/>
    </xf>
    <xf numFmtId="0" fontId="70" fillId="0" borderId="0" xfId="0" applyFont="1" applyAlignment="1">
      <alignment horizontal="center"/>
    </xf>
    <xf numFmtId="0" fontId="71" fillId="0" borderId="0" xfId="0" applyFont="1" applyAlignment="1">
      <alignment horizontal="center" vertical="center" wrapText="1"/>
    </xf>
    <xf numFmtId="0" fontId="53" fillId="0" borderId="0" xfId="0" applyFont="1" applyAlignment="1">
      <alignment horizontal="center"/>
    </xf>
    <xf numFmtId="0" fontId="53" fillId="0" borderId="0" xfId="0" applyFont="1"/>
    <xf numFmtId="0" fontId="72" fillId="0" borderId="0" xfId="15" applyFont="1" applyAlignment="1">
      <alignment horizontal="left" wrapText="1"/>
    </xf>
    <xf numFmtId="165" fontId="72" fillId="6" borderId="0" xfId="0" applyNumberFormat="1" applyFont="1" applyFill="1" applyAlignment="1">
      <alignment horizontal="right"/>
    </xf>
  </cellXfs>
  <cellStyles count="17">
    <cellStyle name="Comma" xfId="13" builtinId="3"/>
    <cellStyle name="Heading 1" xfId="10" builtinId="16"/>
    <cellStyle name="Heading 2" xfId="11" builtinId="17"/>
    <cellStyle name="Heading 3" xfId="12" builtinId="18"/>
    <cellStyle name="Hyperlink" xfId="1" builtinId="8"/>
    <cellStyle name="Hyperlink 2" xfId="2" xr:uid="{00000000-0005-0000-0000-000005000000}"/>
    <cellStyle name="Hyperlink 2 2" xfId="3" xr:uid="{00000000-0005-0000-0000-000006000000}"/>
    <cellStyle name="Normal" xfId="0" builtinId="0"/>
    <cellStyle name="Normal 10" xfId="4" xr:uid="{00000000-0005-0000-0000-000008000000}"/>
    <cellStyle name="Normal 11" xfId="14" xr:uid="{A823EE26-F85A-4F58-A89B-EBF9894902E8}"/>
    <cellStyle name="Normal 2" xfId="5" xr:uid="{00000000-0005-0000-0000-000009000000}"/>
    <cellStyle name="Normal 2 2" xfId="6" xr:uid="{00000000-0005-0000-0000-00000A000000}"/>
    <cellStyle name="Normal 2 2 6" xfId="7" xr:uid="{00000000-0005-0000-0000-00000B000000}"/>
    <cellStyle name="Normal 3" xfId="8" xr:uid="{00000000-0005-0000-0000-00000C000000}"/>
    <cellStyle name="Normal 4" xfId="16" xr:uid="{4A58CF7A-D795-4F22-AD14-5C46A7792BFC}"/>
    <cellStyle name="Normal_Sheet2" xfId="15" xr:uid="{C4AE4309-1A16-4B82-AAE0-6DEF1980235F}"/>
    <cellStyle name="Percent" xfId="9" builtinId="5"/>
  </cellStyles>
  <dxfs count="175">
    <dxf>
      <font>
        <strike val="0"/>
        <outline val="0"/>
        <shadow val="0"/>
        <u val="none"/>
        <vertAlign val="baseline"/>
        <sz val="12"/>
        <color indexed="8"/>
        <name val="Calibri"/>
        <family val="2"/>
        <scheme val="minor"/>
      </font>
      <numFmt numFmtId="165" formatCode="###0"/>
      <fill>
        <patternFill patternType="solid">
          <fgColor indexed="64"/>
          <bgColor rgb="FFCBD618"/>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BD618"/>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patternType="solid">
          <fgColor indexed="64"/>
          <bgColor rgb="FFCBD618"/>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BD618"/>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patternType="solid">
          <fgColor indexed="64"/>
          <bgColor rgb="FFCBD618"/>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strike val="0"/>
        <outline val="0"/>
        <shadow val="0"/>
        <u val="none"/>
        <vertAlign val="baseline"/>
        <sz val="12"/>
        <name val="Calibri"/>
        <scheme val="minor"/>
      </font>
      <alignment horizontal="left" vertical="bottom" textRotation="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2"/>
        <name val="Calibri"/>
        <scheme val="minor"/>
      </font>
    </dxf>
    <dxf>
      <border>
        <bottom style="thin">
          <color indexed="64"/>
        </bottom>
      </border>
    </dxf>
    <dxf>
      <font>
        <b/>
        <i val="0"/>
        <strike val="0"/>
        <condense val="0"/>
        <extend val="0"/>
        <outline val="0"/>
        <shadow val="0"/>
        <u val="none"/>
        <vertAlign val="baseline"/>
        <sz val="12"/>
        <color indexed="8"/>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ill>
        <patternFill patternType="none">
          <fgColor indexed="64"/>
          <bgColor auto="1"/>
        </patternFill>
      </fill>
    </dxf>
    <dxf>
      <font>
        <b val="0"/>
        <i val="0"/>
        <strike val="0"/>
        <condense val="0"/>
        <extend val="0"/>
        <outline val="0"/>
        <shadow val="0"/>
        <u val="none"/>
        <vertAlign val="baseline"/>
        <sz val="12"/>
        <color auto="1"/>
        <name val="Arial"/>
        <scheme val="none"/>
      </font>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general" vertical="center" textRotation="0" wrapText="0" indent="0" justifyLastLine="0" shrinkToFit="0" readingOrder="0"/>
    </dxf>
    <dxf>
      <font>
        <strike val="0"/>
        <outline val="0"/>
        <shadow val="0"/>
        <vertAlign val="baseline"/>
        <sz val="12"/>
        <name val="Calibri"/>
        <scheme val="minor"/>
      </font>
      <fill>
        <patternFill patternType="none">
          <fgColor indexed="64"/>
          <bgColor indexed="65"/>
        </patternFill>
      </fill>
      <alignment horizontal="general" vertical="center" textRotation="0" wrapText="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dxf>
    <dxf>
      <font>
        <strike val="0"/>
        <outline val="0"/>
        <shadow val="0"/>
        <vertAlign val="baseline"/>
        <sz val="12"/>
        <name val="Calibri"/>
        <scheme val="minor"/>
      </font>
      <numFmt numFmtId="0" formatCode="General"/>
      <fill>
        <patternFill patternType="solid">
          <fgColor indexed="64"/>
          <bgColor rgb="FFCADCF2"/>
        </patternFill>
      </fill>
      <alignment horizontal="right" vertical="center" textRotation="0" wrapText="0" indent="0" justifyLastLine="0" shrinkToFit="0" readingOrder="0"/>
      <border diagonalUp="0" diagonalDown="0">
        <left style="thin">
          <color auto="1"/>
        </left>
        <right/>
        <vertic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general" vertical="center" textRotation="0" wrapText="0" indent="0" justifyLastLine="0" shrinkToFit="0" readingOrder="0"/>
    </dxf>
    <dxf>
      <font>
        <strike val="0"/>
        <outline val="0"/>
        <shadow val="0"/>
        <vertAlign val="baseline"/>
        <sz val="12"/>
        <name val="Calibri"/>
        <scheme val="minor"/>
      </font>
      <fill>
        <patternFill patternType="none">
          <fgColor indexed="64"/>
          <bgColor indexed="65"/>
        </patternFill>
      </fill>
      <alignment horizontal="general" vertical="center" textRotation="0" wrapText="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outline="0">
        <left/>
        <right style="thin">
          <color indexed="64"/>
        </right>
        <top/>
        <bottom/>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Arial"/>
        <scheme val="none"/>
      </font>
      <numFmt numFmtId="167" formatCode="_-* #,##0_-;\-* #,##0_-;_-* &quot;-&quot;??_-;_-@_-"/>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solid">
          <fgColor indexed="64"/>
          <bgColor rgb="FFCADCF2"/>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indexed="8"/>
        <name val="Arial"/>
        <scheme val="none"/>
      </font>
      <numFmt numFmtId="3" formatCode="#,##0"/>
      <fill>
        <patternFill patternType="solid">
          <fgColor indexed="64"/>
          <bgColor rgb="FFCADCF2"/>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indexed="8"/>
        <name val="Arial"/>
        <scheme val="none"/>
      </font>
      <numFmt numFmtId="3" formatCode="#,##0"/>
      <fill>
        <patternFill patternType="solid">
          <fgColor indexed="64"/>
          <bgColor rgb="FFCADCF2"/>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indexed="8"/>
        <name val="Arial"/>
        <scheme val="none"/>
      </font>
      <numFmt numFmtId="3" formatCode="#,##0"/>
      <fill>
        <patternFill patternType="solid">
          <fgColor indexed="64"/>
          <bgColor rgb="FFCADCF2"/>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CADCF2"/>
        </patternFill>
      </fill>
      <alignment horizontal="center"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indexed="8"/>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CADCF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CADCF2"/>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border diagonalUp="0" diagonalDown="0" outline="0">
        <left/>
        <right style="thin">
          <color indexed="64"/>
        </right>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strike val="0"/>
        <outline val="0"/>
        <shadow val="0"/>
        <u val="none"/>
        <vertAlign val="baseline"/>
        <sz val="12"/>
        <color rgb="FF000000"/>
        <name val="Arial"/>
        <family val="2"/>
        <scheme val="none"/>
      </font>
      <border diagonalUp="0" diagonalDown="0">
        <left style="thin">
          <color rgb="FF000000"/>
        </left>
        <right style="thin">
          <color indexed="64"/>
        </right>
        <top style="thin">
          <color rgb="FF000000"/>
        </top>
        <bottom style="thin">
          <color rgb="FF000000"/>
        </bottom>
      </border>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b val="0"/>
        <i val="0"/>
        <strike val="0"/>
        <condense val="0"/>
        <extend val="0"/>
        <outline val="0"/>
        <shadow val="0"/>
        <u val="none"/>
        <vertAlign val="baseline"/>
        <sz val="12"/>
        <color auto="1"/>
        <name val="Calibri"/>
        <scheme val="minor"/>
      </font>
      <fill>
        <patternFill>
          <fgColor indexed="64"/>
          <bgColor rgb="FFCADCF2"/>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fill>
        <patternFill patternType="solid">
          <fgColor indexed="64"/>
          <bgColor rgb="FFCADCF2"/>
        </patternFill>
      </fill>
    </dxf>
    <dxf>
      <font>
        <b val="0"/>
        <i val="0"/>
        <strike val="0"/>
        <outline val="0"/>
        <shadow val="0"/>
        <u val="none"/>
        <vertAlign val="baseline"/>
        <sz val="12"/>
        <color auto="1"/>
        <name val="Calibri"/>
        <scheme val="minor"/>
      </font>
      <fill>
        <patternFill>
          <fgColor indexed="64"/>
          <bgColor rgb="FFCADCF2"/>
        </patternFill>
      </fill>
    </dxf>
    <dxf>
      <font>
        <b val="0"/>
        <strike val="0"/>
        <outline val="0"/>
        <shadow val="0"/>
        <u val="none"/>
        <vertAlign val="baseline"/>
        <sz val="12"/>
        <color theme="1"/>
      </font>
    </dxf>
    <dxf>
      <font>
        <b val="0"/>
        <i val="0"/>
        <strike val="0"/>
        <condense val="0"/>
        <extend val="0"/>
        <outline val="0"/>
        <shadow val="0"/>
        <u val="none"/>
        <vertAlign val="baseline"/>
        <sz val="12"/>
        <color theme="1"/>
        <name val="Calibri"/>
        <family val="2"/>
        <scheme val="minor"/>
      </font>
      <fill>
        <patternFill patternType="solid">
          <fgColor indexed="64"/>
          <bgColor theme="0"/>
        </patternFill>
      </fill>
    </dxf>
    <dxf>
      <font>
        <b val="0"/>
        <i val="0"/>
        <strike val="0"/>
        <condense val="0"/>
        <extend val="0"/>
        <outline val="0"/>
        <shadow val="0"/>
        <u val="none"/>
        <vertAlign val="baseline"/>
        <sz val="12"/>
        <color theme="1"/>
        <name val="Calibri"/>
        <family val="2"/>
        <scheme val="minor"/>
      </font>
      <fill>
        <patternFill patternType="solid">
          <fgColor indexed="64"/>
          <bgColor theme="0"/>
        </patternFill>
      </fill>
    </dxf>
    <dxf>
      <border outline="0">
        <top style="thin">
          <color indexed="64"/>
        </top>
        <bottom style="medium">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border outline="0">
        <top style="medium">
          <color indexed="64"/>
        </top>
        <bottom style="thin">
          <color indexed="64"/>
        </bottom>
      </border>
    </dxf>
    <dxf>
      <font>
        <strike val="0"/>
        <outline val="0"/>
        <shadow val="0"/>
        <vertAlign val="baseline"/>
        <sz val="12"/>
        <name val="Calibri"/>
        <family val="2"/>
        <scheme val="minor"/>
      </font>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center" vertical="bottom" textRotation="0" wrapText="0" indent="0" justifyLastLine="0" shrinkToFit="0" readingOrder="0"/>
    </dxf>
  </dxfs>
  <tableStyles count="0" defaultTableStyle="TableStyleMedium9" defaultPivotStyle="PivotStyleLight16"/>
  <colors>
    <mruColors>
      <color rgb="FFCADCF2"/>
      <color rgb="FFCBD618"/>
      <color rgb="FF98B954"/>
      <color rgb="FF8E94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247650</xdr:colOff>
          <xdr:row>10</xdr:row>
          <xdr:rowOff>146050</xdr:rowOff>
        </xdr:from>
        <xdr:to>
          <xdr:col>13</xdr:col>
          <xdr:colOff>241300</xdr:colOff>
          <xdr:row>15</xdr:row>
          <xdr:rowOff>69850</xdr:rowOff>
        </xdr:to>
        <xdr:sp macro="" textlink="">
          <xdr:nvSpPr>
            <xdr:cNvPr id="1026" name="Object 2" descr="National Statistics Logo"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9267825</xdr:colOff>
      <xdr:row>14</xdr:row>
      <xdr:rowOff>50800</xdr:rowOff>
    </xdr:from>
    <xdr:to>
      <xdr:col>1</xdr:col>
      <xdr:colOff>257175</xdr:colOff>
      <xdr:row>19</xdr:row>
      <xdr:rowOff>97465</xdr:rowOff>
    </xdr:to>
    <xdr:pic>
      <xdr:nvPicPr>
        <xdr:cNvPr id="2" name="Picture 1" descr="Accredited Official Statistics badg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67825" y="3965575"/>
          <a:ext cx="1533525" cy="14754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603250</xdr:colOff>
      <xdr:row>21</xdr:row>
      <xdr:rowOff>63500</xdr:rowOff>
    </xdr:to>
    <xdr:pic>
      <xdr:nvPicPr>
        <xdr:cNvPr id="3" name="Picture 2" descr="Number of alcohol-specific deaths in NI by registration &amp; occurrence year, 2013-2023">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0" y="247650"/>
          <a:ext cx="7308850" cy="3238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44450</xdr:colOff>
      <xdr:row>19</xdr:row>
      <xdr:rowOff>139700</xdr:rowOff>
    </xdr:to>
    <xdr:pic>
      <xdr:nvPicPr>
        <xdr:cNvPr id="2" name="Picture 1" descr="Line graph to show the number of alcohol-specific deaths (three-year rolling average) in NI by occurrence year, 2013-2022">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254000"/>
          <a:ext cx="7969250" cy="299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36</xdr:row>
      <xdr:rowOff>47625</xdr:rowOff>
    </xdr:from>
    <xdr:to>
      <xdr:col>4</xdr:col>
      <xdr:colOff>333375</xdr:colOff>
      <xdr:row>36</xdr:row>
      <xdr:rowOff>476250</xdr:rowOff>
    </xdr:to>
    <xdr:pic>
      <xdr:nvPicPr>
        <xdr:cNvPr id="2" name="Picture 1" descr="formula to calculate age standardised mortality rate">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50006" r="-476" b="4071"/>
        <a:stretch/>
      </xdr:blipFill>
      <xdr:spPr>
        <a:xfrm>
          <a:off x="104775" y="7019925"/>
          <a:ext cx="4133850"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14</xdr:col>
      <xdr:colOff>592103</xdr:colOff>
      <xdr:row>21</xdr:row>
      <xdr:rowOff>19581</xdr:rowOff>
    </xdr:to>
    <xdr:pic>
      <xdr:nvPicPr>
        <xdr:cNvPr id="2" name="Picture 1" descr="Line graph to she the number of alcohol-specific deaths by sex, 2003-202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247650"/>
          <a:ext cx="9126503" cy="31945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19</xdr:col>
      <xdr:colOff>31487</xdr:colOff>
      <xdr:row>21</xdr:row>
      <xdr:rowOff>12700</xdr:rowOff>
    </xdr:to>
    <xdr:pic>
      <xdr:nvPicPr>
        <xdr:cNvPr id="2" name="Picture 1" descr="Bar chart to show alcohol-specific deaths by age, 2013-202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247650"/>
          <a:ext cx="11613887" cy="318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14</xdr:col>
      <xdr:colOff>421400</xdr:colOff>
      <xdr:row>20</xdr:row>
      <xdr:rowOff>152400</xdr:rowOff>
    </xdr:to>
    <xdr:pic>
      <xdr:nvPicPr>
        <xdr:cNvPr id="2" name="Picture 1" descr="Line graph to show age standardised mortality rates for alcohol-specific deaths by sex, 2013-202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247651"/>
          <a:ext cx="8955800" cy="31686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159302</xdr:colOff>
      <xdr:row>17</xdr:row>
      <xdr:rowOff>38100</xdr:rowOff>
    </xdr:to>
    <xdr:pic>
      <xdr:nvPicPr>
        <xdr:cNvPr id="3" name="Picture 2" descr="Two bar charts to show the proportion of alcohol-specific deaths by underlying cause of death, 2013 &amp; 202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247650"/>
          <a:ext cx="9303302" cy="2578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219075</xdr:rowOff>
    </xdr:from>
    <xdr:to>
      <xdr:col>11</xdr:col>
      <xdr:colOff>228600</xdr:colOff>
      <xdr:row>20</xdr:row>
      <xdr:rowOff>95250</xdr:rowOff>
    </xdr:to>
    <xdr:pic>
      <xdr:nvPicPr>
        <xdr:cNvPr id="2" name="Picture 7" descr="Bar chart and map of Northern Ireland to show the number of alcohol-specific deaths by Health Trust, 2023">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19075"/>
          <a:ext cx="689610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6349</xdr:colOff>
      <xdr:row>20</xdr:row>
      <xdr:rowOff>152400</xdr:rowOff>
    </xdr:to>
    <xdr:pic>
      <xdr:nvPicPr>
        <xdr:cNvPr id="6" name="Picture 5" descr="Map of alcohol-specific deaths by Local Government District, 2023">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stretch>
          <a:fillRect/>
        </a:stretch>
      </xdr:blipFill>
      <xdr:spPr>
        <a:xfrm>
          <a:off x="0" y="247650"/>
          <a:ext cx="6102349" cy="3168650"/>
        </a:xfrm>
        <a:prstGeom prst="rect">
          <a:avLst/>
        </a:prstGeom>
        <a:ln>
          <a:solidFill>
            <a:schemeClr val="accent1"/>
          </a:solid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63500</xdr:colOff>
      <xdr:row>20</xdr:row>
      <xdr:rowOff>88899</xdr:rowOff>
    </xdr:to>
    <xdr:pic>
      <xdr:nvPicPr>
        <xdr:cNvPr id="4" name="Picture 3" descr="Graph to show the percentage of alcohol-specific deaths registered in Northern Ireland by NI Multiple Deprivation Measure (2017), 202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247650"/>
          <a:ext cx="7378700" cy="31051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A28:H31" totalsRowShown="0" headerRowDxfId="174" dataDxfId="172" headerRowBorderDxfId="173" tableBorderDxfId="171">
  <autoFilter ref="A28:H31"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100-000001000000}" name="Sex" dataDxfId="170"/>
    <tableColumn id="2" xr3:uid="{00000000-0010-0000-0100-000002000000}" name="2017" dataDxfId="169"/>
    <tableColumn id="3" xr3:uid="{00000000-0010-0000-0100-000003000000}" name="2018" dataDxfId="168"/>
    <tableColumn id="4" xr3:uid="{00000000-0010-0000-0100-000004000000}" name="2019" dataDxfId="167"/>
    <tableColumn id="5" xr3:uid="{00000000-0010-0000-0100-000005000000}" name="2020" dataDxfId="166"/>
    <tableColumn id="6" xr3:uid="{00000000-0010-0000-0100-000006000000}" name="2021" dataDxfId="165"/>
    <tableColumn id="7" xr3:uid="{00000000-0010-0000-0100-000007000000}" name="2022" dataDxfId="164"/>
    <tableColumn id="8" xr3:uid="{A99AADBB-F1EF-45DD-A4B5-32D7859243B0}" name="2023" dataDxfId="163"/>
  </tableColumns>
  <tableStyleInfo showFirstColumn="0" showLastColumn="0" showRowStripes="1" showColumnStripes="0"/>
  <extLst>
    <ext xmlns:x14="http://schemas.microsoft.com/office/spreadsheetml/2009/9/main" uri="{504A1905-F514-4f6f-8877-14C23A59335A}">
      <x14:table altText="deaths from unspecified hepatitis and fibrosis and cirrhosis of the liver"/>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CDDD0B-DA54-46FB-8776-93C9CDE9E328}" name="Table6_Number_of_Suicide_registered_in_NI_by_Health_and_Social_care_trust_and_sex_2012_to_2021" displayName="Table6_Number_of_Suicide_registered_in_NI_by_Health_and_Social_care_trust_and_sex_2012_to_2021" ref="A5:H38" totalsRowShown="0" headerRowDxfId="58" tableBorderDxfId="57">
  <autoFilter ref="A5:H38" xr:uid="{79CDDD0B-DA54-46FB-8776-93C9CDE9E328}"/>
  <tableColumns count="8">
    <tableColumn id="1" xr3:uid="{767CFFCE-6649-4325-9AFD-F7396013D126}" name="Registration Year" dataDxfId="56"/>
    <tableColumn id="2" xr3:uid="{CDABAC71-7336-4D9B-9898-0E374856F31E}" name="Sex" dataDxfId="55"/>
    <tableColumn id="3" xr3:uid="{FE822E2C-9155-4BE2-AAF3-A7EE232F70BE}" name="Total" dataDxfId="54"/>
    <tableColumn id="4" xr3:uid="{A85D79F4-087D-48F6-AD94-92916452ED74}" name="Belfast" dataDxfId="53"/>
    <tableColumn id="5" xr3:uid="{D11896FC-BBF8-4DAC-A05A-D0CEA71DF75D}" name="Northern" dataDxfId="52"/>
    <tableColumn id="6" xr3:uid="{390D9EA0-D31B-4221-8620-1BD781309674}" name="South Eastern" dataDxfId="51"/>
    <tableColumn id="7" xr3:uid="{DFEFE12C-F8B5-4D92-9580-92D0CC994641}" name="Southern" dataDxfId="50"/>
    <tableColumn id="8" xr3:uid="{CDEF1723-93D2-40EE-A662-0BB7A302CB66}" name="Western" dataDxfId="49"/>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7E3843-ADCB-4C6F-9DFA-7264AE2E6DF8}" name="Table5_Number_of_Suicides_Registered_in_Northern_Ireland_by_Local_Government_Districts_2012_to_2021" displayName="Table5_Number_of_Suicides_Registered_in_Northern_Ireland_by_Local_Government_Districts_2012_to_2021" ref="A5:M17" totalsRowShown="0" headerRowDxfId="48" dataDxfId="46" headerRowBorderDxfId="47" tableBorderDxfId="45">
  <tableColumns count="13">
    <tableColumn id="1" xr3:uid="{986E2BEC-9F83-4842-BE48-85A85D2E81B5}" name="Number of deaths by LGD" dataDxfId="44"/>
    <tableColumn id="12" xr3:uid="{B778053F-CC53-4687-8604-D3CDF9765736}" name="2013" dataDxfId="43"/>
    <tableColumn id="10" xr3:uid="{AD8E922A-9661-4AA5-B973-05F7A045F121}" name="2014" dataDxfId="42"/>
    <tableColumn id="11" xr3:uid="{E1559801-AB10-42CB-9794-3EB19A96337E}" name="2015" dataDxfId="41"/>
    <tableColumn id="6" xr3:uid="{70058BC0-A8DB-4D5A-B932-1AD1F47BDDF0}" name="2016" dataDxfId="40"/>
    <tableColumn id="7" xr3:uid="{4641BA7A-9941-4CEE-A305-8B62A79D9753}" name="2017" dataDxfId="39"/>
    <tableColumn id="8" xr3:uid="{094D7BDC-4E02-4BC7-ACF0-772F4973970E}" name="2018" dataDxfId="38"/>
    <tableColumn id="9" xr3:uid="{6D5846F2-4E06-4C92-B081-0996BD151BC6}" name="2019" dataDxfId="37"/>
    <tableColumn id="2" xr3:uid="{405163D6-4A5C-4E5B-A1A5-F62D9998DCA7}" name="2020" dataDxfId="36"/>
    <tableColumn id="3" xr3:uid="{22442299-8C5E-4D40-B781-033AA268BBA2}" name="2021" dataDxfId="35"/>
    <tableColumn id="4" xr3:uid="{B5775E51-F1DC-42B8-87CF-0EBF6C7EE0E4}" name="2022" dataDxfId="34"/>
    <tableColumn id="13" xr3:uid="{714A3C22-90BF-4037-B3A7-A1DC9AD93928}" name="2023" dataDxfId="33"/>
    <tableColumn id="5" xr3:uid="{C1FA44DA-8E01-479A-A7D0-88E1D14FC6B7}" name="Total" dataDxfId="32"/>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11 Local Government District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C020B6-9028-492E-9698-1C7CD09686C6}" name="Table5_Number_of_Suicides_Registered_in_Northern_Ireland_by_Local_Government_Districts_2012_to_20213" displayName="Table5_Number_of_Suicides_Registered_in_Northern_Ireland_by_Local_Government_Districts_2012_to_20213" ref="A5:L16" totalsRowShown="0" headerRowDxfId="31" dataDxfId="29" headerRowBorderDxfId="30" tableBorderDxfId="28">
  <tableColumns count="12">
    <tableColumn id="1" xr3:uid="{8A5F657A-BD78-4DE1-A878-59BB4CFFCB6D}" name="ASMR per 100,000 population by LGD" dataDxfId="27"/>
    <tableColumn id="12" xr3:uid="{FCB2DD22-7EBE-4EAC-B885-136078F0200C}" name="2013" dataDxfId="26"/>
    <tableColumn id="10" xr3:uid="{69D060EF-D287-4E40-A1F6-007E96005CDA}" name="2014" dataDxfId="25"/>
    <tableColumn id="11" xr3:uid="{B5BADB89-82EB-4E74-B6D1-D5145DA2AACD}" name="2015" dataDxfId="24"/>
    <tableColumn id="6" xr3:uid="{128E4440-8778-47DE-A4D0-E001FDB83333}" name="2016" dataDxfId="23"/>
    <tableColumn id="7" xr3:uid="{6A3651A4-E04A-4958-8A50-361A18F05E2B}" name="2017" dataDxfId="22"/>
    <tableColumn id="8" xr3:uid="{659C4783-3B0F-4789-A431-76FDB5DD5612}" name="2018" dataDxfId="21"/>
    <tableColumn id="9" xr3:uid="{8D0D70B9-3135-4EE7-B242-74DAFAB534AA}" name="2019" dataDxfId="20"/>
    <tableColumn id="2" xr3:uid="{8226C09E-4B5F-4BA8-9D05-41988E21786C}" name="2020" dataDxfId="19"/>
    <tableColumn id="3" xr3:uid="{E1C7B7F1-BF26-4A22-81B3-5EA272BB15BB}" name="2021" dataDxfId="18"/>
    <tableColumn id="4" xr3:uid="{965BEAE8-5A72-441F-B915-B25BEB6269A1}" name="2022" dataDxfId="17"/>
    <tableColumn id="13" xr3:uid="{4959976B-FC25-4645-8572-250D1623A46B}" name="2023" dataDxfId="16"/>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11 Local Government Distric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le6" displayName="Table6" ref="A4:F5" totalsRowShown="0" headerRowDxfId="15" headerRowBorderDxfId="14" tableBorderDxfId="13" headerRowCellStyle="Normal 3">
  <autoFilter ref="A4:F5"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Cause of Death" dataDxfId="12" dataCellStyle="Normal 3"/>
    <tableColumn id="2" xr3:uid="{00000000-0010-0000-0A00-000002000000}" name="Most Deprived_x000a_1"/>
    <tableColumn id="3" xr3:uid="{00000000-0010-0000-0A00-000003000000}" name="2" dataDxfId="11"/>
    <tableColumn id="4" xr3:uid="{00000000-0010-0000-0A00-000004000000}" name="3"/>
    <tableColumn id="5" xr3:uid="{00000000-0010-0000-0A00-000005000000}" name="4"/>
    <tableColumn id="6" xr3:uid="{00000000-0010-0000-0A00-000006000000}" name="Least Deprived_x000a_5"/>
  </tableColumns>
  <tableStyleInfo showFirstColumn="0" showLastColumn="0" showRowStripes="1" showColumnStripes="0"/>
  <extLst>
    <ext xmlns:x14="http://schemas.microsoft.com/office/spreadsheetml/2009/9/main" uri="{504A1905-F514-4f6f-8877-14C23A59335A}">
      <x14:table altText="Number of Alcohol-specific deaths by deprivation quintile NIMDM17"/>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0593A52-AA41-46D4-9DB6-7A2700A87A52}" name="Table4_Suicides_by_Year_of_Registration_and_Year_of_Occurrence_2012_2021" displayName="Table4_Suicides_by_Year_of_Registration_and_Year_of_Occurrence_2012_2021" ref="A4:D15" totalsRowShown="0" headerRowDxfId="10" dataDxfId="8" headerRowBorderDxfId="9" tableBorderDxfId="7" headerRowCellStyle="Normal_Sheet2">
  <tableColumns count="4">
    <tableColumn id="1" xr3:uid="{488C8421-ABEC-46A6-91EF-238D35452FA4}" name="Year" dataDxfId="6" totalsRowDxfId="5"/>
    <tableColumn id="12" xr3:uid="{31E8590C-C958-4F24-A211-018D6B1C438E}" name="Registration Year" dataDxfId="4" totalsRowDxfId="3"/>
    <tableColumn id="13" xr3:uid="{B8DB7E44-AF4E-4D9A-B850-389BAAFE5E20}" name="Occurrence Year" dataDxfId="2" totalsRowDxfId="1"/>
    <tableColumn id="2" xr3:uid="{CE034D66-9C5A-4EC5-970A-7D297BB0DEA1}" name="3-year rolling average for occurrence year" dataDxfId="0"/>
  </tableColumns>
  <tableStyleInfo name="TableStyleLight1" showFirstColumn="0" showLastColumn="0" showRowStripes="1" showColumnStripes="0"/>
  <extLst>
    <ext xmlns:x14="http://schemas.microsoft.com/office/spreadsheetml/2009/9/main" uri="{504A1905-F514-4f6f-8877-14C23A59335A}">
      <x14:table altText="Suicides by year of registration and year of occurrence, 2018 to 2020"/>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National_Statistics_definition_of_alcohol_specific_deaths" displayName="National_Statistics_definition_of_alcohol_specific_deaths" ref="A4:B19" totalsRowShown="0" headerRowDxfId="162" dataDxfId="160" headerRowBorderDxfId="161" tableBorderDxfId="159" headerRowCellStyle="Normal 2" dataCellStyle="Normal 2">
  <autoFilter ref="A4:B19" xr:uid="{00000000-0009-0000-0100-00000B000000}">
    <filterColumn colId="0" hiddenButton="1"/>
    <filterColumn colId="1" hiddenButton="1"/>
  </autoFilter>
  <tableColumns count="2">
    <tableColumn id="1" xr3:uid="{00000000-0010-0000-0200-000001000000}" name="ICD-10 code " dataDxfId="158" dataCellStyle="Normal 2"/>
    <tableColumn id="2" xr3:uid="{00000000-0010-0000-0200-000002000000}" name="Description of condition " dataDxfId="157" dataCellStyle="Normal 2"/>
  </tableColumns>
  <tableStyleInfo showFirstColumn="0" showLastColumn="0" showRowStripes="1" showColumnStripes="0"/>
  <extLst>
    <ext xmlns:x14="http://schemas.microsoft.com/office/spreadsheetml/2009/9/main" uri="{504A1905-F514-4f6f-8877-14C23A59335A}">
      <x14:table altText="National Statistics definiton of alcohol-specific death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EB55025-5FB0-42D6-AC5F-9770CCE8F2C7}" name="Table_of_contents" displayName="Table_of_contents" ref="A2:B17" totalsRowShown="0" headerRowDxfId="156" dataDxfId="155" headerRowCellStyle="Normal 10">
  <autoFilter ref="A2:B17" xr:uid="{BEB55025-5FB0-42D6-AC5F-9770CCE8F2C7}"/>
  <tableColumns count="2">
    <tableColumn id="1" xr3:uid="{3ABABDE4-B55B-4C34-A5BF-308FCD7A927D}" name="Table" dataDxfId="154"/>
    <tableColumn id="2" xr3:uid="{0319AC26-D6B7-4A0A-8AAA-CE8F790AFABA}" name="Table name" dataDxfId="153" dataCellStyle="Hyperlink"/>
  </tableColumns>
  <tableStyleInfo showFirstColumn="0" showLastColumn="0" showRowStripes="1" showColumnStripes="0"/>
  <extLst>
    <ext xmlns:x14="http://schemas.microsoft.com/office/spreadsheetml/2009/9/main" uri="{504A1905-F514-4f6f-8877-14C23A59335A}">
      <x14:table altText="Table of Contents" altTextSummary="List of all the tables and figures with automatic link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136FFBB-74FF-4F28-A8CF-A8AE00703EC9}" name="Notes_Related_to_the_data_in_this_spreadsheet" displayName="Notes_Related_to_the_data_in_this_spreadsheet" ref="A3:B13" totalsRowShown="0" dataDxfId="152">
  <tableColumns count="2">
    <tableColumn id="1" xr3:uid="{5378C235-2A8C-4481-AF32-78137C83D3CA}" name="Footnote number " dataDxfId="151"/>
    <tableColumn id="2" xr3:uid="{8660B1DD-A6DF-4F1E-A2DF-729A7BD25F97}" name="Footnote text " dataDxfId="15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DE8CCE4-FEAB-4139-AFDF-2F30D83179F1}" name="Table13_number_of_suicide_registered_in_NI_by_method_and_age_2012_to_202120" displayName="Table13_number_of_suicide_registered_in_NI_by_method_and_age_2012_to_202120" ref="A5:W15" totalsRowShown="0" headerRowDxfId="149" dataDxfId="148" tableBorderDxfId="147">
  <autoFilter ref="A5:W15" xr:uid="{7DE8CCE4-FEAB-4139-AFDF-2F30D83179F1}"/>
  <tableColumns count="23">
    <tableColumn id="1" xr3:uid="{E6D325FB-9D92-4021-95FC-E16700652F2D}" name="Cause of death" dataDxfId="146"/>
    <tableColumn id="2" xr3:uid="{C349587D-A0F6-4E62-9299-42ADA771A4A9}" name="Sex" dataDxfId="145"/>
    <tableColumn id="19" xr3:uid="{6DBCD62D-F048-40D0-AB8D-412DECBE22A3}" name="2003" dataDxfId="144"/>
    <tableColumn id="20" xr3:uid="{DB512D38-7158-48AA-9FEE-0E788A5D7A46}" name="2004" dataDxfId="143"/>
    <tableColumn id="21" xr3:uid="{BD706B53-180A-48CB-B0D2-66E939BFD849}" name="2005" dataDxfId="142"/>
    <tableColumn id="22" xr3:uid="{817F65BE-F20B-4FF1-9E7C-BDDBFDB6F260}" name="2006" dataDxfId="141"/>
    <tableColumn id="23" xr3:uid="{D648A911-BBDF-48A9-9EC8-54B1EF9433B5}" name="2007" dataDxfId="140"/>
    <tableColumn id="14" xr3:uid="{9CC8850E-9049-4CAC-91CF-1BD388817E56}" name="2008" dataDxfId="139"/>
    <tableColumn id="15" xr3:uid="{DF430BF0-D6C8-4513-91D6-667630227199}" name="2009" dataDxfId="138"/>
    <tableColumn id="16" xr3:uid="{FD80A410-BDE8-4619-A8FF-8056C4DE4ADE}" name="2010" dataDxfId="137"/>
    <tableColumn id="17" xr3:uid="{4865D8E6-748B-49A6-ACEA-F8F518AA1C63}" name="2011" dataDxfId="136"/>
    <tableColumn id="18" xr3:uid="{DD7B387E-EEA7-40C3-8717-FC30FF7B65DF}" name="2012" dataDxfId="135"/>
    <tableColumn id="4" xr3:uid="{D82FBD4C-2E2E-421B-BD97-4058E214E2C0}" name="2013" dataDxfId="134"/>
    <tableColumn id="5" xr3:uid="{DD18B298-F270-407A-8720-C508178C7D7C}" name="2014" dataDxfId="133"/>
    <tableColumn id="6" xr3:uid="{9EDA0DE6-0C83-467D-BF02-259E35D0708E}" name="2015" dataDxfId="132"/>
    <tableColumn id="7" xr3:uid="{5F877762-B89F-412E-8D99-D1D9F3B1B15C}" name="2016" dataDxfId="131"/>
    <tableColumn id="8" xr3:uid="{751C5D78-BCC4-43E4-B194-87A41DD31215}" name="2017" dataDxfId="130"/>
    <tableColumn id="9" xr3:uid="{2991978A-E81F-4D63-80B1-2AD68ED3EBC9}" name="2018" dataDxfId="129"/>
    <tableColumn id="10" xr3:uid="{EAC0939A-3B4C-450C-A433-59DCE37B7A7D}" name="2019" dataDxfId="128"/>
    <tableColumn id="11" xr3:uid="{43EAC4FA-7873-4D96-BFCD-0B76BE8477DA}" name="2020" dataDxfId="127"/>
    <tableColumn id="12" xr3:uid="{0524129D-5009-41C2-A7E9-B7F9CC2106E0}" name="2021" dataDxfId="126"/>
    <tableColumn id="13" xr3:uid="{622B755D-E59F-4958-B7DF-1A7A24E59DCE}" name="2022" dataDxfId="125"/>
    <tableColumn id="3" xr3:uid="{55FAD7A6-5B68-4CBE-A71B-B82467C62BD2}" name="2023" dataDxfId="12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40AD773-82A7-4997-9B44-4504F1861092}" name="Table13_number_of_suicide_registered_in_NI_by_method_and_age_2012_to_20212017" displayName="Table13_number_of_suicide_registered_in_NI_by_method_and_age_2012_to_20212017" ref="A6:M33" totalsRowShown="0" headerRowDxfId="123" dataDxfId="122" tableBorderDxfId="121">
  <autoFilter ref="A6:M33" xr:uid="{740AD773-82A7-4997-9B44-4504F1861092}"/>
  <tableColumns count="13">
    <tableColumn id="1" xr3:uid="{C1A4B366-04A2-42DB-A79C-4FE0C65DB0D4}" name="Cause of death" dataDxfId="120"/>
    <tableColumn id="2" xr3:uid="{0802400B-9881-4CBF-8AF1-0BCE2FD86461}" name="Age" dataDxfId="119"/>
    <tableColumn id="4" xr3:uid="{98C809E7-7D41-422B-B243-97FF09E9E479}" name="2013" dataDxfId="118"/>
    <tableColumn id="5" xr3:uid="{C355DECC-AEB3-49D1-BF9E-32808A421FEF}" name="2014" dataDxfId="117"/>
    <tableColumn id="6" xr3:uid="{58334A1D-2607-40CF-A180-00C6ED2C53F7}" name="2015" dataDxfId="116"/>
    <tableColumn id="7" xr3:uid="{C508C25A-9BB8-487F-B723-203559319C17}" name="2016" dataDxfId="115"/>
    <tableColumn id="8" xr3:uid="{AC4B3F8F-6E8E-461E-A9F5-F1788555A4CC}" name="2017" dataDxfId="114"/>
    <tableColumn id="9" xr3:uid="{5317AD79-D07B-47A3-ACCA-D035015BCC82}" name="2018" dataDxfId="113"/>
    <tableColumn id="10" xr3:uid="{B313077C-8AF9-4A65-BCA2-AE78DBD3B05F}" name="2019" dataDxfId="112"/>
    <tableColumn id="11" xr3:uid="{F4204E34-E70F-49F3-A96C-B4423EEFCEE2}" name="2020" dataDxfId="111"/>
    <tableColumn id="12" xr3:uid="{87B64007-73B2-4DA2-A4E4-F1A24D600AD0}" name="2021" dataDxfId="110"/>
    <tableColumn id="13" xr3:uid="{A44D4887-6622-4C99-A3D0-7AB1D0C5A6F6}" name="2022" dataDxfId="109"/>
    <tableColumn id="3" xr3:uid="{08A8CAC7-8A89-416C-8DB9-41819599F3D4}" name="2023" dataDxfId="10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3_Number_of_alcohol_specific_deaths_by_underlying_cause_and_registration_year" displayName="Table3_Number_of_alcohol_specific_deaths_by_underlying_cause_and_registration_year" ref="A4:M10" totalsRowShown="0" headerRowDxfId="107" dataDxfId="106" tableBorderDxfId="105">
  <autoFilter ref="A4:M1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Underlying Cause (ICD-10 codes)" dataDxfId="104"/>
    <tableColumn id="3" xr3:uid="{00000000-0010-0000-0500-000003000000}" name="2013" dataDxfId="103"/>
    <tableColumn id="4" xr3:uid="{00000000-0010-0000-0500-000004000000}" name="2014" dataDxfId="102"/>
    <tableColumn id="5" xr3:uid="{00000000-0010-0000-0500-000005000000}" name="2015" dataDxfId="101"/>
    <tableColumn id="6" xr3:uid="{00000000-0010-0000-0500-000006000000}" name="2016" dataDxfId="100"/>
    <tableColumn id="7" xr3:uid="{00000000-0010-0000-0500-000007000000}" name="2017" dataDxfId="99"/>
    <tableColumn id="8" xr3:uid="{00000000-0010-0000-0500-000008000000}" name="2018" dataDxfId="98"/>
    <tableColumn id="9" xr3:uid="{00000000-0010-0000-0500-000009000000}" name="2019" dataDxfId="97"/>
    <tableColumn id="10" xr3:uid="{00000000-0010-0000-0500-00000A000000}" name="2020" dataDxfId="96"/>
    <tableColumn id="11" xr3:uid="{00000000-0010-0000-0500-00000B000000}" name="2021" dataDxfId="95"/>
    <tableColumn id="12" xr3:uid="{00000000-0010-0000-0500-00000C000000}" name="2022" dataDxfId="94"/>
    <tableColumn id="14" xr3:uid="{06AE0A46-168F-4CCD-A121-273E39B92E00}" name="2023" dataDxfId="93"/>
    <tableColumn id="13" xr3:uid="{00000000-0010-0000-0500-00000D000000}" name="2013-2023" dataDxfId="92"/>
  </tableColumns>
  <tableStyleInfo showFirstColumn="0" showLastColumn="0" showRowStripes="1" showColumnStripes="0"/>
  <extLst>
    <ext xmlns:x14="http://schemas.microsoft.com/office/spreadsheetml/2009/9/main" uri="{504A1905-F514-4f6f-8877-14C23A59335A}">
      <x14:table altText="Number of alcohol-specific deaths by underlying cause of death and registration year, 2011-2021"/>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D34FB33-4078-45C5-9E3A-F76529D3D30F}" name="Table4_ASMR_by_HSCT9" displayName="Table4_ASMR_by_HSCT9" ref="A14:L19" totalsRowShown="0" headerRowDxfId="91" dataDxfId="89" headerRowBorderDxfId="90" tableBorderDxfId="88">
  <autoFilter ref="A14:L19" xr:uid="{4D34FB33-4078-45C5-9E3A-F76529D3D30F}"/>
  <tableColumns count="12">
    <tableColumn id="1" xr3:uid="{124736DD-C5AA-433B-BD76-DFBC9E199E7A}" name="ASMR per 100,000 population by HSCT" dataDxfId="87"/>
    <tableColumn id="3" xr3:uid="{F3691CB8-534C-4A17-8B56-BA8618F315A6}" name="2013" dataDxfId="86"/>
    <tableColumn id="4" xr3:uid="{3FB2239F-201F-4742-A975-6BDB68F5DEF0}" name="2014" dataDxfId="85"/>
    <tableColumn id="5" xr3:uid="{2A52E077-435D-4AB1-9E6C-E1ECF1FFEE5E}" name="2015" dataDxfId="84"/>
    <tableColumn id="6" xr3:uid="{390D90C2-AA3B-4A0A-AF73-CBCE0003ADCB}" name="2016" dataDxfId="83"/>
    <tableColumn id="7" xr3:uid="{0AD0B1BE-2AD6-4781-9AB3-EDDDB10E83F9}" name="2017" dataDxfId="82"/>
    <tableColumn id="8" xr3:uid="{3D535EC0-89EA-49E9-815F-8ED67C2F1083}" name="2018" dataDxfId="81"/>
    <tableColumn id="9" xr3:uid="{DE582E4F-F338-42DC-B725-5939AEA27C33}" name="2019" dataDxfId="80"/>
    <tableColumn id="10" xr3:uid="{CDD565AD-0A07-48D8-B568-6ADDB41C96DF}" name="2020" dataDxfId="79"/>
    <tableColumn id="11" xr3:uid="{8B4239D2-2570-4684-8D31-BBA99C278821}" name="2021" dataDxfId="78"/>
    <tableColumn id="12" xr3:uid="{EF6D828C-82D7-420F-BEC0-DE3E1DC2C31E}" name="2022" dataDxfId="77"/>
    <tableColumn id="2" xr3:uid="{CD65494A-3222-4166-A934-CB0F59A3F530}" name="2023" dataDxfId="76"/>
  </tableColumns>
  <tableStyleInfo showFirstColumn="0" showLastColumn="0" showRowStripes="1" showColumnStripes="0"/>
  <extLst>
    <ext xmlns:x14="http://schemas.microsoft.com/office/spreadsheetml/2009/9/main" uri="{504A1905-F514-4f6f-8877-14C23A59335A}">
      <x14:table altText="Age-Standardised Mortality Rate by Health and Social Care Trust and registration year, 2011-2021"/>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75C1E5-0F68-466F-9DE2-73998AD73DB3}" name="Table_Number_of_deaths_by_HSCT14" displayName="Table_Number_of_deaths_by_HSCT14" ref="A6:M12" totalsRowShown="0" headerRowDxfId="75" dataDxfId="73" headerRowBorderDxfId="74" tableBorderDxfId="72">
  <autoFilter ref="A6:M12" xr:uid="{5375C1E5-0F68-466F-9DE2-73998AD73DB3}"/>
  <tableColumns count="13">
    <tableColumn id="1" xr3:uid="{96305D78-8AB0-4DB1-9D53-DD2FC25821E8}" name="Number of deaths by HSCT" dataDxfId="71"/>
    <tableColumn id="3" xr3:uid="{9B0255A4-17E3-47D7-9196-B0EBDF201E3E}" name="2013" dataDxfId="70"/>
    <tableColumn id="4" xr3:uid="{46D1D6A1-F0AC-4EF8-BF69-003B0774B010}" name="2014" dataDxfId="69"/>
    <tableColumn id="5" xr3:uid="{8CC9A1E1-6413-4064-9F96-AF17F57B9DA6}" name="2015" dataDxfId="68"/>
    <tableColumn id="6" xr3:uid="{CBFDF195-AC12-4E7C-AE42-97C7CDC71819}" name="2016" dataDxfId="67"/>
    <tableColumn id="7" xr3:uid="{3048C3F4-B3C5-4380-8583-2B45147E121B}" name="2017" dataDxfId="66"/>
    <tableColumn id="8" xr3:uid="{0D0FC8B4-AE74-4FAC-8CA7-712C122692D2}" name="2018" dataDxfId="65"/>
    <tableColumn id="9" xr3:uid="{BC1673C6-340C-46C0-84B4-4DAE7CC415C0}" name="2019" dataDxfId="64"/>
    <tableColumn id="10" xr3:uid="{39ECF1FC-1DE4-4073-91B8-9F1F1D6AF344}" name="2020" dataDxfId="63"/>
    <tableColumn id="11" xr3:uid="{35EFC394-7AAE-4665-A05E-A3DCBCED9151}" name="2021" dataDxfId="62"/>
    <tableColumn id="12" xr3:uid="{B804DF50-49E9-44E6-BD8A-3BF7EF05F66F}" name="2022" dataDxfId="61"/>
    <tableColumn id="14" xr3:uid="{40B3510A-B1F4-4651-B668-CA9103B1357C}" name="2023" dataDxfId="60"/>
    <tableColumn id="13" xr3:uid="{ED808E41-AB4A-4219-9914-9591CFA532F8}" name="Total " dataDxfId="59" dataCellStyle="Comma"/>
  </tableColumns>
  <tableStyleInfo showFirstColumn="0" showLastColumn="0" showRowStripes="1" showColumnStripes="0"/>
  <extLst>
    <ext xmlns:x14="http://schemas.microsoft.com/office/spreadsheetml/2009/9/main" uri="{504A1905-F514-4f6f-8877-14C23A59335A}">
      <x14:table altText="Number of Alcohol-specific deaths by Health and Social Care Trust and registration year, 2011-2021"/>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demography@nisra.gov.uk?subject=Please%20Add%20Me%20to%20the%20Vital%20Statistics%20User%20LIst" TargetMode="External"/><Relationship Id="rId7" Type="http://schemas.openxmlformats.org/officeDocument/2006/relationships/printerSettings" Target="../printerSettings/printerSettings1.bin"/><Relationship Id="rId2" Type="http://schemas.openxmlformats.org/officeDocument/2006/relationships/hyperlink" Target="mailto:info@nisra.gov.uk" TargetMode="External"/><Relationship Id="rId1" Type="http://schemas.openxmlformats.org/officeDocument/2006/relationships/hyperlink" Target="https://www.nisra.gov.uk/statistics/cause-death/alcohol-deaths" TargetMode="External"/><Relationship Id="rId6" Type="http://schemas.openxmlformats.org/officeDocument/2006/relationships/hyperlink" Target="https://consultations2.nidirect.gov.uk/dof/vital-events-statistics-user-survey-2425/" TargetMode="External"/><Relationship Id="rId11" Type="http://schemas.openxmlformats.org/officeDocument/2006/relationships/image" Target="../media/image1.emf"/><Relationship Id="rId5" Type="http://schemas.openxmlformats.org/officeDocument/2006/relationships/hyperlink" Target="https://uksa.statisticsauthority.gov.uk/publication/statistics-on-demography-and-vital-events-in-northern-ireland-letter-of-confirmation-as-national-statistics/" TargetMode="External"/><Relationship Id="rId10" Type="http://schemas.openxmlformats.org/officeDocument/2006/relationships/oleObject" Target="../embeddings/oleObject1.bin"/><Relationship Id="rId4" Type="http://schemas.openxmlformats.org/officeDocument/2006/relationships/hyperlink" Target="https://www.nisra.gov.uk/publications/outputs-consultation"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nisra.gov.uk/statistics/cause-death/alcohol-deaths" TargetMode="External"/><Relationship Id="rId7" Type="http://schemas.openxmlformats.org/officeDocument/2006/relationships/table" Target="../tables/table2.xml"/><Relationship Id="rId2" Type="http://schemas.openxmlformats.org/officeDocument/2006/relationships/hyperlink" Target="https://www.nisra.gov.uk/statistics/deprivation/northern-ireland-multiple-deprivation-measure-2017-nimdm2017" TargetMode="External"/><Relationship Id="rId1" Type="http://schemas.openxmlformats.org/officeDocument/2006/relationships/hyperlink" Target="https://consultations.ons.gov.uk/health-and-life-events/alcohol-mortality-definition-review/" TargetMode="External"/><Relationship Id="rId6" Type="http://schemas.openxmlformats.org/officeDocument/2006/relationships/table" Target="../tables/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hyperlink" Target="https://www.nisra.gov.uk/publications/2023-mid-year-population-estimates-northern-ireland" TargetMode="External"/><Relationship Id="rId1" Type="http://schemas.openxmlformats.org/officeDocument/2006/relationships/hyperlink" Target="https://www.nisra.gov.uk/publications/2023-mid-year-population-estimates-northern-irelan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E40"/>
  <sheetViews>
    <sheetView showGridLines="0" topLeftCell="A28" zoomScaleNormal="100" workbookViewId="0">
      <selection activeCell="A44" sqref="A44"/>
    </sheetView>
  </sheetViews>
  <sheetFormatPr defaultColWidth="9.1796875" defaultRowHeight="12.5" x14ac:dyDescent="0.25"/>
  <cols>
    <col min="1" max="1" width="158.1796875" style="1" customWidth="1"/>
    <col min="2" max="2" width="14.1796875" style="1" customWidth="1"/>
    <col min="3" max="16384" width="9.1796875" style="1"/>
  </cols>
  <sheetData>
    <row r="1" spans="1:5" ht="20" thickBot="1" x14ac:dyDescent="0.5">
      <c r="A1" s="17" t="s">
        <v>238</v>
      </c>
    </row>
    <row r="2" spans="1:5" s="13" customFormat="1" ht="21.75" customHeight="1" thickTop="1" x14ac:dyDescent="0.35">
      <c r="A2" s="46" t="s">
        <v>235</v>
      </c>
    </row>
    <row r="3" spans="1:5" s="13" customFormat="1" ht="15.5" x14ac:dyDescent="0.35">
      <c r="A3" s="44" t="s">
        <v>236</v>
      </c>
    </row>
    <row r="4" spans="1:5" s="13" customFormat="1" ht="21.75" customHeight="1" x14ac:dyDescent="0.35">
      <c r="A4" s="46" t="s">
        <v>237</v>
      </c>
    </row>
    <row r="5" spans="1:5" customFormat="1" ht="21.75" customHeight="1" x14ac:dyDescent="0.35">
      <c r="A5" s="43" t="s">
        <v>83</v>
      </c>
      <c r="B5" s="15"/>
      <c r="C5" s="6"/>
      <c r="D5" s="6"/>
      <c r="E5" s="6"/>
    </row>
    <row r="6" spans="1:5" customFormat="1" ht="15.5" x14ac:dyDescent="0.35">
      <c r="A6" s="48" t="s">
        <v>90</v>
      </c>
      <c r="B6" s="15"/>
      <c r="C6" s="6"/>
      <c r="D6" s="6"/>
      <c r="E6" s="6"/>
    </row>
    <row r="7" spans="1:5" s="251" customFormat="1" ht="43.5" customHeight="1" thickBot="1" x14ac:dyDescent="0.5">
      <c r="A7" s="249" t="s">
        <v>227</v>
      </c>
      <c r="B7" s="250"/>
      <c r="C7" s="250"/>
      <c r="D7" s="250"/>
      <c r="E7" s="250"/>
    </row>
    <row r="8" spans="1:5" s="253" customFormat="1" ht="16" thickTop="1" x14ac:dyDescent="0.35">
      <c r="A8" s="250" t="s">
        <v>143</v>
      </c>
      <c r="B8" s="250"/>
      <c r="C8" s="252"/>
      <c r="D8" s="252"/>
      <c r="E8" s="252"/>
    </row>
    <row r="9" spans="1:5" s="253" customFormat="1" ht="15.65" customHeight="1" x14ac:dyDescent="0.35">
      <c r="A9" s="250" t="s">
        <v>228</v>
      </c>
      <c r="B9" s="11"/>
      <c r="C9" s="11"/>
      <c r="D9" s="252"/>
      <c r="E9" s="252"/>
    </row>
    <row r="10" spans="1:5" s="253" customFormat="1" ht="14.5" customHeight="1" x14ac:dyDescent="0.35">
      <c r="A10" s="254" t="s">
        <v>229</v>
      </c>
      <c r="B10" s="250"/>
      <c r="C10" s="252"/>
      <c r="D10" s="252"/>
      <c r="E10" s="252"/>
    </row>
    <row r="11" spans="1:5" s="253" customFormat="1" ht="23.15" customHeight="1" x14ac:dyDescent="0.35">
      <c r="A11" s="254" t="s">
        <v>230</v>
      </c>
      <c r="B11" s="250"/>
      <c r="C11" s="252"/>
      <c r="D11" s="252"/>
      <c r="E11" s="252"/>
    </row>
    <row r="12" spans="1:5" s="253" customFormat="1" ht="15.5" x14ac:dyDescent="0.35">
      <c r="A12" s="254" t="s">
        <v>231</v>
      </c>
      <c r="B12" s="250"/>
      <c r="C12" s="252"/>
      <c r="D12" s="252"/>
      <c r="E12" s="252"/>
    </row>
    <row r="13" spans="1:5" s="253" customFormat="1" ht="15.5" x14ac:dyDescent="0.35">
      <c r="A13" s="254" t="s">
        <v>232</v>
      </c>
      <c r="B13" s="250"/>
      <c r="C13" s="252"/>
      <c r="D13" s="252"/>
      <c r="E13" s="252"/>
    </row>
    <row r="14" spans="1:5" s="253" customFormat="1" ht="18" customHeight="1" x14ac:dyDescent="0.35">
      <c r="A14" s="250" t="s">
        <v>233</v>
      </c>
      <c r="B14" s="250"/>
      <c r="C14" s="252"/>
      <c r="D14" s="252"/>
      <c r="E14" s="252"/>
    </row>
    <row r="15" spans="1:5" s="253" customFormat="1" ht="25.5" customHeight="1" x14ac:dyDescent="0.35">
      <c r="A15" s="15" t="s">
        <v>144</v>
      </c>
      <c r="B15" s="250"/>
      <c r="C15" s="252"/>
      <c r="D15" s="252"/>
      <c r="E15" s="252"/>
    </row>
    <row r="16" spans="1:5" s="253" customFormat="1" ht="15.5" x14ac:dyDescent="0.35">
      <c r="A16" s="255" t="s">
        <v>145</v>
      </c>
      <c r="B16" s="250"/>
      <c r="C16" s="252"/>
      <c r="D16" s="252"/>
      <c r="E16" s="252"/>
    </row>
    <row r="17" spans="1:5" s="253" customFormat="1" ht="15.5" x14ac:dyDescent="0.35">
      <c r="A17" s="256" t="s">
        <v>234</v>
      </c>
      <c r="B17" s="250"/>
      <c r="C17" s="252"/>
      <c r="D17" s="252"/>
      <c r="E17" s="252"/>
    </row>
    <row r="18" spans="1:5" s="253" customFormat="1" ht="41.5" customHeight="1" x14ac:dyDescent="0.35">
      <c r="A18" s="257" t="s">
        <v>146</v>
      </c>
      <c r="B18" s="250"/>
      <c r="C18" s="252"/>
      <c r="D18" s="252"/>
      <c r="E18" s="252"/>
    </row>
    <row r="19" spans="1:5" s="42" customFormat="1" ht="15.5" x14ac:dyDescent="0.35">
      <c r="A19" s="45"/>
    </row>
    <row r="20" spans="1:5" s="42" customFormat="1" ht="18.5" x14ac:dyDescent="0.45">
      <c r="A20" s="41" t="s">
        <v>147</v>
      </c>
    </row>
    <row r="21" spans="1:5" s="42" customFormat="1" ht="15.5" x14ac:dyDescent="0.35">
      <c r="A21" s="46" t="s">
        <v>148</v>
      </c>
    </row>
    <row r="22" spans="1:5" s="42" customFormat="1" ht="15.5" x14ac:dyDescent="0.35">
      <c r="A22" s="46" t="s">
        <v>149</v>
      </c>
    </row>
    <row r="23" spans="1:5" s="42" customFormat="1" ht="15.5" x14ac:dyDescent="0.35">
      <c r="A23" s="47" t="s">
        <v>150</v>
      </c>
    </row>
    <row r="24" spans="1:5" s="11" customFormat="1" ht="15.5" x14ac:dyDescent="0.35">
      <c r="A24" s="43"/>
      <c r="B24" s="15"/>
      <c r="C24" s="12"/>
      <c r="D24" s="12"/>
      <c r="E24" s="12"/>
    </row>
    <row r="25" spans="1:5" customFormat="1" ht="14.15" customHeight="1" thickBot="1" x14ac:dyDescent="0.45">
      <c r="A25" s="16" t="s">
        <v>84</v>
      </c>
      <c r="B25" s="15"/>
      <c r="C25" s="12"/>
      <c r="D25" s="6"/>
      <c r="E25" s="6"/>
    </row>
    <row r="26" spans="1:5" customFormat="1" ht="16" thickTop="1" x14ac:dyDescent="0.35">
      <c r="A26" s="46" t="s">
        <v>85</v>
      </c>
      <c r="B26" s="15"/>
      <c r="C26" s="12"/>
      <c r="D26" s="6"/>
      <c r="E26" s="6"/>
    </row>
    <row r="27" spans="1:5" customFormat="1" ht="15.5" x14ac:dyDescent="0.35">
      <c r="A27" s="46" t="s">
        <v>19</v>
      </c>
      <c r="B27" s="15"/>
      <c r="C27" s="12"/>
      <c r="D27" s="6"/>
      <c r="E27" s="6"/>
    </row>
    <row r="28" spans="1:5" customFormat="1" ht="15.5" x14ac:dyDescent="0.35">
      <c r="A28" s="46" t="s">
        <v>86</v>
      </c>
      <c r="B28" s="15"/>
      <c r="C28" s="12"/>
      <c r="D28" s="6"/>
      <c r="E28" s="6"/>
    </row>
    <row r="29" spans="1:5" customFormat="1" ht="15.5" x14ac:dyDescent="0.35">
      <c r="A29" s="46" t="s">
        <v>20</v>
      </c>
      <c r="B29" s="15"/>
      <c r="C29" s="12"/>
      <c r="D29" s="6"/>
      <c r="E29" s="6"/>
    </row>
    <row r="30" spans="1:5" customFormat="1" ht="15.5" x14ac:dyDescent="0.35">
      <c r="A30" s="46" t="s">
        <v>21</v>
      </c>
      <c r="B30" s="15"/>
      <c r="C30" s="12"/>
      <c r="D30" s="6"/>
      <c r="E30" s="6"/>
    </row>
    <row r="31" spans="1:5" customFormat="1" ht="15.5" x14ac:dyDescent="0.35">
      <c r="A31" s="46" t="s">
        <v>87</v>
      </c>
      <c r="B31" s="15"/>
      <c r="C31" s="12"/>
      <c r="D31" s="6"/>
      <c r="E31" s="6"/>
    </row>
    <row r="32" spans="1:5" customFormat="1" ht="15.5" x14ac:dyDescent="0.35">
      <c r="A32" s="49" t="s">
        <v>88</v>
      </c>
      <c r="B32" s="15"/>
      <c r="C32" s="12"/>
      <c r="D32" s="6"/>
      <c r="E32" s="6"/>
    </row>
    <row r="33" spans="1:5" customFormat="1" ht="15.5" x14ac:dyDescent="0.35">
      <c r="A33" s="47" t="s">
        <v>89</v>
      </c>
      <c r="B33" s="15"/>
      <c r="C33" s="12"/>
      <c r="D33" s="6"/>
      <c r="E33" s="6"/>
    </row>
    <row r="34" spans="1:5" customFormat="1" ht="15.5" x14ac:dyDescent="0.35">
      <c r="A34" s="46" t="s">
        <v>263</v>
      </c>
      <c r="B34" s="13"/>
      <c r="C34" s="12"/>
      <c r="D34" s="6"/>
      <c r="E34" s="6"/>
    </row>
    <row r="35" spans="1:5" s="42" customFormat="1" ht="28.5" customHeight="1" thickBot="1" x14ac:dyDescent="0.45">
      <c r="A35" s="50" t="s">
        <v>73</v>
      </c>
      <c r="B35" s="43"/>
      <c r="C35" s="51"/>
      <c r="D35" s="51"/>
      <c r="E35" s="51"/>
    </row>
    <row r="36" spans="1:5" s="42" customFormat="1" ht="16" thickTop="1" x14ac:dyDescent="0.35">
      <c r="A36" s="52" t="s">
        <v>74</v>
      </c>
      <c r="B36" s="47"/>
      <c r="C36" s="51"/>
      <c r="D36" s="51"/>
      <c r="E36" s="51"/>
    </row>
    <row r="37" spans="1:5" s="42" customFormat="1" ht="15.5" x14ac:dyDescent="0.35">
      <c r="A37" s="46" t="s">
        <v>128</v>
      </c>
      <c r="B37" s="43"/>
      <c r="C37" s="51"/>
      <c r="D37" s="51"/>
      <c r="E37" s="51"/>
    </row>
    <row r="38" spans="1:5" s="42" customFormat="1" ht="15.5" x14ac:dyDescent="0.35">
      <c r="A38" s="53" t="s">
        <v>129</v>
      </c>
      <c r="B38" s="43"/>
      <c r="C38" s="51"/>
      <c r="D38" s="51"/>
      <c r="E38" s="51"/>
    </row>
    <row r="39" spans="1:5" s="42" customFormat="1" ht="29.25" customHeight="1" x14ac:dyDescent="0.35">
      <c r="A39" s="43" t="s">
        <v>76</v>
      </c>
    </row>
    <row r="40" spans="1:5" s="42" customFormat="1" ht="15.5" x14ac:dyDescent="0.35">
      <c r="A40" s="54" t="s">
        <v>75</v>
      </c>
    </row>
  </sheetData>
  <phoneticPr fontId="4" type="noConversion"/>
  <hyperlinks>
    <hyperlink ref="A6" r:id="rId1" xr:uid="{00000000-0004-0000-0000-000000000000}"/>
    <hyperlink ref="A33" r:id="rId2" display="info@nisra.gov.uk " xr:uid="{00000000-0004-0000-0000-000001000000}"/>
    <hyperlink ref="A40" r:id="rId3" xr:uid="{00000000-0004-0000-0000-000002000000}"/>
    <hyperlink ref="A23" r:id="rId4" display="https://www.nisra.gov.uk/publications/outputs-consultation " xr:uid="{59691786-9D0C-4060-AF43-47111EEE4163}"/>
    <hyperlink ref="A17" r:id="rId5" xr:uid="{C4834FF7-C9BB-4452-B30C-D0CD52170014}"/>
    <hyperlink ref="A38" r:id="rId6" xr:uid="{00000000-0004-0000-0000-000003000000}"/>
  </hyperlinks>
  <pageMargins left="0.75" right="0.75" top="1" bottom="1" header="0.5" footer="0.5"/>
  <pageSetup paperSize="9" scale="86" orientation="portrait" r:id="rId7"/>
  <headerFooter alignWithMargins="0"/>
  <colBreaks count="1" manualBreakCount="1">
    <brk id="9" max="1048575" man="1"/>
  </colBreaks>
  <drawing r:id="rId8"/>
  <legacyDrawing r:id="rId9"/>
  <oleObjects>
    <mc:AlternateContent xmlns:mc="http://schemas.openxmlformats.org/markup-compatibility/2006">
      <mc:Choice Requires="x14">
        <oleObject shapeId="1026" r:id="rId10">
          <objectPr defaultSize="0" autoPict="0" altText="National Statistics Logo" r:id="rId11">
            <anchor moveWithCells="1" sizeWithCells="1">
              <from>
                <xdr:col>11</xdr:col>
                <xdr:colOff>247650</xdr:colOff>
                <xdr:row>10</xdr:row>
                <xdr:rowOff>146050</xdr:rowOff>
              </from>
              <to>
                <xdr:col>13</xdr:col>
                <xdr:colOff>241300</xdr:colOff>
                <xdr:row>15</xdr:row>
                <xdr:rowOff>69850</xdr:rowOff>
              </to>
            </anchor>
          </objectPr>
        </oleObject>
      </mc:Choice>
      <mc:Fallback>
        <oleObject shapeId="1026" r:id="rId10"/>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CADCF2"/>
  </sheetPr>
  <dimension ref="A1:M28"/>
  <sheetViews>
    <sheetView showGridLines="0" workbookViewId="0">
      <selection activeCell="L5" sqref="B5:L5"/>
    </sheetView>
  </sheetViews>
  <sheetFormatPr defaultColWidth="9.1796875" defaultRowHeight="12.5" zeroHeight="1" x14ac:dyDescent="0.25"/>
  <cols>
    <col min="1" max="1" width="42.54296875" style="1" customWidth="1"/>
    <col min="2" max="3" width="7.1796875" style="1" customWidth="1"/>
    <col min="4" max="12" width="7.1796875" style="2" customWidth="1"/>
    <col min="13" max="13" width="11.81640625" style="2" customWidth="1"/>
    <col min="14" max="14" width="9.1796875" style="1"/>
    <col min="15" max="16" width="12" style="1" bestFit="1" customWidth="1"/>
    <col min="17" max="16384" width="9.1796875" style="1"/>
  </cols>
  <sheetData>
    <row r="1" spans="1:13" ht="19.5" x14ac:dyDescent="0.45">
      <c r="A1" s="32" t="s">
        <v>214</v>
      </c>
      <c r="B1" s="8"/>
      <c r="C1" s="8"/>
      <c r="D1" s="8"/>
      <c r="E1" s="8"/>
      <c r="F1" s="8"/>
      <c r="G1" s="8"/>
      <c r="H1" s="8"/>
      <c r="I1" s="8"/>
      <c r="J1" s="8"/>
      <c r="K1" s="8"/>
      <c r="L1" s="8"/>
    </row>
    <row r="2" spans="1:13" customFormat="1" ht="15.5" x14ac:dyDescent="0.35">
      <c r="A2" s="106" t="s">
        <v>165</v>
      </c>
      <c r="B2" s="103"/>
      <c r="C2" s="104"/>
      <c r="D2" s="104"/>
      <c r="E2" s="104"/>
      <c r="F2" s="104"/>
      <c r="G2" s="104"/>
      <c r="I2" s="105"/>
    </row>
    <row r="3" spans="1:13" customFormat="1" ht="15.5" x14ac:dyDescent="0.35">
      <c r="A3" s="107" t="s">
        <v>166</v>
      </c>
      <c r="B3" s="103"/>
      <c r="C3" s="104"/>
      <c r="D3" s="104"/>
      <c r="E3" s="104"/>
      <c r="F3" s="104"/>
      <c r="G3" s="104"/>
      <c r="H3" s="108"/>
      <c r="I3" s="105"/>
    </row>
    <row r="4" spans="1:13" ht="15.5" x14ac:dyDescent="0.35">
      <c r="A4" s="192" t="s">
        <v>131</v>
      </c>
      <c r="B4" s="193" t="s">
        <v>110</v>
      </c>
      <c r="C4" s="193" t="s">
        <v>111</v>
      </c>
      <c r="D4" s="193" t="s">
        <v>112</v>
      </c>
      <c r="E4" s="193" t="s">
        <v>113</v>
      </c>
      <c r="F4" s="193" t="s">
        <v>114</v>
      </c>
      <c r="G4" s="193" t="s">
        <v>115</v>
      </c>
      <c r="H4" s="193" t="s">
        <v>116</v>
      </c>
      <c r="I4" s="193" t="s">
        <v>117</v>
      </c>
      <c r="J4" s="193" t="s">
        <v>130</v>
      </c>
      <c r="K4" s="193" t="s">
        <v>139</v>
      </c>
      <c r="L4" s="193" t="s">
        <v>211</v>
      </c>
      <c r="M4" s="194" t="s">
        <v>213</v>
      </c>
    </row>
    <row r="5" spans="1:13" ht="15.5" x14ac:dyDescent="0.35">
      <c r="A5" s="55" t="s">
        <v>136</v>
      </c>
      <c r="B5" s="187">
        <v>143</v>
      </c>
      <c r="C5" s="187">
        <v>150</v>
      </c>
      <c r="D5" s="187">
        <v>203</v>
      </c>
      <c r="E5" s="187">
        <v>208</v>
      </c>
      <c r="F5" s="187">
        <v>191</v>
      </c>
      <c r="G5" s="187">
        <v>156</v>
      </c>
      <c r="H5" s="187">
        <v>226</v>
      </c>
      <c r="I5" s="187">
        <v>252</v>
      </c>
      <c r="J5" s="187">
        <v>245</v>
      </c>
      <c r="K5" s="187">
        <v>258</v>
      </c>
      <c r="L5" s="187">
        <v>248</v>
      </c>
      <c r="M5" s="188">
        <v>2280</v>
      </c>
    </row>
    <row r="6" spans="1:13" ht="31" x14ac:dyDescent="0.35">
      <c r="A6" s="56" t="s">
        <v>132</v>
      </c>
      <c r="B6" s="187">
        <v>33</v>
      </c>
      <c r="C6" s="187">
        <v>27</v>
      </c>
      <c r="D6" s="187">
        <v>45</v>
      </c>
      <c r="E6" s="187">
        <v>51</v>
      </c>
      <c r="F6" s="187">
        <v>71</v>
      </c>
      <c r="G6" s="187">
        <v>85</v>
      </c>
      <c r="H6" s="187">
        <v>75</v>
      </c>
      <c r="I6" s="187">
        <v>69</v>
      </c>
      <c r="J6" s="187">
        <v>68</v>
      </c>
      <c r="K6" s="187">
        <v>70</v>
      </c>
      <c r="L6" s="187">
        <v>55</v>
      </c>
      <c r="M6" s="188">
        <v>649</v>
      </c>
    </row>
    <row r="7" spans="1:13" ht="31" x14ac:dyDescent="0.35">
      <c r="A7" s="56" t="s">
        <v>133</v>
      </c>
      <c r="B7" s="187">
        <v>25</v>
      </c>
      <c r="C7" s="187">
        <v>36</v>
      </c>
      <c r="D7" s="187">
        <v>28</v>
      </c>
      <c r="E7" s="187">
        <v>20</v>
      </c>
      <c r="F7" s="187">
        <v>26</v>
      </c>
      <c r="G7" s="187">
        <v>28</v>
      </c>
      <c r="H7" s="187">
        <v>21</v>
      </c>
      <c r="I7" s="187">
        <v>21</v>
      </c>
      <c r="J7" s="187">
        <v>22</v>
      </c>
      <c r="K7" s="187">
        <v>15</v>
      </c>
      <c r="L7" s="187">
        <v>18</v>
      </c>
      <c r="M7" s="188">
        <v>260</v>
      </c>
    </row>
    <row r="8" spans="1:13" ht="62" x14ac:dyDescent="0.35">
      <c r="A8" s="56" t="s">
        <v>134</v>
      </c>
      <c r="B8" s="189">
        <v>0</v>
      </c>
      <c r="C8" s="189">
        <v>0</v>
      </c>
      <c r="D8" s="187">
        <v>0</v>
      </c>
      <c r="E8" s="187">
        <v>1</v>
      </c>
      <c r="F8" s="187">
        <v>0</v>
      </c>
      <c r="G8" s="187">
        <v>0</v>
      </c>
      <c r="H8" s="187">
        <v>0</v>
      </c>
      <c r="I8" s="187">
        <v>0</v>
      </c>
      <c r="J8" s="187">
        <v>0</v>
      </c>
      <c r="K8" s="187">
        <v>0</v>
      </c>
      <c r="L8" s="187">
        <v>0</v>
      </c>
      <c r="M8" s="188">
        <v>1</v>
      </c>
    </row>
    <row r="9" spans="1:13" ht="46.5" x14ac:dyDescent="0.35">
      <c r="A9" s="57" t="s">
        <v>137</v>
      </c>
      <c r="B9" s="187">
        <v>5</v>
      </c>
      <c r="C9" s="187">
        <v>6</v>
      </c>
      <c r="D9" s="187">
        <v>6</v>
      </c>
      <c r="E9" s="187">
        <v>8</v>
      </c>
      <c r="F9" s="187">
        <v>14</v>
      </c>
      <c r="G9" s="187">
        <v>15</v>
      </c>
      <c r="H9" s="187">
        <v>14</v>
      </c>
      <c r="I9" s="187">
        <v>9</v>
      </c>
      <c r="J9" s="187">
        <v>15</v>
      </c>
      <c r="K9" s="187">
        <v>13</v>
      </c>
      <c r="L9" s="187">
        <v>20</v>
      </c>
      <c r="M9" s="188">
        <v>125</v>
      </c>
    </row>
    <row r="10" spans="1:13" ht="15.5" x14ac:dyDescent="0.35">
      <c r="A10" s="58" t="s">
        <v>135</v>
      </c>
      <c r="B10" s="190">
        <v>206</v>
      </c>
      <c r="C10" s="190">
        <v>219</v>
      </c>
      <c r="D10" s="190">
        <v>282</v>
      </c>
      <c r="E10" s="190">
        <v>288</v>
      </c>
      <c r="F10" s="190">
        <v>302</v>
      </c>
      <c r="G10" s="190">
        <v>284</v>
      </c>
      <c r="H10" s="190">
        <v>336</v>
      </c>
      <c r="I10" s="190">
        <v>351</v>
      </c>
      <c r="J10" s="190">
        <v>350</v>
      </c>
      <c r="K10" s="190">
        <v>356</v>
      </c>
      <c r="L10" s="190">
        <v>341</v>
      </c>
      <c r="M10" s="191">
        <v>3315</v>
      </c>
    </row>
    <row r="11" spans="1:13" x14ac:dyDescent="0.25">
      <c r="B11" s="33"/>
      <c r="C11" s="33"/>
      <c r="D11" s="33"/>
      <c r="E11" s="33"/>
      <c r="F11" s="33"/>
      <c r="G11" s="33"/>
      <c r="H11" s="33"/>
      <c r="I11" s="33"/>
      <c r="J11" s="33"/>
      <c r="K11" s="33"/>
      <c r="L11" s="33"/>
      <c r="M11" s="33"/>
    </row>
    <row r="12" spans="1:13" x14ac:dyDescent="0.25">
      <c r="B12" s="33"/>
      <c r="C12" s="33"/>
      <c r="D12" s="33"/>
      <c r="E12" s="33"/>
      <c r="F12" s="33"/>
      <c r="G12" s="33"/>
      <c r="H12" s="33"/>
      <c r="I12" s="33"/>
      <c r="J12" s="33"/>
      <c r="K12" s="33"/>
      <c r="L12" s="33"/>
      <c r="M12" s="33"/>
    </row>
    <row r="13" spans="1:13" ht="12.75" customHeight="1" x14ac:dyDescent="0.25">
      <c r="B13" s="33"/>
      <c r="C13" s="33"/>
      <c r="D13" s="33"/>
      <c r="E13" s="33"/>
      <c r="F13" s="33"/>
      <c r="G13" s="33"/>
      <c r="H13" s="33"/>
      <c r="I13" s="33"/>
      <c r="J13" s="33"/>
      <c r="K13" s="33"/>
      <c r="L13" s="33"/>
      <c r="M13" s="33"/>
    </row>
    <row r="14" spans="1:13" ht="12.75" customHeight="1" x14ac:dyDescent="0.25">
      <c r="B14" s="33"/>
      <c r="C14" s="33"/>
      <c r="D14" s="33"/>
      <c r="E14" s="33"/>
      <c r="F14" s="33"/>
      <c r="G14" s="33"/>
      <c r="H14" s="33"/>
      <c r="I14" s="33"/>
      <c r="J14" s="33"/>
      <c r="K14" s="33"/>
      <c r="L14" s="33"/>
      <c r="M14" s="33"/>
    </row>
    <row r="15" spans="1:13" ht="12.75" customHeight="1" x14ac:dyDescent="0.25">
      <c r="B15" s="33"/>
      <c r="C15" s="33"/>
      <c r="D15" s="33"/>
      <c r="E15" s="33"/>
      <c r="F15" s="33"/>
      <c r="G15" s="33"/>
      <c r="H15" s="33"/>
      <c r="I15" s="33"/>
      <c r="J15" s="33"/>
      <c r="K15" s="33"/>
      <c r="L15" s="33"/>
      <c r="M15" s="33"/>
    </row>
    <row r="16" spans="1:13" x14ac:dyDescent="0.25">
      <c r="B16" s="33"/>
      <c r="C16" s="33"/>
      <c r="D16" s="33"/>
      <c r="E16" s="33"/>
      <c r="F16" s="33"/>
      <c r="G16" s="33"/>
      <c r="H16" s="33"/>
      <c r="I16" s="33"/>
      <c r="J16" s="33"/>
      <c r="K16" s="33"/>
      <c r="L16" s="33"/>
      <c r="M16" s="33"/>
    </row>
    <row r="17" spans="2:12" x14ac:dyDescent="0.25">
      <c r="B17" s="33"/>
      <c r="C17" s="33"/>
      <c r="D17" s="33"/>
      <c r="E17" s="33"/>
      <c r="F17" s="33"/>
      <c r="G17" s="33"/>
      <c r="H17" s="33"/>
      <c r="I17" s="33"/>
      <c r="J17" s="33"/>
      <c r="K17" s="33"/>
      <c r="L17" s="33"/>
    </row>
    <row r="18" spans="2:12" x14ac:dyDescent="0.25">
      <c r="B18" s="33"/>
      <c r="C18" s="33"/>
      <c r="D18" s="33"/>
      <c r="E18" s="33"/>
      <c r="F18" s="33"/>
      <c r="G18" s="33"/>
      <c r="H18" s="33"/>
      <c r="I18" s="33"/>
      <c r="J18" s="33"/>
      <c r="K18" s="33"/>
      <c r="L18" s="33"/>
    </row>
    <row r="19" spans="2:12" x14ac:dyDescent="0.25">
      <c r="B19" s="33"/>
      <c r="C19" s="33"/>
      <c r="D19" s="33"/>
      <c r="E19" s="33"/>
      <c r="F19" s="33"/>
      <c r="G19" s="33"/>
      <c r="H19" s="33"/>
      <c r="I19" s="33"/>
      <c r="J19" s="33"/>
      <c r="K19" s="33"/>
      <c r="L19" s="33"/>
    </row>
    <row r="20" spans="2:12" x14ac:dyDescent="0.25"/>
    <row r="21" spans="2:12" x14ac:dyDescent="0.25"/>
    <row r="22" spans="2:12" x14ac:dyDescent="0.25"/>
    <row r="23" spans="2:12" x14ac:dyDescent="0.25"/>
    <row r="24" spans="2:12" x14ac:dyDescent="0.25"/>
    <row r="25" spans="2:12" x14ac:dyDescent="0.25"/>
    <row r="26" spans="2:12" x14ac:dyDescent="0.25"/>
    <row r="27" spans="2:12" x14ac:dyDescent="0.25"/>
    <row r="28" spans="2:12" x14ac:dyDescent="0.25"/>
  </sheetData>
  <phoneticPr fontId="4" type="noConversion"/>
  <hyperlinks>
    <hyperlink ref="A3" location="'Table List'!A1" display="Table list" xr:uid="{98D40CE4-2FB7-4693-B558-752188726E20}"/>
    <hyperlink ref="A2" location="Notes!A1" display="Notes" xr:uid="{9C01DAB5-1CB9-47EC-A5D0-CFF7C06CD5E1}"/>
  </hyperlinks>
  <pageMargins left="0.75" right="0.75" top="1" bottom="1" header="0.5" footer="0.5"/>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4EBB-60BD-4EFD-9941-DDC1CF029EB6}">
  <sheetPr>
    <tabColor rgb="FFCADCF2"/>
  </sheetPr>
  <dimension ref="A1:Q3"/>
  <sheetViews>
    <sheetView showGridLines="0" workbookViewId="0"/>
  </sheetViews>
  <sheetFormatPr defaultRowHeight="12.5" x14ac:dyDescent="0.25"/>
  <sheetData>
    <row r="1" spans="1:17" ht="19.5" x14ac:dyDescent="0.45">
      <c r="A1" s="32" t="s">
        <v>225</v>
      </c>
    </row>
    <row r="3" spans="1:17" x14ac:dyDescent="0.25">
      <c r="Q3" s="108" t="s">
        <v>171</v>
      </c>
    </row>
  </sheetData>
  <hyperlinks>
    <hyperlink ref="Q3" location="'Table list'!A1" display="Table list" xr:uid="{A2CC6C9A-6781-4122-92E3-2F5E71870A25}"/>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4EB7-AA19-43F6-920E-A96BEE0BBA23}">
  <sheetPr>
    <tabColor rgb="FFCADCF2"/>
  </sheetPr>
  <dimension ref="A1:U19"/>
  <sheetViews>
    <sheetView showGridLines="0" workbookViewId="0">
      <selection activeCell="I9" sqref="I9"/>
    </sheetView>
  </sheetViews>
  <sheetFormatPr defaultRowHeight="12.5" x14ac:dyDescent="0.25"/>
  <cols>
    <col min="1" max="1" width="41.81640625" customWidth="1"/>
    <col min="12" max="12" width="7.81640625" customWidth="1"/>
    <col min="13" max="13" width="8.453125" style="9" bestFit="1" customWidth="1"/>
    <col min="16" max="16" width="10.453125" customWidth="1"/>
    <col min="25" max="25" width="12.54296875" customWidth="1"/>
  </cols>
  <sheetData>
    <row r="1" spans="1:21" ht="19.5" x14ac:dyDescent="0.3">
      <c r="A1" s="210" t="s">
        <v>256</v>
      </c>
      <c r="B1" s="8"/>
      <c r="C1" s="8"/>
      <c r="D1" s="8"/>
      <c r="E1" s="8"/>
      <c r="F1" s="8"/>
      <c r="G1" s="8"/>
      <c r="H1" s="8"/>
      <c r="I1" s="8"/>
      <c r="J1" s="8"/>
      <c r="K1" s="8"/>
    </row>
    <row r="2" spans="1:21" ht="19.5" x14ac:dyDescent="0.3">
      <c r="A2" s="210" t="s">
        <v>215</v>
      </c>
      <c r="B2" s="8"/>
      <c r="C2" s="8"/>
      <c r="D2" s="8"/>
      <c r="E2" s="8"/>
      <c r="F2" s="8"/>
      <c r="G2" s="8"/>
      <c r="H2" s="8"/>
      <c r="I2" s="8"/>
      <c r="J2" s="8"/>
      <c r="K2" s="8"/>
    </row>
    <row r="3" spans="1:21" ht="15.5" x14ac:dyDescent="0.35">
      <c r="A3" s="211" t="s">
        <v>251</v>
      </c>
      <c r="B3" s="260"/>
      <c r="C3" s="40"/>
      <c r="D3" s="40"/>
      <c r="E3" s="40"/>
      <c r="F3" s="261"/>
      <c r="G3" s="261"/>
      <c r="H3" s="261"/>
      <c r="I3" s="262"/>
      <c r="J3" s="262"/>
      <c r="K3" s="262"/>
      <c r="L3" s="263"/>
      <c r="M3" s="263"/>
      <c r="N3" s="263"/>
      <c r="O3" s="263"/>
      <c r="P3" s="263"/>
      <c r="Q3" s="263"/>
      <c r="R3" s="263"/>
      <c r="S3" s="263"/>
      <c r="T3" s="263"/>
      <c r="U3" s="264"/>
    </row>
    <row r="4" spans="1:21" ht="15.5" x14ac:dyDescent="0.35">
      <c r="A4" s="211" t="s">
        <v>250</v>
      </c>
      <c r="B4" s="103"/>
      <c r="C4" s="104"/>
      <c r="D4" s="104"/>
      <c r="E4" s="104"/>
      <c r="F4" s="104"/>
      <c r="G4" s="104"/>
      <c r="I4" s="105"/>
      <c r="M4"/>
    </row>
    <row r="5" spans="1:21" ht="15.5" x14ac:dyDescent="0.35">
      <c r="A5" s="107" t="s">
        <v>166</v>
      </c>
      <c r="B5" s="103"/>
      <c r="C5" s="104"/>
      <c r="D5" s="104"/>
      <c r="E5" s="104"/>
      <c r="F5" s="104"/>
      <c r="G5" s="104"/>
      <c r="H5" s="108"/>
      <c r="I5" s="105"/>
      <c r="M5"/>
    </row>
    <row r="6" spans="1:21" s="13" customFormat="1" ht="15.5" x14ac:dyDescent="0.35">
      <c r="A6" s="195" t="s">
        <v>91</v>
      </c>
      <c r="B6" s="196" t="s">
        <v>110</v>
      </c>
      <c r="C6" s="196" t="s">
        <v>111</v>
      </c>
      <c r="D6" s="196" t="s">
        <v>112</v>
      </c>
      <c r="E6" s="196" t="s">
        <v>113</v>
      </c>
      <c r="F6" s="196" t="s">
        <v>114</v>
      </c>
      <c r="G6" s="196" t="s">
        <v>115</v>
      </c>
      <c r="H6" s="196" t="s">
        <v>116</v>
      </c>
      <c r="I6" s="196" t="s">
        <v>117</v>
      </c>
      <c r="J6" s="196" t="s">
        <v>130</v>
      </c>
      <c r="K6" s="196" t="s">
        <v>139</v>
      </c>
      <c r="L6" s="197" t="s">
        <v>211</v>
      </c>
      <c r="M6" s="196" t="s">
        <v>72</v>
      </c>
    </row>
    <row r="7" spans="1:21" s="13" customFormat="1" ht="15.5" x14ac:dyDescent="0.35">
      <c r="A7" s="13" t="s">
        <v>10</v>
      </c>
      <c r="B7" s="198">
        <v>55</v>
      </c>
      <c r="C7" s="199">
        <v>61</v>
      </c>
      <c r="D7" s="199">
        <v>69</v>
      </c>
      <c r="E7" s="199">
        <v>88</v>
      </c>
      <c r="F7" s="199">
        <v>75</v>
      </c>
      <c r="G7" s="200">
        <v>79</v>
      </c>
      <c r="H7" s="200">
        <v>78</v>
      </c>
      <c r="I7" s="200">
        <v>89</v>
      </c>
      <c r="J7" s="200">
        <v>76</v>
      </c>
      <c r="K7" s="200">
        <v>102</v>
      </c>
      <c r="L7" s="201">
        <v>74</v>
      </c>
      <c r="M7" s="202">
        <v>846</v>
      </c>
    </row>
    <row r="8" spans="1:21" s="13" customFormat="1" ht="15.5" x14ac:dyDescent="0.35">
      <c r="A8" s="13" t="s">
        <v>14</v>
      </c>
      <c r="B8" s="198">
        <v>46</v>
      </c>
      <c r="C8" s="199">
        <v>48</v>
      </c>
      <c r="D8" s="199">
        <v>66</v>
      </c>
      <c r="E8" s="199">
        <v>61</v>
      </c>
      <c r="F8" s="199">
        <v>75</v>
      </c>
      <c r="G8" s="200">
        <v>67</v>
      </c>
      <c r="H8" s="200">
        <v>67</v>
      </c>
      <c r="I8" s="200">
        <v>74</v>
      </c>
      <c r="J8" s="200">
        <v>84</v>
      </c>
      <c r="K8" s="200">
        <v>67</v>
      </c>
      <c r="L8" s="201">
        <v>79</v>
      </c>
      <c r="M8" s="202">
        <v>734</v>
      </c>
    </row>
    <row r="9" spans="1:21" s="13" customFormat="1" ht="15.5" x14ac:dyDescent="0.35">
      <c r="A9" s="13" t="s">
        <v>15</v>
      </c>
      <c r="B9" s="198">
        <v>32</v>
      </c>
      <c r="C9" s="199">
        <v>38</v>
      </c>
      <c r="D9" s="199">
        <v>47</v>
      </c>
      <c r="E9" s="199">
        <v>50</v>
      </c>
      <c r="F9" s="199">
        <v>42</v>
      </c>
      <c r="G9" s="200">
        <v>49</v>
      </c>
      <c r="H9" s="200">
        <v>59</v>
      </c>
      <c r="I9" s="200">
        <v>55</v>
      </c>
      <c r="J9" s="200">
        <v>45</v>
      </c>
      <c r="K9" s="200">
        <v>45</v>
      </c>
      <c r="L9" s="201">
        <v>59</v>
      </c>
      <c r="M9" s="202">
        <v>521</v>
      </c>
    </row>
    <row r="10" spans="1:21" s="13" customFormat="1" ht="15.5" x14ac:dyDescent="0.35">
      <c r="A10" s="13" t="s">
        <v>68</v>
      </c>
      <c r="B10" s="198">
        <v>31</v>
      </c>
      <c r="C10" s="199">
        <v>36</v>
      </c>
      <c r="D10" s="199">
        <v>44</v>
      </c>
      <c r="E10" s="199">
        <v>34</v>
      </c>
      <c r="F10" s="199">
        <v>51</v>
      </c>
      <c r="G10" s="200">
        <v>41</v>
      </c>
      <c r="H10" s="200">
        <v>68</v>
      </c>
      <c r="I10" s="200">
        <v>61</v>
      </c>
      <c r="J10" s="200">
        <v>72</v>
      </c>
      <c r="K10" s="200">
        <v>70</v>
      </c>
      <c r="L10" s="201">
        <v>61</v>
      </c>
      <c r="M10" s="202">
        <v>569</v>
      </c>
    </row>
    <row r="11" spans="1:21" s="13" customFormat="1" ht="15.5" x14ac:dyDescent="0.35">
      <c r="A11" s="13" t="s">
        <v>16</v>
      </c>
      <c r="B11" s="203">
        <v>42</v>
      </c>
      <c r="C11" s="204">
        <v>36</v>
      </c>
      <c r="D11" s="204">
        <v>56</v>
      </c>
      <c r="E11" s="204">
        <v>55</v>
      </c>
      <c r="F11" s="204">
        <v>59</v>
      </c>
      <c r="G11" s="200">
        <v>48</v>
      </c>
      <c r="H11" s="200">
        <v>64</v>
      </c>
      <c r="I11" s="200">
        <v>72</v>
      </c>
      <c r="J11" s="200">
        <v>73</v>
      </c>
      <c r="K11" s="200">
        <v>72</v>
      </c>
      <c r="L11" s="201">
        <v>68</v>
      </c>
      <c r="M11" s="202">
        <v>645</v>
      </c>
    </row>
    <row r="12" spans="1:21" s="13" customFormat="1" ht="15.5" x14ac:dyDescent="0.35">
      <c r="A12" s="31" t="s">
        <v>8</v>
      </c>
      <c r="B12" s="205">
        <v>206</v>
      </c>
      <c r="C12" s="205">
        <v>219</v>
      </c>
      <c r="D12" s="205">
        <v>282</v>
      </c>
      <c r="E12" s="205">
        <v>288</v>
      </c>
      <c r="F12" s="205">
        <v>302</v>
      </c>
      <c r="G12" s="205">
        <v>284</v>
      </c>
      <c r="H12" s="205">
        <v>336</v>
      </c>
      <c r="I12" s="205">
        <v>351</v>
      </c>
      <c r="J12" s="205">
        <v>350</v>
      </c>
      <c r="K12" s="205">
        <v>356</v>
      </c>
      <c r="L12" s="206">
        <v>341</v>
      </c>
      <c r="M12" s="207">
        <v>3315</v>
      </c>
    </row>
    <row r="13" spans="1:21" s="13" customFormat="1" ht="15.5" x14ac:dyDescent="0.35">
      <c r="M13" s="20"/>
      <c r="Q13" s="19"/>
    </row>
    <row r="14" spans="1:21" s="13" customFormat="1" ht="31" x14ac:dyDescent="0.35">
      <c r="A14" s="195" t="s">
        <v>92</v>
      </c>
      <c r="B14" s="196" t="s">
        <v>110</v>
      </c>
      <c r="C14" s="196" t="s">
        <v>111</v>
      </c>
      <c r="D14" s="196" t="s">
        <v>112</v>
      </c>
      <c r="E14" s="196" t="s">
        <v>113</v>
      </c>
      <c r="F14" s="196" t="s">
        <v>114</v>
      </c>
      <c r="G14" s="196" t="s">
        <v>115</v>
      </c>
      <c r="H14" s="196" t="s">
        <v>116</v>
      </c>
      <c r="I14" s="196" t="s">
        <v>117</v>
      </c>
      <c r="J14" s="196" t="s">
        <v>130</v>
      </c>
      <c r="K14" s="196" t="s">
        <v>139</v>
      </c>
      <c r="L14" s="208" t="s">
        <v>211</v>
      </c>
      <c r="M14" s="20"/>
    </row>
    <row r="15" spans="1:21" s="13" customFormat="1" ht="15.5" x14ac:dyDescent="0.35">
      <c r="A15" s="13" t="s">
        <v>10</v>
      </c>
      <c r="B15" s="209" t="s">
        <v>77</v>
      </c>
      <c r="C15" s="209" t="s">
        <v>77</v>
      </c>
      <c r="D15" s="209" t="s">
        <v>77</v>
      </c>
      <c r="E15" s="209" t="s">
        <v>77</v>
      </c>
      <c r="F15" s="209" t="s">
        <v>77</v>
      </c>
      <c r="G15" s="209" t="s">
        <v>77</v>
      </c>
      <c r="H15" s="209" t="s">
        <v>77</v>
      </c>
      <c r="I15" s="209" t="s">
        <v>77</v>
      </c>
      <c r="J15" s="209" t="s">
        <v>77</v>
      </c>
      <c r="K15" s="209" t="s">
        <v>77</v>
      </c>
      <c r="L15" s="209" t="s">
        <v>77</v>
      </c>
      <c r="M15" s="20"/>
    </row>
    <row r="16" spans="1:21" s="13" customFormat="1" ht="15.5" x14ac:dyDescent="0.35">
      <c r="A16" s="13" t="s">
        <v>14</v>
      </c>
      <c r="B16" s="209" t="s">
        <v>77</v>
      </c>
      <c r="C16" s="209" t="s">
        <v>77</v>
      </c>
      <c r="D16" s="209" t="s">
        <v>77</v>
      </c>
      <c r="E16" s="209" t="s">
        <v>77</v>
      </c>
      <c r="F16" s="209" t="s">
        <v>77</v>
      </c>
      <c r="G16" s="209" t="s">
        <v>77</v>
      </c>
      <c r="H16" s="209" t="s">
        <v>77</v>
      </c>
      <c r="I16" s="209" t="s">
        <v>77</v>
      </c>
      <c r="J16" s="209" t="s">
        <v>77</v>
      </c>
      <c r="K16" s="209" t="s">
        <v>77</v>
      </c>
      <c r="L16" s="209" t="s">
        <v>77</v>
      </c>
      <c r="M16" s="20"/>
    </row>
    <row r="17" spans="1:13" s="13" customFormat="1" ht="15.5" x14ac:dyDescent="0.35">
      <c r="A17" s="13" t="s">
        <v>15</v>
      </c>
      <c r="B17" s="209" t="s">
        <v>77</v>
      </c>
      <c r="C17" s="209" t="s">
        <v>77</v>
      </c>
      <c r="D17" s="209" t="s">
        <v>77</v>
      </c>
      <c r="E17" s="209" t="s">
        <v>77</v>
      </c>
      <c r="F17" s="209" t="s">
        <v>77</v>
      </c>
      <c r="G17" s="209" t="s">
        <v>77</v>
      </c>
      <c r="H17" s="209" t="s">
        <v>77</v>
      </c>
      <c r="I17" s="209" t="s">
        <v>77</v>
      </c>
      <c r="J17" s="209" t="s">
        <v>77</v>
      </c>
      <c r="K17" s="209" t="s">
        <v>77</v>
      </c>
      <c r="L17" s="209" t="s">
        <v>77</v>
      </c>
      <c r="M17" s="20"/>
    </row>
    <row r="18" spans="1:13" s="13" customFormat="1" ht="15.5" x14ac:dyDescent="0.35">
      <c r="A18" s="13" t="s">
        <v>68</v>
      </c>
      <c r="B18" s="209" t="s">
        <v>77</v>
      </c>
      <c r="C18" s="209" t="s">
        <v>77</v>
      </c>
      <c r="D18" s="209" t="s">
        <v>77</v>
      </c>
      <c r="E18" s="209" t="s">
        <v>77</v>
      </c>
      <c r="F18" s="209" t="s">
        <v>77</v>
      </c>
      <c r="G18" s="209" t="s">
        <v>77</v>
      </c>
      <c r="H18" s="209" t="s">
        <v>77</v>
      </c>
      <c r="I18" s="209" t="s">
        <v>77</v>
      </c>
      <c r="J18" s="209" t="s">
        <v>77</v>
      </c>
      <c r="K18" s="209" t="s">
        <v>77</v>
      </c>
      <c r="L18" s="209" t="s">
        <v>77</v>
      </c>
      <c r="M18" s="20"/>
    </row>
    <row r="19" spans="1:13" s="13" customFormat="1" ht="15.5" x14ac:dyDescent="0.35">
      <c r="A19" s="13" t="s">
        <v>16</v>
      </c>
      <c r="B19" s="209" t="s">
        <v>77</v>
      </c>
      <c r="C19" s="209" t="s">
        <v>77</v>
      </c>
      <c r="D19" s="209" t="s">
        <v>77</v>
      </c>
      <c r="E19" s="209" t="s">
        <v>77</v>
      </c>
      <c r="F19" s="209" t="s">
        <v>77</v>
      </c>
      <c r="G19" s="209" t="s">
        <v>77</v>
      </c>
      <c r="H19" s="209" t="s">
        <v>77</v>
      </c>
      <c r="I19" s="209" t="s">
        <v>77</v>
      </c>
      <c r="J19" s="209" t="s">
        <v>77</v>
      </c>
      <c r="K19" s="209" t="s">
        <v>77</v>
      </c>
      <c r="L19" s="209" t="s">
        <v>77</v>
      </c>
      <c r="M19" s="20"/>
    </row>
  </sheetData>
  <hyperlinks>
    <hyperlink ref="A5" location="'Table List'!A1" display="Table list" xr:uid="{55A49EC4-09AF-4935-B01C-62A73EDC6CAC}"/>
    <hyperlink ref="A4" location="Notes!A1" display="Notes" xr:uid="{853CD449-41CA-4BAC-8AA7-EB233E46F306}"/>
  </hyperlinks>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6ED6D-396C-464B-A3A9-638CAB2F1B1E}">
  <sheetPr>
    <tabColor rgb="FFCADCF2"/>
  </sheetPr>
  <dimension ref="A1:T38"/>
  <sheetViews>
    <sheetView showGridLines="0" workbookViewId="0">
      <pane ySplit="5" topLeftCell="A28" activePane="bottomLeft" state="frozen"/>
      <selection pane="bottomLeft" activeCell="M36" sqref="M36"/>
    </sheetView>
  </sheetViews>
  <sheetFormatPr defaultColWidth="9.1796875" defaultRowHeight="13" x14ac:dyDescent="0.3"/>
  <cols>
    <col min="1" max="1" width="18.81640625" style="115" customWidth="1"/>
    <col min="2" max="2" width="14.453125" style="9" bestFit="1" customWidth="1"/>
    <col min="3" max="3" width="10.81640625" customWidth="1"/>
    <col min="4" max="5" width="10.81640625" style="100" customWidth="1"/>
    <col min="6" max="6" width="13.7265625" style="100" customWidth="1"/>
    <col min="7" max="7" width="10.81640625" style="100" customWidth="1"/>
    <col min="8" max="8" width="10.8164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0" ht="19.5" x14ac:dyDescent="0.45">
      <c r="A1" s="32" t="s">
        <v>216</v>
      </c>
      <c r="B1" s="153"/>
      <c r="C1" s="153"/>
      <c r="D1" s="153"/>
      <c r="E1" s="153"/>
      <c r="F1" s="153"/>
      <c r="G1" s="153"/>
      <c r="H1" s="153"/>
      <c r="I1" s="153"/>
      <c r="J1" s="153"/>
      <c r="K1" s="153"/>
      <c r="L1" s="153"/>
      <c r="M1" s="153"/>
      <c r="P1" s="154"/>
      <c r="T1" s="154" t="s">
        <v>171</v>
      </c>
    </row>
    <row r="2" spans="1:20" ht="15.5" x14ac:dyDescent="0.35">
      <c r="A2" s="102" t="s">
        <v>99</v>
      </c>
      <c r="B2" s="103"/>
      <c r="C2" s="104"/>
      <c r="D2" s="104"/>
      <c r="E2" s="104"/>
      <c r="F2" s="104"/>
      <c r="G2" s="104"/>
      <c r="I2" s="105"/>
    </row>
    <row r="3" spans="1:20" ht="15.5" x14ac:dyDescent="0.35">
      <c r="A3" s="106" t="s">
        <v>165</v>
      </c>
      <c r="B3" s="103"/>
      <c r="C3" s="104"/>
      <c r="D3" s="104"/>
      <c r="E3" s="104"/>
      <c r="F3" s="104"/>
      <c r="G3" s="104"/>
      <c r="I3" s="105"/>
    </row>
    <row r="4" spans="1:20" ht="15.5" x14ac:dyDescent="0.35">
      <c r="A4" s="107" t="s">
        <v>166</v>
      </c>
      <c r="B4" s="103"/>
      <c r="C4" s="104"/>
      <c r="D4" s="104"/>
      <c r="E4" s="104"/>
      <c r="F4" s="104"/>
      <c r="G4" s="104"/>
      <c r="H4" s="108"/>
      <c r="I4" s="105"/>
    </row>
    <row r="5" spans="1:20" ht="15.5" x14ac:dyDescent="0.35">
      <c r="A5" s="11" t="s">
        <v>172</v>
      </c>
      <c r="B5" s="155" t="s">
        <v>7</v>
      </c>
      <c r="C5" s="156" t="s">
        <v>8</v>
      </c>
      <c r="D5" s="156" t="s">
        <v>10</v>
      </c>
      <c r="E5" s="156" t="s">
        <v>14</v>
      </c>
      <c r="F5" s="156" t="s">
        <v>15</v>
      </c>
      <c r="G5" s="156" t="s">
        <v>68</v>
      </c>
      <c r="H5" s="156" t="s">
        <v>16</v>
      </c>
    </row>
    <row r="6" spans="1:20" ht="15.5" x14ac:dyDescent="0.35">
      <c r="A6" s="137">
        <v>2013</v>
      </c>
      <c r="B6" s="157" t="s">
        <v>63</v>
      </c>
      <c r="C6" s="158">
        <v>206</v>
      </c>
      <c r="D6" s="159">
        <v>55</v>
      </c>
      <c r="E6" s="159">
        <v>46</v>
      </c>
      <c r="F6" s="159">
        <v>32</v>
      </c>
      <c r="G6" s="159">
        <v>31</v>
      </c>
      <c r="H6" s="160">
        <v>42</v>
      </c>
    </row>
    <row r="7" spans="1:20" ht="15.5" x14ac:dyDescent="0.35">
      <c r="B7" s="143" t="s">
        <v>0</v>
      </c>
      <c r="C7" s="161">
        <v>151</v>
      </c>
      <c r="D7" s="116">
        <v>40</v>
      </c>
      <c r="E7" s="117">
        <v>37</v>
      </c>
      <c r="F7" s="116">
        <v>20</v>
      </c>
      <c r="G7" s="116">
        <v>25</v>
      </c>
      <c r="H7" s="116">
        <v>29</v>
      </c>
    </row>
    <row r="8" spans="1:20" ht="15.5" x14ac:dyDescent="0.35">
      <c r="A8" s="119"/>
      <c r="B8" s="162" t="s">
        <v>1</v>
      </c>
      <c r="C8" s="161">
        <v>55</v>
      </c>
      <c r="D8" s="163">
        <v>15</v>
      </c>
      <c r="E8" s="164">
        <v>9</v>
      </c>
      <c r="F8" s="163">
        <v>12</v>
      </c>
      <c r="G8" s="163">
        <v>6</v>
      </c>
      <c r="H8" s="163">
        <v>13</v>
      </c>
    </row>
    <row r="9" spans="1:20" ht="15.5" x14ac:dyDescent="0.35">
      <c r="A9" s="137">
        <v>2014</v>
      </c>
      <c r="B9" s="157" t="s">
        <v>63</v>
      </c>
      <c r="C9" s="158">
        <v>219</v>
      </c>
      <c r="D9" s="159">
        <v>61</v>
      </c>
      <c r="E9" s="159">
        <v>48</v>
      </c>
      <c r="F9" s="159">
        <v>38</v>
      </c>
      <c r="G9" s="159">
        <v>36</v>
      </c>
      <c r="H9" s="160">
        <v>36</v>
      </c>
    </row>
    <row r="10" spans="1:20" ht="15.5" x14ac:dyDescent="0.35">
      <c r="B10" s="143" t="s">
        <v>0</v>
      </c>
      <c r="C10" s="161">
        <v>155</v>
      </c>
      <c r="D10" s="116">
        <v>47</v>
      </c>
      <c r="E10" s="117">
        <v>35</v>
      </c>
      <c r="F10" s="116">
        <v>24</v>
      </c>
      <c r="G10" s="116">
        <v>28</v>
      </c>
      <c r="H10" s="116">
        <v>21</v>
      </c>
    </row>
    <row r="11" spans="1:20" ht="15.5" x14ac:dyDescent="0.35">
      <c r="A11" s="119"/>
      <c r="B11" s="162" t="s">
        <v>1</v>
      </c>
      <c r="C11" s="161">
        <v>64</v>
      </c>
      <c r="D11" s="163">
        <v>14</v>
      </c>
      <c r="E11" s="164">
        <v>13</v>
      </c>
      <c r="F11" s="163">
        <v>14</v>
      </c>
      <c r="G11" s="163">
        <v>8</v>
      </c>
      <c r="H11" s="163">
        <v>15</v>
      </c>
    </row>
    <row r="12" spans="1:20" ht="15.5" x14ac:dyDescent="0.35">
      <c r="A12" s="137">
        <v>2015</v>
      </c>
      <c r="B12" s="157" t="s">
        <v>63</v>
      </c>
      <c r="C12" s="158">
        <v>282</v>
      </c>
      <c r="D12" s="159">
        <v>69</v>
      </c>
      <c r="E12" s="159">
        <v>66</v>
      </c>
      <c r="F12" s="159">
        <v>47</v>
      </c>
      <c r="G12" s="159">
        <v>44</v>
      </c>
      <c r="H12" s="160">
        <v>56</v>
      </c>
    </row>
    <row r="13" spans="1:20" ht="15.5" x14ac:dyDescent="0.35">
      <c r="B13" s="143" t="s">
        <v>0</v>
      </c>
      <c r="C13" s="161">
        <v>185</v>
      </c>
      <c r="D13" s="116">
        <v>46</v>
      </c>
      <c r="E13" s="117">
        <v>42</v>
      </c>
      <c r="F13" s="116">
        <v>31</v>
      </c>
      <c r="G13" s="116">
        <v>32</v>
      </c>
      <c r="H13" s="116">
        <v>34</v>
      </c>
    </row>
    <row r="14" spans="1:20" ht="15.5" x14ac:dyDescent="0.35">
      <c r="A14" s="119"/>
      <c r="B14" s="162" t="s">
        <v>1</v>
      </c>
      <c r="C14" s="161">
        <v>97</v>
      </c>
      <c r="D14" s="163">
        <v>23</v>
      </c>
      <c r="E14" s="164">
        <v>24</v>
      </c>
      <c r="F14" s="163">
        <v>16</v>
      </c>
      <c r="G14" s="163">
        <v>12</v>
      </c>
      <c r="H14" s="163">
        <v>22</v>
      </c>
    </row>
    <row r="15" spans="1:20" ht="15.5" x14ac:dyDescent="0.35">
      <c r="A15" s="137">
        <v>2016</v>
      </c>
      <c r="B15" s="157" t="s">
        <v>63</v>
      </c>
      <c r="C15" s="158">
        <v>288</v>
      </c>
      <c r="D15" s="159">
        <v>88</v>
      </c>
      <c r="E15" s="159">
        <v>61</v>
      </c>
      <c r="F15" s="159">
        <v>50</v>
      </c>
      <c r="G15" s="159">
        <v>34</v>
      </c>
      <c r="H15" s="160">
        <v>55</v>
      </c>
    </row>
    <row r="16" spans="1:20" ht="15.5" x14ac:dyDescent="0.35">
      <c r="B16" s="143" t="s">
        <v>0</v>
      </c>
      <c r="C16" s="161">
        <v>183</v>
      </c>
      <c r="D16" s="116">
        <v>56</v>
      </c>
      <c r="E16" s="117">
        <v>37</v>
      </c>
      <c r="F16" s="116">
        <v>33</v>
      </c>
      <c r="G16" s="116">
        <v>23</v>
      </c>
      <c r="H16" s="116">
        <v>34</v>
      </c>
    </row>
    <row r="17" spans="1:8" ht="15.5" x14ac:dyDescent="0.35">
      <c r="A17" s="119"/>
      <c r="B17" s="162" t="s">
        <v>1</v>
      </c>
      <c r="C17" s="161">
        <v>105</v>
      </c>
      <c r="D17" s="163">
        <v>32</v>
      </c>
      <c r="E17" s="164">
        <v>24</v>
      </c>
      <c r="F17" s="163">
        <v>17</v>
      </c>
      <c r="G17" s="163">
        <v>11</v>
      </c>
      <c r="H17" s="163">
        <v>21</v>
      </c>
    </row>
    <row r="18" spans="1:8" ht="15.5" x14ac:dyDescent="0.35">
      <c r="A18" s="137">
        <v>2017</v>
      </c>
      <c r="B18" s="157" t="s">
        <v>63</v>
      </c>
      <c r="C18" s="158">
        <v>302</v>
      </c>
      <c r="D18" s="159">
        <v>75</v>
      </c>
      <c r="E18" s="159">
        <v>75</v>
      </c>
      <c r="F18" s="159">
        <v>42</v>
      </c>
      <c r="G18" s="159">
        <v>51</v>
      </c>
      <c r="H18" s="160">
        <v>59</v>
      </c>
    </row>
    <row r="19" spans="1:8" ht="15.5" x14ac:dyDescent="0.35">
      <c r="B19" s="143" t="s">
        <v>0</v>
      </c>
      <c r="C19" s="161">
        <v>212</v>
      </c>
      <c r="D19" s="116">
        <v>57</v>
      </c>
      <c r="E19" s="117">
        <v>55</v>
      </c>
      <c r="F19" s="116">
        <v>25</v>
      </c>
      <c r="G19" s="116">
        <v>38</v>
      </c>
      <c r="H19" s="116">
        <v>37</v>
      </c>
    </row>
    <row r="20" spans="1:8" ht="15.5" x14ac:dyDescent="0.35">
      <c r="A20" s="119"/>
      <c r="B20" s="162" t="s">
        <v>1</v>
      </c>
      <c r="C20" s="161">
        <v>90</v>
      </c>
      <c r="D20" s="163">
        <v>18</v>
      </c>
      <c r="E20" s="164">
        <v>20</v>
      </c>
      <c r="F20" s="163">
        <v>17</v>
      </c>
      <c r="G20" s="163">
        <v>13</v>
      </c>
      <c r="H20" s="163">
        <v>22</v>
      </c>
    </row>
    <row r="21" spans="1:8" ht="15.5" x14ac:dyDescent="0.35">
      <c r="A21" s="137">
        <v>2018</v>
      </c>
      <c r="B21" s="157" t="s">
        <v>63</v>
      </c>
      <c r="C21" s="158">
        <v>284</v>
      </c>
      <c r="D21" s="159">
        <v>79</v>
      </c>
      <c r="E21" s="159">
        <v>67</v>
      </c>
      <c r="F21" s="159">
        <v>49</v>
      </c>
      <c r="G21" s="159">
        <v>41</v>
      </c>
      <c r="H21" s="160">
        <v>48</v>
      </c>
    </row>
    <row r="22" spans="1:8" ht="15.5" x14ac:dyDescent="0.35">
      <c r="B22" s="143" t="s">
        <v>0</v>
      </c>
      <c r="C22" s="161">
        <v>196</v>
      </c>
      <c r="D22" s="116">
        <v>59</v>
      </c>
      <c r="E22" s="117">
        <v>44</v>
      </c>
      <c r="F22" s="116">
        <v>35</v>
      </c>
      <c r="G22" s="116">
        <v>28</v>
      </c>
      <c r="H22" s="116">
        <v>30</v>
      </c>
    </row>
    <row r="23" spans="1:8" ht="15.5" x14ac:dyDescent="0.35">
      <c r="A23" s="119"/>
      <c r="B23" s="162" t="s">
        <v>1</v>
      </c>
      <c r="C23" s="161">
        <v>88</v>
      </c>
      <c r="D23" s="163">
        <v>20</v>
      </c>
      <c r="E23" s="164">
        <v>23</v>
      </c>
      <c r="F23" s="163">
        <v>14</v>
      </c>
      <c r="G23" s="163">
        <v>13</v>
      </c>
      <c r="H23" s="163">
        <v>18</v>
      </c>
    </row>
    <row r="24" spans="1:8" ht="15.5" x14ac:dyDescent="0.35">
      <c r="A24" s="137">
        <v>2019</v>
      </c>
      <c r="B24" s="157" t="s">
        <v>63</v>
      </c>
      <c r="C24" s="158">
        <v>336</v>
      </c>
      <c r="D24" s="159">
        <v>78</v>
      </c>
      <c r="E24" s="159">
        <v>67</v>
      </c>
      <c r="F24" s="159">
        <v>59</v>
      </c>
      <c r="G24" s="159">
        <v>68</v>
      </c>
      <c r="H24" s="160">
        <v>64</v>
      </c>
    </row>
    <row r="25" spans="1:8" ht="15.5" x14ac:dyDescent="0.35">
      <c r="B25" s="143" t="s">
        <v>0</v>
      </c>
      <c r="C25" s="161">
        <v>210</v>
      </c>
      <c r="D25" s="116">
        <v>44</v>
      </c>
      <c r="E25" s="117">
        <v>45</v>
      </c>
      <c r="F25" s="116">
        <v>42</v>
      </c>
      <c r="G25" s="116">
        <v>37</v>
      </c>
      <c r="H25" s="116">
        <v>42</v>
      </c>
    </row>
    <row r="26" spans="1:8" ht="15.5" x14ac:dyDescent="0.35">
      <c r="B26" s="143" t="s">
        <v>1</v>
      </c>
      <c r="C26" s="161">
        <v>126</v>
      </c>
      <c r="D26" s="116">
        <v>34</v>
      </c>
      <c r="E26" s="117">
        <v>22</v>
      </c>
      <c r="F26" s="116">
        <v>17</v>
      </c>
      <c r="G26" s="116">
        <v>31</v>
      </c>
      <c r="H26" s="116">
        <v>22</v>
      </c>
    </row>
    <row r="27" spans="1:8" ht="15.5" x14ac:dyDescent="0.35">
      <c r="A27" s="137">
        <v>2020</v>
      </c>
      <c r="B27" s="165" t="s">
        <v>63</v>
      </c>
      <c r="C27" s="166">
        <v>219</v>
      </c>
      <c r="D27" s="167">
        <v>62</v>
      </c>
      <c r="E27" s="167">
        <v>39</v>
      </c>
      <c r="F27" s="167">
        <v>37</v>
      </c>
      <c r="G27" s="167">
        <v>47</v>
      </c>
      <c r="H27" s="168">
        <v>34</v>
      </c>
    </row>
    <row r="28" spans="1:8" ht="15.5" x14ac:dyDescent="0.35">
      <c r="B28" s="143" t="s">
        <v>0</v>
      </c>
      <c r="C28" s="161">
        <v>160</v>
      </c>
      <c r="D28" s="117">
        <v>64</v>
      </c>
      <c r="E28" s="117">
        <v>43</v>
      </c>
      <c r="F28" s="117">
        <v>35</v>
      </c>
      <c r="G28" s="117">
        <v>45</v>
      </c>
      <c r="H28" s="116">
        <v>46</v>
      </c>
    </row>
    <row r="29" spans="1:8" ht="15.5" x14ac:dyDescent="0.35">
      <c r="A29" s="119"/>
      <c r="B29" s="162" t="s">
        <v>1</v>
      </c>
      <c r="C29" s="169">
        <v>59</v>
      </c>
      <c r="D29" s="164">
        <v>25</v>
      </c>
      <c r="E29" s="164">
        <v>31</v>
      </c>
      <c r="F29" s="164">
        <v>20</v>
      </c>
      <c r="G29" s="164">
        <v>16</v>
      </c>
      <c r="H29" s="163">
        <v>26</v>
      </c>
    </row>
    <row r="30" spans="1:8" ht="15.5" x14ac:dyDescent="0.35">
      <c r="A30" s="115">
        <v>2021</v>
      </c>
      <c r="B30" s="143" t="s">
        <v>63</v>
      </c>
      <c r="C30" s="170">
        <v>237</v>
      </c>
      <c r="D30" s="171">
        <v>58</v>
      </c>
      <c r="E30" s="172">
        <v>43</v>
      </c>
      <c r="F30" s="171">
        <v>49</v>
      </c>
      <c r="G30" s="171">
        <v>45</v>
      </c>
      <c r="H30" s="173">
        <v>42</v>
      </c>
    </row>
    <row r="31" spans="1:8" ht="15.5" x14ac:dyDescent="0.35">
      <c r="B31" s="143" t="s">
        <v>0</v>
      </c>
      <c r="C31" s="161">
        <v>176</v>
      </c>
      <c r="D31" s="174">
        <v>49</v>
      </c>
      <c r="E31" s="117">
        <v>57</v>
      </c>
      <c r="F31" s="174">
        <v>29</v>
      </c>
      <c r="G31" s="174">
        <v>47</v>
      </c>
      <c r="H31" s="116">
        <v>43</v>
      </c>
    </row>
    <row r="32" spans="1:8" s="13" customFormat="1" ht="15.5" x14ac:dyDescent="0.35">
      <c r="A32" s="115"/>
      <c r="B32" s="143" t="s">
        <v>1</v>
      </c>
      <c r="C32" s="161">
        <v>61</v>
      </c>
      <c r="D32" s="174">
        <v>27</v>
      </c>
      <c r="E32" s="117">
        <v>27</v>
      </c>
      <c r="F32" s="174">
        <v>16</v>
      </c>
      <c r="G32" s="174">
        <v>25</v>
      </c>
      <c r="H32" s="116">
        <v>30</v>
      </c>
    </row>
    <row r="33" spans="1:8" ht="15.5" x14ac:dyDescent="0.35">
      <c r="A33" s="137">
        <v>2022</v>
      </c>
      <c r="B33" s="157" t="s">
        <v>63</v>
      </c>
      <c r="C33" s="158">
        <v>356</v>
      </c>
      <c r="D33" s="159">
        <v>102</v>
      </c>
      <c r="E33" s="159">
        <v>67</v>
      </c>
      <c r="F33" s="159">
        <v>45</v>
      </c>
      <c r="G33" s="159">
        <v>70</v>
      </c>
      <c r="H33" s="160">
        <v>72</v>
      </c>
    </row>
    <row r="34" spans="1:8" ht="15.5" x14ac:dyDescent="0.35">
      <c r="B34" s="143" t="s">
        <v>0</v>
      </c>
      <c r="C34" s="161">
        <v>232</v>
      </c>
      <c r="D34" s="116">
        <v>73</v>
      </c>
      <c r="E34" s="117">
        <v>44</v>
      </c>
      <c r="F34" s="116">
        <v>29</v>
      </c>
      <c r="G34" s="116">
        <v>47</v>
      </c>
      <c r="H34" s="116">
        <v>39</v>
      </c>
    </row>
    <row r="35" spans="1:8" ht="15.5" x14ac:dyDescent="0.35">
      <c r="B35" s="143" t="s">
        <v>1</v>
      </c>
      <c r="C35" s="161">
        <v>124</v>
      </c>
      <c r="D35" s="116">
        <v>29</v>
      </c>
      <c r="E35" s="117">
        <v>23</v>
      </c>
      <c r="F35" s="116">
        <v>16</v>
      </c>
      <c r="G35" s="116">
        <v>23</v>
      </c>
      <c r="H35" s="116">
        <v>33</v>
      </c>
    </row>
    <row r="36" spans="1:8" ht="15.5" x14ac:dyDescent="0.35">
      <c r="A36" s="137">
        <v>2023</v>
      </c>
      <c r="B36" s="165" t="s">
        <v>63</v>
      </c>
      <c r="C36" s="158">
        <v>341</v>
      </c>
      <c r="D36" s="212">
        <v>74</v>
      </c>
      <c r="E36" s="167">
        <v>79</v>
      </c>
      <c r="F36" s="159">
        <v>59</v>
      </c>
      <c r="G36" s="159">
        <v>61</v>
      </c>
      <c r="H36" s="168">
        <v>68</v>
      </c>
    </row>
    <row r="37" spans="1:8" ht="15.5" x14ac:dyDescent="0.35">
      <c r="B37" s="143" t="s">
        <v>0</v>
      </c>
      <c r="C37" s="161">
        <v>223</v>
      </c>
      <c r="D37" s="116">
        <v>39</v>
      </c>
      <c r="E37" s="117">
        <v>58</v>
      </c>
      <c r="F37" s="116">
        <v>36</v>
      </c>
      <c r="G37" s="116">
        <v>49</v>
      </c>
      <c r="H37" s="116">
        <v>41</v>
      </c>
    </row>
    <row r="38" spans="1:8" ht="15.5" x14ac:dyDescent="0.35">
      <c r="B38" s="143" t="s">
        <v>1</v>
      </c>
      <c r="C38" s="161">
        <v>118</v>
      </c>
      <c r="D38" s="116">
        <v>35</v>
      </c>
      <c r="E38" s="117">
        <v>21</v>
      </c>
      <c r="F38" s="116">
        <v>23</v>
      </c>
      <c r="G38" s="116">
        <v>12</v>
      </c>
      <c r="H38" s="116">
        <v>27</v>
      </c>
    </row>
  </sheetData>
  <hyperlinks>
    <hyperlink ref="T1" location="'Table List'!A1" display="Table list" xr:uid="{AEB92FD3-5981-4A31-831D-FE6016407A70}"/>
    <hyperlink ref="A4" location="'Table List'!A1" display="Table list" xr:uid="{3DCFD56D-9D0B-4488-9877-B70511DFF1B3}"/>
    <hyperlink ref="A3" location="Notes!A1" display="Notes" xr:uid="{2C755777-687D-4204-8115-BA2E7F61DEEF}"/>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ADCF2"/>
  </sheetPr>
  <dimension ref="A1:R4"/>
  <sheetViews>
    <sheetView showGridLines="0" workbookViewId="0"/>
  </sheetViews>
  <sheetFormatPr defaultRowHeight="12.5" x14ac:dyDescent="0.25"/>
  <sheetData>
    <row r="1" spans="1:18" ht="19.5" x14ac:dyDescent="0.45">
      <c r="A1" s="32" t="s">
        <v>254</v>
      </c>
    </row>
    <row r="3" spans="1:18" x14ac:dyDescent="0.25">
      <c r="M3" s="108" t="s">
        <v>171</v>
      </c>
    </row>
    <row r="4" spans="1:18" x14ac:dyDescent="0.25">
      <c r="R4" s="186"/>
    </row>
  </sheetData>
  <hyperlinks>
    <hyperlink ref="M3" location="'Table list'!A1" display="Table list" xr:uid="{605AD0DF-5E12-4E95-B9F9-E7B3C06EF36D}"/>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7898-820A-4DDC-ACFD-186CB38DA227}">
  <sheetPr>
    <tabColor rgb="FFCADCF2"/>
  </sheetPr>
  <dimension ref="A1:R18"/>
  <sheetViews>
    <sheetView showGridLines="0" workbookViewId="0">
      <selection activeCell="O15" sqref="O15"/>
    </sheetView>
  </sheetViews>
  <sheetFormatPr defaultColWidth="9.1796875" defaultRowHeight="12.5" x14ac:dyDescent="0.25"/>
  <cols>
    <col min="1" max="1" width="34.453125" customWidth="1"/>
    <col min="2" max="2" width="6.54296875" customWidth="1"/>
    <col min="3" max="3" width="6" customWidth="1"/>
    <col min="4" max="4" width="6.1796875" customWidth="1"/>
    <col min="5" max="5" width="6" customWidth="1"/>
    <col min="6" max="6" width="6.453125" customWidth="1"/>
    <col min="7" max="7" width="5.81640625" customWidth="1"/>
    <col min="8" max="8" width="6.453125" customWidth="1"/>
    <col min="9" max="10" width="7" customWidth="1"/>
    <col min="11" max="11" width="5.453125" bestFit="1" customWidth="1"/>
    <col min="12" max="13" width="6.54296875" customWidth="1"/>
  </cols>
  <sheetData>
    <row r="1" spans="1:18" ht="19.5" x14ac:dyDescent="0.45">
      <c r="A1" s="32" t="s">
        <v>218</v>
      </c>
      <c r="B1" s="32"/>
      <c r="C1" s="32"/>
      <c r="D1" s="32"/>
      <c r="E1" s="32"/>
      <c r="F1" s="32"/>
      <c r="G1" s="32"/>
      <c r="H1" s="32"/>
      <c r="I1" s="32"/>
      <c r="J1" s="32"/>
      <c r="K1" s="32"/>
      <c r="L1" s="32"/>
      <c r="M1" s="32"/>
      <c r="R1" s="154"/>
    </row>
    <row r="2" spans="1:18" ht="15.5" x14ac:dyDescent="0.35">
      <c r="A2" s="102" t="s">
        <v>99</v>
      </c>
      <c r="B2" s="103"/>
      <c r="C2" s="104"/>
      <c r="D2" s="104"/>
      <c r="E2" s="104"/>
      <c r="F2" s="104"/>
      <c r="G2" s="104"/>
      <c r="I2" s="105"/>
    </row>
    <row r="3" spans="1:18" ht="15.5" x14ac:dyDescent="0.35">
      <c r="A3" s="106" t="s">
        <v>165</v>
      </c>
      <c r="B3" s="103"/>
      <c r="C3" s="104"/>
      <c r="D3" s="104"/>
      <c r="E3" s="104"/>
      <c r="F3" s="104"/>
      <c r="G3" s="104"/>
      <c r="I3" s="105"/>
    </row>
    <row r="4" spans="1:18" ht="15.5" x14ac:dyDescent="0.35">
      <c r="A4" s="107" t="s">
        <v>166</v>
      </c>
      <c r="B4" s="103"/>
      <c r="C4" s="104"/>
      <c r="D4" s="104"/>
      <c r="E4" s="104"/>
      <c r="F4" s="104"/>
      <c r="G4" s="104"/>
      <c r="H4" s="108"/>
      <c r="I4" s="105"/>
    </row>
    <row r="5" spans="1:18" s="178" customFormat="1" ht="15.5" x14ac:dyDescent="0.25">
      <c r="A5" s="175" t="s">
        <v>122</v>
      </c>
      <c r="B5" s="176" t="s">
        <v>110</v>
      </c>
      <c r="C5" s="176" t="s">
        <v>111</v>
      </c>
      <c r="D5" s="176" t="s">
        <v>112</v>
      </c>
      <c r="E5" s="176" t="s">
        <v>113</v>
      </c>
      <c r="F5" s="176" t="s">
        <v>114</v>
      </c>
      <c r="G5" s="176" t="s">
        <v>115</v>
      </c>
      <c r="H5" s="176" t="s">
        <v>116</v>
      </c>
      <c r="I5" s="177" t="s">
        <v>117</v>
      </c>
      <c r="J5" s="177" t="s">
        <v>130</v>
      </c>
      <c r="K5" s="177" t="s">
        <v>139</v>
      </c>
      <c r="L5" s="215" t="s">
        <v>211</v>
      </c>
      <c r="M5" s="216" t="s">
        <v>8</v>
      </c>
    </row>
    <row r="6" spans="1:18" s="181" customFormat="1" ht="15.5" x14ac:dyDescent="0.25">
      <c r="A6" s="179" t="s">
        <v>173</v>
      </c>
      <c r="B6" s="213">
        <v>15</v>
      </c>
      <c r="C6" s="180">
        <v>15</v>
      </c>
      <c r="D6" s="180">
        <v>21</v>
      </c>
      <c r="E6" s="180">
        <v>19</v>
      </c>
      <c r="F6" s="180">
        <v>27</v>
      </c>
      <c r="G6" s="180">
        <v>22</v>
      </c>
      <c r="H6" s="180">
        <v>22</v>
      </c>
      <c r="I6" s="180">
        <v>27</v>
      </c>
      <c r="J6" s="180">
        <v>38</v>
      </c>
      <c r="K6" s="180">
        <v>23</v>
      </c>
      <c r="L6" s="180">
        <v>20</v>
      </c>
      <c r="M6" s="217">
        <v>249</v>
      </c>
    </row>
    <row r="7" spans="1:18" s="181" customFormat="1" ht="15.5" x14ac:dyDescent="0.25">
      <c r="A7" s="179" t="s">
        <v>174</v>
      </c>
      <c r="B7" s="213">
        <v>16</v>
      </c>
      <c r="C7" s="180">
        <v>24</v>
      </c>
      <c r="D7" s="180">
        <v>28</v>
      </c>
      <c r="E7" s="180">
        <v>22</v>
      </c>
      <c r="F7" s="180">
        <v>29</v>
      </c>
      <c r="G7" s="180">
        <v>26</v>
      </c>
      <c r="H7" s="180">
        <v>36</v>
      </c>
      <c r="I7" s="180">
        <v>38</v>
      </c>
      <c r="J7" s="180">
        <v>43</v>
      </c>
      <c r="K7" s="180">
        <v>34</v>
      </c>
      <c r="L7" s="180">
        <v>38</v>
      </c>
      <c r="M7" s="217">
        <v>334</v>
      </c>
    </row>
    <row r="8" spans="1:18" s="181" customFormat="1" ht="15.5" x14ac:dyDescent="0.25">
      <c r="A8" s="179" t="s">
        <v>10</v>
      </c>
      <c r="B8" s="213">
        <v>58</v>
      </c>
      <c r="C8" s="180">
        <v>61</v>
      </c>
      <c r="D8" s="180">
        <v>71</v>
      </c>
      <c r="E8" s="180">
        <v>87</v>
      </c>
      <c r="F8" s="180">
        <v>75</v>
      </c>
      <c r="G8" s="180">
        <v>81</v>
      </c>
      <c r="H8" s="180">
        <v>79</v>
      </c>
      <c r="I8" s="180">
        <v>91</v>
      </c>
      <c r="J8" s="180">
        <v>75</v>
      </c>
      <c r="K8" s="180">
        <v>92</v>
      </c>
      <c r="L8" s="180">
        <v>77</v>
      </c>
      <c r="M8" s="217">
        <v>847</v>
      </c>
    </row>
    <row r="9" spans="1:18" s="181" customFormat="1" ht="15.5" x14ac:dyDescent="0.25">
      <c r="A9" s="179" t="s">
        <v>175</v>
      </c>
      <c r="B9" s="213">
        <v>12</v>
      </c>
      <c r="C9" s="180">
        <v>14</v>
      </c>
      <c r="D9" s="180">
        <v>17</v>
      </c>
      <c r="E9" s="180">
        <v>17</v>
      </c>
      <c r="F9" s="180">
        <v>25</v>
      </c>
      <c r="G9" s="180">
        <v>16</v>
      </c>
      <c r="H9" s="180">
        <v>20</v>
      </c>
      <c r="I9" s="180">
        <v>25</v>
      </c>
      <c r="J9" s="180">
        <v>20</v>
      </c>
      <c r="K9" s="180">
        <v>14</v>
      </c>
      <c r="L9" s="180">
        <v>34</v>
      </c>
      <c r="M9" s="217">
        <v>214</v>
      </c>
    </row>
    <row r="10" spans="1:18" s="181" customFormat="1" ht="15.5" x14ac:dyDescent="0.25">
      <c r="A10" s="179" t="s">
        <v>176</v>
      </c>
      <c r="B10" s="213">
        <v>23</v>
      </c>
      <c r="C10" s="180">
        <v>21</v>
      </c>
      <c r="D10" s="180">
        <v>30</v>
      </c>
      <c r="E10" s="180">
        <v>41</v>
      </c>
      <c r="F10" s="180">
        <v>31</v>
      </c>
      <c r="G10" s="180">
        <v>31</v>
      </c>
      <c r="H10" s="180">
        <v>37</v>
      </c>
      <c r="I10" s="180">
        <v>32</v>
      </c>
      <c r="J10" s="180">
        <v>42</v>
      </c>
      <c r="K10" s="180">
        <v>40</v>
      </c>
      <c r="L10" s="180">
        <v>49</v>
      </c>
      <c r="M10" s="217">
        <v>377</v>
      </c>
    </row>
    <row r="11" spans="1:18" s="181" customFormat="1" ht="15.5" x14ac:dyDescent="0.25">
      <c r="A11" s="179" t="s">
        <v>177</v>
      </c>
      <c r="B11" s="213">
        <v>15</v>
      </c>
      <c r="C11" s="180">
        <v>12</v>
      </c>
      <c r="D11" s="180">
        <v>22</v>
      </c>
      <c r="E11" s="180">
        <v>11</v>
      </c>
      <c r="F11" s="180">
        <v>17</v>
      </c>
      <c r="G11" s="180">
        <v>16</v>
      </c>
      <c r="H11" s="180">
        <v>17</v>
      </c>
      <c r="I11" s="180">
        <v>30</v>
      </c>
      <c r="J11" s="180">
        <v>22</v>
      </c>
      <c r="K11" s="180">
        <v>28</v>
      </c>
      <c r="L11" s="180">
        <v>10</v>
      </c>
      <c r="M11" s="217">
        <v>200</v>
      </c>
    </row>
    <row r="12" spans="1:18" s="181" customFormat="1" ht="15.5" x14ac:dyDescent="0.25">
      <c r="A12" s="179" t="s">
        <v>178</v>
      </c>
      <c r="B12" s="213">
        <v>9</v>
      </c>
      <c r="C12" s="180">
        <v>9</v>
      </c>
      <c r="D12" s="180">
        <v>16</v>
      </c>
      <c r="E12" s="180">
        <v>20</v>
      </c>
      <c r="F12" s="180">
        <v>11</v>
      </c>
      <c r="G12" s="180">
        <v>18</v>
      </c>
      <c r="H12" s="180">
        <v>20</v>
      </c>
      <c r="I12" s="180">
        <v>20</v>
      </c>
      <c r="J12" s="180">
        <v>16</v>
      </c>
      <c r="K12" s="180">
        <v>27</v>
      </c>
      <c r="L12" s="180">
        <v>15</v>
      </c>
      <c r="M12" s="217">
        <v>181</v>
      </c>
    </row>
    <row r="13" spans="1:18" s="181" customFormat="1" ht="15.5" x14ac:dyDescent="0.25">
      <c r="A13" s="179" t="s">
        <v>179</v>
      </c>
      <c r="B13" s="213">
        <v>12</v>
      </c>
      <c r="C13" s="180">
        <v>16</v>
      </c>
      <c r="D13" s="180">
        <v>23</v>
      </c>
      <c r="E13" s="180">
        <v>15</v>
      </c>
      <c r="F13" s="180">
        <v>23</v>
      </c>
      <c r="G13" s="180">
        <v>19</v>
      </c>
      <c r="H13" s="180">
        <v>25</v>
      </c>
      <c r="I13" s="180">
        <v>24</v>
      </c>
      <c r="J13" s="180">
        <v>24</v>
      </c>
      <c r="K13" s="180">
        <v>23</v>
      </c>
      <c r="L13" s="180">
        <v>23</v>
      </c>
      <c r="M13" s="217">
        <v>227</v>
      </c>
    </row>
    <row r="14" spans="1:18" s="181" customFormat="1" ht="15.5" x14ac:dyDescent="0.25">
      <c r="A14" s="179" t="s">
        <v>121</v>
      </c>
      <c r="B14" s="213">
        <v>13</v>
      </c>
      <c r="C14" s="180">
        <v>9</v>
      </c>
      <c r="D14" s="180">
        <v>14</v>
      </c>
      <c r="E14" s="180">
        <v>15</v>
      </c>
      <c r="F14" s="180">
        <v>17</v>
      </c>
      <c r="G14" s="180">
        <v>16</v>
      </c>
      <c r="H14" s="180">
        <v>18</v>
      </c>
      <c r="I14" s="180">
        <v>11</v>
      </c>
      <c r="J14" s="180">
        <v>20</v>
      </c>
      <c r="K14" s="180">
        <v>20</v>
      </c>
      <c r="L14" s="180">
        <v>21</v>
      </c>
      <c r="M14" s="217">
        <v>174</v>
      </c>
    </row>
    <row r="15" spans="1:18" s="181" customFormat="1" ht="15.5" x14ac:dyDescent="0.25">
      <c r="A15" s="179" t="s">
        <v>180</v>
      </c>
      <c r="B15" s="213">
        <v>20</v>
      </c>
      <c r="C15" s="180">
        <v>18</v>
      </c>
      <c r="D15" s="180">
        <v>19</v>
      </c>
      <c r="E15" s="180">
        <v>14</v>
      </c>
      <c r="F15" s="180">
        <v>25</v>
      </c>
      <c r="G15" s="180">
        <v>16</v>
      </c>
      <c r="H15" s="180">
        <v>33</v>
      </c>
      <c r="I15" s="180">
        <v>30</v>
      </c>
      <c r="J15" s="180">
        <v>28</v>
      </c>
      <c r="K15" s="180">
        <v>33</v>
      </c>
      <c r="L15" s="180">
        <v>26</v>
      </c>
      <c r="M15" s="217">
        <v>262</v>
      </c>
    </row>
    <row r="16" spans="1:18" s="181" customFormat="1" ht="15.5" x14ac:dyDescent="0.25">
      <c r="A16" s="179" t="s">
        <v>181</v>
      </c>
      <c r="B16" s="213">
        <v>13</v>
      </c>
      <c r="C16" s="180">
        <v>20</v>
      </c>
      <c r="D16" s="180">
        <v>21</v>
      </c>
      <c r="E16" s="180">
        <v>27</v>
      </c>
      <c r="F16" s="180">
        <v>22</v>
      </c>
      <c r="G16" s="180">
        <v>23</v>
      </c>
      <c r="H16" s="180">
        <v>29</v>
      </c>
      <c r="I16" s="180">
        <v>23</v>
      </c>
      <c r="J16" s="180">
        <v>22</v>
      </c>
      <c r="K16" s="180">
        <v>22</v>
      </c>
      <c r="L16" s="180">
        <v>28</v>
      </c>
      <c r="M16" s="217">
        <v>250</v>
      </c>
    </row>
    <row r="17" spans="1:13" s="181" customFormat="1" ht="15.5" x14ac:dyDescent="0.25">
      <c r="A17" s="182" t="s">
        <v>182</v>
      </c>
      <c r="B17" s="214">
        <v>206</v>
      </c>
      <c r="C17" s="183">
        <v>219</v>
      </c>
      <c r="D17" s="183">
        <v>282</v>
      </c>
      <c r="E17" s="183">
        <v>288</v>
      </c>
      <c r="F17" s="183">
        <v>302</v>
      </c>
      <c r="G17" s="183">
        <v>284</v>
      </c>
      <c r="H17" s="183">
        <v>336</v>
      </c>
      <c r="I17" s="183">
        <v>351</v>
      </c>
      <c r="J17" s="183">
        <v>350</v>
      </c>
      <c r="K17" s="183">
        <v>356</v>
      </c>
      <c r="L17" s="183">
        <v>341</v>
      </c>
      <c r="M17" s="218">
        <v>3315</v>
      </c>
    </row>
    <row r="18" spans="1:13" s="46" customFormat="1" ht="15.5" x14ac:dyDescent="0.35">
      <c r="A18" s="184"/>
    </row>
  </sheetData>
  <phoneticPr fontId="4" type="noConversion"/>
  <hyperlinks>
    <hyperlink ref="A4" location="'Table List'!A1" display="Table list" xr:uid="{25895AC7-8C20-42C0-8ADD-842BB089A0B5}"/>
    <hyperlink ref="A3" location="Notes!A1" display="Notes" xr:uid="{086653EA-6A39-4359-8A3B-F91A84B11334}"/>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FFC35-4827-4556-8142-21A75A1AE913}">
  <sheetPr>
    <tabColor rgb="FFCADCF2"/>
  </sheetPr>
  <dimension ref="A1:R17"/>
  <sheetViews>
    <sheetView showGridLines="0" workbookViewId="0">
      <selection activeCell="K13" sqref="K13"/>
    </sheetView>
  </sheetViews>
  <sheetFormatPr defaultColWidth="9.1796875" defaultRowHeight="12.5" x14ac:dyDescent="0.25"/>
  <cols>
    <col min="1" max="1" width="35.453125" customWidth="1"/>
    <col min="2" max="2" width="6.54296875" customWidth="1"/>
    <col min="3" max="3" width="6" customWidth="1"/>
    <col min="4" max="4" width="6.1796875" customWidth="1"/>
    <col min="5" max="5" width="6" customWidth="1"/>
    <col min="6" max="6" width="6.453125" customWidth="1"/>
    <col min="7" max="7" width="5.81640625" customWidth="1"/>
    <col min="8" max="8" width="6.453125" customWidth="1"/>
    <col min="9" max="10" width="7" customWidth="1"/>
    <col min="11" max="11" width="5.453125" bestFit="1" customWidth="1"/>
    <col min="12" max="13" width="6.54296875" customWidth="1"/>
  </cols>
  <sheetData>
    <row r="1" spans="1:18" ht="19.5" x14ac:dyDescent="0.45">
      <c r="A1" s="32" t="s">
        <v>217</v>
      </c>
      <c r="B1" s="32"/>
      <c r="C1" s="32"/>
      <c r="D1" s="32"/>
      <c r="E1" s="32"/>
      <c r="F1" s="32"/>
      <c r="G1" s="32"/>
      <c r="H1" s="32"/>
      <c r="I1" s="32"/>
      <c r="J1" s="32"/>
      <c r="K1" s="32"/>
      <c r="L1" s="32"/>
      <c r="M1" s="32"/>
      <c r="R1" s="154"/>
    </row>
    <row r="2" spans="1:18" ht="15.5" x14ac:dyDescent="0.35">
      <c r="A2" s="102" t="s">
        <v>99</v>
      </c>
      <c r="B2" s="103"/>
      <c r="C2" s="104"/>
      <c r="D2" s="104"/>
      <c r="E2" s="104"/>
      <c r="F2" s="104"/>
      <c r="G2" s="104"/>
      <c r="I2" s="105"/>
    </row>
    <row r="3" spans="1:18" ht="15.5" x14ac:dyDescent="0.35">
      <c r="A3" s="106" t="s">
        <v>165</v>
      </c>
      <c r="B3" s="103"/>
      <c r="C3" s="104"/>
      <c r="D3" s="104"/>
      <c r="E3" s="104"/>
      <c r="F3" s="104"/>
      <c r="G3" s="104"/>
      <c r="I3" s="105"/>
    </row>
    <row r="4" spans="1:18" ht="15.5" x14ac:dyDescent="0.35">
      <c r="A4" s="107" t="s">
        <v>166</v>
      </c>
      <c r="B4" s="103"/>
      <c r="C4" s="104"/>
      <c r="D4" s="104"/>
      <c r="E4" s="104"/>
      <c r="F4" s="104"/>
      <c r="G4" s="104"/>
      <c r="H4" s="108"/>
      <c r="I4" s="105"/>
    </row>
    <row r="5" spans="1:18" s="178" customFormat="1" ht="15.5" x14ac:dyDescent="0.25">
      <c r="A5" s="175" t="s">
        <v>123</v>
      </c>
      <c r="B5" s="176" t="s">
        <v>110</v>
      </c>
      <c r="C5" s="176" t="s">
        <v>111</v>
      </c>
      <c r="D5" s="176" t="s">
        <v>112</v>
      </c>
      <c r="E5" s="176" t="s">
        <v>113</v>
      </c>
      <c r="F5" s="176" t="s">
        <v>114</v>
      </c>
      <c r="G5" s="176" t="s">
        <v>115</v>
      </c>
      <c r="H5" s="176" t="s">
        <v>116</v>
      </c>
      <c r="I5" s="177" t="s">
        <v>117</v>
      </c>
      <c r="J5" s="177" t="s">
        <v>130</v>
      </c>
      <c r="K5" s="177" t="s">
        <v>139</v>
      </c>
      <c r="L5" s="215" t="s">
        <v>211</v>
      </c>
    </row>
    <row r="6" spans="1:18" s="181" customFormat="1" ht="15.5" x14ac:dyDescent="0.25">
      <c r="A6" s="179" t="s">
        <v>173</v>
      </c>
      <c r="B6" s="219">
        <v>12.065475143000199</v>
      </c>
      <c r="C6" s="220">
        <v>11.3554574339549</v>
      </c>
      <c r="D6" s="220">
        <v>15.365997932433499</v>
      </c>
      <c r="E6" s="220">
        <v>14.3864978960065</v>
      </c>
      <c r="F6" s="220">
        <v>19.868547647753299</v>
      </c>
      <c r="G6" s="220">
        <v>15.832379564837799</v>
      </c>
      <c r="H6" s="220">
        <v>15.8779383512446</v>
      </c>
      <c r="I6" s="220">
        <v>19.500791869726498</v>
      </c>
      <c r="J6" s="220">
        <v>26.7785331407926</v>
      </c>
      <c r="K6" s="220">
        <v>16.005544707875998</v>
      </c>
      <c r="L6" s="220" t="s">
        <v>77</v>
      </c>
    </row>
    <row r="7" spans="1:18" s="181" customFormat="1" ht="15.5" x14ac:dyDescent="0.25">
      <c r="A7" s="179" t="s">
        <v>174</v>
      </c>
      <c r="B7" s="219">
        <v>9.0115425326077201</v>
      </c>
      <c r="C7" s="220">
        <v>12.668675309692601</v>
      </c>
      <c r="D7" s="220">
        <v>14.698583948198801</v>
      </c>
      <c r="E7" s="220">
        <v>11.2886994836868</v>
      </c>
      <c r="F7" s="220">
        <v>14.8614717380012</v>
      </c>
      <c r="G7" s="220">
        <v>13.0144763264994</v>
      </c>
      <c r="H7" s="220">
        <v>17.510264454344298</v>
      </c>
      <c r="I7" s="220">
        <v>18.554289698895101</v>
      </c>
      <c r="J7" s="220">
        <v>21.035769033670601</v>
      </c>
      <c r="K7" s="220">
        <v>16.547123272689198</v>
      </c>
      <c r="L7" s="220" t="s">
        <v>77</v>
      </c>
    </row>
    <row r="8" spans="1:18" s="181" customFormat="1" ht="15.5" x14ac:dyDescent="0.25">
      <c r="A8" s="179" t="s">
        <v>10</v>
      </c>
      <c r="B8" s="219">
        <v>20.099930836766301</v>
      </c>
      <c r="C8" s="220">
        <v>21.576813437389202</v>
      </c>
      <c r="D8" s="220">
        <v>24.292796609385402</v>
      </c>
      <c r="E8" s="220">
        <v>30.034742966245702</v>
      </c>
      <c r="F8" s="220">
        <v>25.4666916711585</v>
      </c>
      <c r="G8" s="220">
        <v>26.922765161160601</v>
      </c>
      <c r="H8" s="220">
        <v>26.191597819483199</v>
      </c>
      <c r="I8" s="220">
        <v>30.723662130127</v>
      </c>
      <c r="J8" s="220">
        <v>24.381453609242001</v>
      </c>
      <c r="K8" s="220">
        <v>30.121707770510199</v>
      </c>
      <c r="L8" s="220" t="s">
        <v>77</v>
      </c>
    </row>
    <row r="9" spans="1:18" s="181" customFormat="1" ht="15.5" x14ac:dyDescent="0.25">
      <c r="A9" s="179" t="s">
        <v>175</v>
      </c>
      <c r="B9" s="219">
        <v>8.8021706484210398</v>
      </c>
      <c r="C9" s="220">
        <v>10.149172078750301</v>
      </c>
      <c r="D9" s="220">
        <v>12.3191536255757</v>
      </c>
      <c r="E9" s="220">
        <v>12.238131466312201</v>
      </c>
      <c r="F9" s="220">
        <v>17.800493886830299</v>
      </c>
      <c r="G9" s="220">
        <v>11.010290082753301</v>
      </c>
      <c r="H9" s="220">
        <v>13.8310835530225</v>
      </c>
      <c r="I9" s="220">
        <v>17.363593125742899</v>
      </c>
      <c r="J9" s="220">
        <v>14.0131084972874</v>
      </c>
      <c r="K9" s="220">
        <v>9.5834926839854404</v>
      </c>
      <c r="L9" s="220" t="s">
        <v>77</v>
      </c>
    </row>
    <row r="10" spans="1:18" s="181" customFormat="1" ht="15.5" x14ac:dyDescent="0.25">
      <c r="A10" s="179" t="s">
        <v>176</v>
      </c>
      <c r="B10" s="219">
        <v>16.5120323396511</v>
      </c>
      <c r="C10" s="220">
        <v>15.6995761137843</v>
      </c>
      <c r="D10" s="220">
        <v>21.9647480889777</v>
      </c>
      <c r="E10" s="220">
        <v>28.9154001882446</v>
      </c>
      <c r="F10" s="220">
        <v>21.758673296666998</v>
      </c>
      <c r="G10" s="220">
        <v>21.200108858681201</v>
      </c>
      <c r="H10" s="220">
        <v>25.528428556258</v>
      </c>
      <c r="I10" s="220">
        <v>22.581029070171201</v>
      </c>
      <c r="J10" s="220">
        <v>28.363319853788301</v>
      </c>
      <c r="K10" s="220">
        <v>28.094156138978999</v>
      </c>
      <c r="L10" s="220" t="s">
        <v>77</v>
      </c>
    </row>
    <row r="11" spans="1:18" s="181" customFormat="1" ht="15.5" x14ac:dyDescent="0.25">
      <c r="A11" s="179" t="s">
        <v>177</v>
      </c>
      <c r="B11" s="219">
        <v>13.609354999727399</v>
      </c>
      <c r="C11" s="220">
        <v>10.9113572637741</v>
      </c>
      <c r="D11" s="220">
        <v>20.001397580492199</v>
      </c>
      <c r="E11" s="220">
        <v>10.2524162713281</v>
      </c>
      <c r="F11" s="220">
        <v>16.121294061594998</v>
      </c>
      <c r="G11" s="220">
        <v>14.134963594108401</v>
      </c>
      <c r="H11" s="220">
        <v>15.0314849858276</v>
      </c>
      <c r="I11" s="220">
        <v>26.256799368715299</v>
      </c>
      <c r="J11" s="220">
        <v>18.926666362613101</v>
      </c>
      <c r="K11" s="220">
        <v>24.711797142122201</v>
      </c>
      <c r="L11" s="220" t="s">
        <v>77</v>
      </c>
    </row>
    <row r="12" spans="1:18" s="181" customFormat="1" ht="15.5" x14ac:dyDescent="0.25">
      <c r="A12" s="179" t="s">
        <v>178</v>
      </c>
      <c r="B12" s="219">
        <v>6.6532722193888203</v>
      </c>
      <c r="C12" s="220">
        <v>6.3696404087767098</v>
      </c>
      <c r="D12" s="220">
        <v>11.247183898584</v>
      </c>
      <c r="E12" s="220">
        <v>14.6795582080403</v>
      </c>
      <c r="F12" s="220">
        <v>7.2185395755140904</v>
      </c>
      <c r="G12" s="220">
        <v>13.237493905975001</v>
      </c>
      <c r="H12" s="220">
        <v>13.6299275227622</v>
      </c>
      <c r="I12" s="220">
        <v>13.626295327285201</v>
      </c>
      <c r="J12" s="220">
        <v>11.060233434699599</v>
      </c>
      <c r="K12" s="220">
        <v>18.676089526792399</v>
      </c>
      <c r="L12" s="220" t="s">
        <v>77</v>
      </c>
    </row>
    <row r="13" spans="1:18" s="181" customFormat="1" ht="15.5" x14ac:dyDescent="0.25">
      <c r="A13" s="179" t="s">
        <v>179</v>
      </c>
      <c r="B13" s="219">
        <v>8.8590770584954193</v>
      </c>
      <c r="C13" s="220">
        <v>11.723253185444101</v>
      </c>
      <c r="D13" s="220">
        <v>16.7623260123679</v>
      </c>
      <c r="E13" s="220">
        <v>10.656054901734301</v>
      </c>
      <c r="F13" s="220">
        <v>16.276711881448801</v>
      </c>
      <c r="G13" s="220">
        <v>13.665415471790499</v>
      </c>
      <c r="H13" s="220">
        <v>17.760869820392202</v>
      </c>
      <c r="I13" s="220">
        <v>16.940483138415001</v>
      </c>
      <c r="J13" s="220">
        <v>16.954242586922199</v>
      </c>
      <c r="K13" s="220">
        <v>15.518874734098601</v>
      </c>
      <c r="L13" s="220" t="s">
        <v>77</v>
      </c>
    </row>
    <row r="14" spans="1:18" s="181" customFormat="1" ht="15.5" x14ac:dyDescent="0.25">
      <c r="A14" s="179" t="s">
        <v>121</v>
      </c>
      <c r="B14" s="219">
        <v>10.6095932516104</v>
      </c>
      <c r="C14" s="220">
        <v>7.3147052833227297</v>
      </c>
      <c r="D14" s="220">
        <v>11.079732058958299</v>
      </c>
      <c r="E14" s="220">
        <v>11.938772619668701</v>
      </c>
      <c r="F14" s="220">
        <v>13.5702761995377</v>
      </c>
      <c r="G14" s="220">
        <v>12.3955334634583</v>
      </c>
      <c r="H14" s="220">
        <v>13.663839633461199</v>
      </c>
      <c r="I14" s="220">
        <v>8.5894597072477801</v>
      </c>
      <c r="J14" s="220">
        <v>14.208344554900499</v>
      </c>
      <c r="K14" s="220">
        <v>14.645064410324</v>
      </c>
      <c r="L14" s="220" t="s">
        <v>77</v>
      </c>
    </row>
    <row r="15" spans="1:18" s="181" customFormat="1" ht="15.5" x14ac:dyDescent="0.25">
      <c r="A15" s="179" t="s">
        <v>180</v>
      </c>
      <c r="B15" s="219">
        <v>13.047449447998799</v>
      </c>
      <c r="C15" s="220">
        <v>10.745112029652701</v>
      </c>
      <c r="D15" s="220">
        <v>11.993018636268999</v>
      </c>
      <c r="E15" s="220">
        <v>8.77016807164593</v>
      </c>
      <c r="F15" s="220">
        <v>15.249824250108601</v>
      </c>
      <c r="G15" s="220">
        <v>9.7791542520039503</v>
      </c>
      <c r="H15" s="220">
        <v>19.376716643730699</v>
      </c>
      <c r="I15" s="220">
        <v>17.667767466844602</v>
      </c>
      <c r="J15" s="220">
        <v>16.216322791632599</v>
      </c>
      <c r="K15" s="220">
        <v>18.8236199235889</v>
      </c>
      <c r="L15" s="220" t="s">
        <v>77</v>
      </c>
    </row>
    <row r="16" spans="1:18" s="181" customFormat="1" ht="15.5" x14ac:dyDescent="0.25">
      <c r="A16" s="179" t="s">
        <v>181</v>
      </c>
      <c r="B16" s="219">
        <v>8.1853971269828296</v>
      </c>
      <c r="C16" s="220">
        <v>12.17284988968</v>
      </c>
      <c r="D16" s="220">
        <v>12.684513977602901</v>
      </c>
      <c r="E16" s="220">
        <v>16.370338569538301</v>
      </c>
      <c r="F16" s="220">
        <v>12.9856475272703</v>
      </c>
      <c r="G16" s="220">
        <v>13.694490062262901</v>
      </c>
      <c r="H16" s="220">
        <v>17.376162963217201</v>
      </c>
      <c r="I16" s="220">
        <v>13.512258740645301</v>
      </c>
      <c r="J16" s="220">
        <v>12.921509008351901</v>
      </c>
      <c r="K16" s="220">
        <v>12.4216066205378</v>
      </c>
      <c r="L16" s="220" t="s">
        <v>77</v>
      </c>
    </row>
    <row r="17" spans="1:1" s="46" customFormat="1" ht="15.5" x14ac:dyDescent="0.35">
      <c r="A17" s="184"/>
    </row>
  </sheetData>
  <hyperlinks>
    <hyperlink ref="A4" location="'Table List'!A1" display="Table list" xr:uid="{F0CE6AF9-75AC-486B-AFF4-652511224DDF}"/>
    <hyperlink ref="A3" location="Notes!A1" display="Notes" xr:uid="{1F3EC5E3-2748-418E-9DFE-878F3216B123}"/>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1102-91AE-4DC0-A49C-60814C55B49E}">
  <sheetPr>
    <tabColor rgb="FFCADCF2"/>
  </sheetPr>
  <dimension ref="A1:L5"/>
  <sheetViews>
    <sheetView showGridLines="0" workbookViewId="0"/>
  </sheetViews>
  <sheetFormatPr defaultRowHeight="12.5" x14ac:dyDescent="0.25"/>
  <sheetData>
    <row r="1" spans="1:12" ht="19.5" x14ac:dyDescent="0.45">
      <c r="A1" s="32" t="s">
        <v>253</v>
      </c>
    </row>
    <row r="3" spans="1:12" x14ac:dyDescent="0.25">
      <c r="L3" s="108" t="s">
        <v>171</v>
      </c>
    </row>
    <row r="5" spans="1:12" x14ac:dyDescent="0.25">
      <c r="L5" s="186"/>
    </row>
  </sheetData>
  <hyperlinks>
    <hyperlink ref="L3" location="'Table list'!A1" display="Table list" xr:uid="{A44B20A1-91B4-4613-9083-8278BE59D54A}"/>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ADCF2"/>
  </sheetPr>
  <dimension ref="A1:I15"/>
  <sheetViews>
    <sheetView showGridLines="0" workbookViewId="0">
      <selection activeCell="E9" sqref="E9"/>
    </sheetView>
  </sheetViews>
  <sheetFormatPr defaultColWidth="9.1796875" defaultRowHeight="12.5" x14ac:dyDescent="0.25"/>
  <cols>
    <col min="1" max="1" width="35.54296875" style="3" customWidth="1"/>
    <col min="2" max="3" width="13.81640625" style="4" bestFit="1" customWidth="1"/>
    <col min="4" max="6" width="14.7265625" style="4" bestFit="1" customWidth="1"/>
    <col min="7" max="7" width="9.1796875" style="3"/>
    <col min="8" max="8" width="15.54296875" style="3" bestFit="1" customWidth="1"/>
    <col min="9" max="16384" width="9.1796875" style="3"/>
  </cols>
  <sheetData>
    <row r="1" spans="1:9" ht="19.5" x14ac:dyDescent="0.45">
      <c r="A1" s="32" t="s">
        <v>219</v>
      </c>
      <c r="B1" s="10"/>
      <c r="C1" s="10"/>
      <c r="D1" s="10"/>
      <c r="E1" s="10"/>
      <c r="F1" s="10"/>
      <c r="G1" s="10"/>
      <c r="H1" s="10"/>
    </row>
    <row r="2" spans="1:9" customFormat="1" ht="15.5" x14ac:dyDescent="0.35">
      <c r="A2" s="106" t="s">
        <v>165</v>
      </c>
      <c r="B2" s="103"/>
      <c r="C2" s="104"/>
      <c r="D2" s="104"/>
      <c r="E2" s="104"/>
      <c r="F2" s="104"/>
      <c r="G2" s="104"/>
      <c r="I2" s="105"/>
    </row>
    <row r="3" spans="1:9" customFormat="1" ht="15.5" x14ac:dyDescent="0.35">
      <c r="A3" s="107" t="s">
        <v>166</v>
      </c>
      <c r="B3" s="103"/>
      <c r="C3" s="104"/>
      <c r="D3" s="104"/>
      <c r="E3" s="104"/>
      <c r="F3" s="104"/>
      <c r="G3" s="104"/>
      <c r="H3" s="108"/>
      <c r="I3" s="105"/>
    </row>
    <row r="4" spans="1:9" s="21" customFormat="1" ht="46.5" x14ac:dyDescent="0.35">
      <c r="A4" s="28" t="s">
        <v>6</v>
      </c>
      <c r="B4" s="29" t="s">
        <v>81</v>
      </c>
      <c r="C4" s="29" t="s">
        <v>118</v>
      </c>
      <c r="D4" s="29" t="s">
        <v>119</v>
      </c>
      <c r="E4" s="29" t="s">
        <v>120</v>
      </c>
      <c r="F4" s="30" t="s">
        <v>82</v>
      </c>
    </row>
    <row r="5" spans="1:9" s="21" customFormat="1" ht="23.25" customHeight="1" x14ac:dyDescent="0.35">
      <c r="A5" s="27" t="s">
        <v>25</v>
      </c>
      <c r="B5" s="22">
        <v>652</v>
      </c>
      <c r="C5" s="22">
        <v>374</v>
      </c>
      <c r="D5" s="22">
        <v>296</v>
      </c>
      <c r="E5" s="22">
        <v>242</v>
      </c>
      <c r="F5" s="22">
        <v>170</v>
      </c>
      <c r="G5" s="23"/>
    </row>
    <row r="6" spans="1:9" s="21" customFormat="1" ht="15.5" x14ac:dyDescent="0.35"/>
    <row r="7" spans="1:9" s="21" customFormat="1" ht="15.5" x14ac:dyDescent="0.35">
      <c r="A7" s="14"/>
    </row>
    <row r="8" spans="1:9" s="21" customFormat="1" ht="15.5" x14ac:dyDescent="0.35">
      <c r="B8" s="244"/>
      <c r="C8" s="244"/>
      <c r="D8" s="244"/>
      <c r="E8" s="244"/>
      <c r="F8" s="244"/>
      <c r="G8" s="245"/>
    </row>
    <row r="9" spans="1:9" s="21" customFormat="1" ht="15.5" x14ac:dyDescent="0.35">
      <c r="A9" s="24"/>
      <c r="B9" s="246"/>
      <c r="C9" s="246"/>
      <c r="D9" s="246"/>
      <c r="E9" s="246"/>
      <c r="F9" s="245"/>
      <c r="G9" s="245"/>
    </row>
    <row r="10" spans="1:9" ht="13" x14ac:dyDescent="0.3">
      <c r="B10" s="247"/>
      <c r="C10" s="247"/>
      <c r="D10" s="247"/>
      <c r="E10" s="247"/>
      <c r="F10" s="247"/>
      <c r="G10" s="248"/>
    </row>
    <row r="11" spans="1:9" x14ac:dyDescent="0.25">
      <c r="B11" s="5"/>
      <c r="C11" s="5"/>
      <c r="D11" s="5"/>
      <c r="E11" s="5"/>
      <c r="F11" s="5"/>
      <c r="G11" s="5"/>
    </row>
    <row r="12" spans="1:9" x14ac:dyDescent="0.25">
      <c r="B12" s="5"/>
      <c r="C12" s="5"/>
      <c r="D12" s="5"/>
      <c r="E12" s="5"/>
      <c r="F12" s="5"/>
      <c r="G12" s="5"/>
    </row>
    <row r="13" spans="1:9" x14ac:dyDescent="0.25">
      <c r="B13" s="3"/>
      <c r="C13" s="5"/>
      <c r="D13" s="5"/>
      <c r="E13" s="5"/>
      <c r="F13" s="5"/>
    </row>
    <row r="14" spans="1:9" x14ac:dyDescent="0.25">
      <c r="B14" s="3"/>
      <c r="C14" s="5"/>
      <c r="D14" s="5"/>
      <c r="E14" s="5"/>
      <c r="F14" s="5"/>
      <c r="G14" s="5"/>
    </row>
    <row r="15" spans="1:9" x14ac:dyDescent="0.25">
      <c r="B15" s="3"/>
      <c r="C15" s="3"/>
      <c r="E15" s="3"/>
      <c r="F15" s="3"/>
    </row>
  </sheetData>
  <hyperlinks>
    <hyperlink ref="A3" location="'Table List'!A1" display="Table list" xr:uid="{B75B8289-746B-4B7C-8FB7-601B6E497FE5}"/>
    <hyperlink ref="A2" location="Notes!A1" display="Notes" xr:uid="{F44EFB43-924A-4D69-9BA4-1213CCE3893D}"/>
  </hyperlinks>
  <pageMargins left="0.75" right="0.75" top="1" bottom="1" header="0.5" footer="0.5"/>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685C-7790-4AA2-9765-8DFF65B09BDB}">
  <sheetPr>
    <tabColor rgb="FFCADCF2"/>
  </sheetPr>
  <dimension ref="A1:O6"/>
  <sheetViews>
    <sheetView showGridLines="0" workbookViewId="0"/>
  </sheetViews>
  <sheetFormatPr defaultRowHeight="12.5" x14ac:dyDescent="0.25"/>
  <sheetData>
    <row r="1" spans="1:15" ht="19.5" x14ac:dyDescent="0.45">
      <c r="A1" s="185" t="s">
        <v>249</v>
      </c>
    </row>
    <row r="3" spans="1:15" x14ac:dyDescent="0.25">
      <c r="O3" s="154" t="s">
        <v>171</v>
      </c>
    </row>
    <row r="6" spans="1:15" x14ac:dyDescent="0.25">
      <c r="M6" s="186"/>
    </row>
  </sheetData>
  <hyperlinks>
    <hyperlink ref="O3" location="'Table List'!A1" display="Table list" xr:uid="{E6E2269A-8306-419A-A0E4-1C0CAEB15C9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showGridLines="0" topLeftCell="A24" workbookViewId="0">
      <selection activeCell="A32" sqref="A32"/>
    </sheetView>
  </sheetViews>
  <sheetFormatPr defaultColWidth="9.1796875" defaultRowHeight="12.5" x14ac:dyDescent="0.25"/>
  <cols>
    <col min="1" max="1" width="15.1796875" style="6" customWidth="1"/>
    <col min="2" max="2" width="25.1796875" style="6" customWidth="1"/>
    <col min="3" max="10" width="9.1796875" style="6"/>
    <col min="11" max="11" width="13.1796875" style="6" customWidth="1"/>
    <col min="12" max="12" width="5.54296875" style="6" customWidth="1"/>
    <col min="13" max="16384" width="9.1796875" style="6"/>
  </cols>
  <sheetData>
    <row r="1" spans="1:10" ht="19" customHeight="1" thickBot="1" x14ac:dyDescent="0.55000000000000004">
      <c r="A1" s="66" t="s">
        <v>151</v>
      </c>
    </row>
    <row r="2" spans="1:10" ht="30" customHeight="1" thickTop="1" thickBot="1" x14ac:dyDescent="0.5">
      <c r="A2" s="65" t="s">
        <v>138</v>
      </c>
      <c r="B2" s="7"/>
      <c r="C2" s="7"/>
      <c r="D2" s="7"/>
      <c r="E2" s="7"/>
      <c r="F2" s="7"/>
      <c r="G2" s="7"/>
    </row>
    <row r="3" spans="1:10" s="51" customFormat="1" ht="16" thickTop="1" x14ac:dyDescent="0.35">
      <c r="A3" s="35" t="s">
        <v>26</v>
      </c>
      <c r="B3" s="35"/>
      <c r="C3" s="35"/>
      <c r="D3" s="35"/>
      <c r="E3" s="35"/>
      <c r="F3" s="35"/>
      <c r="G3" s="35"/>
      <c r="H3" s="43"/>
      <c r="I3" s="43"/>
      <c r="J3" s="43"/>
    </row>
    <row r="4" spans="1:10" s="51" customFormat="1" ht="18" thickBot="1" x14ac:dyDescent="0.4">
      <c r="A4" s="59" t="s">
        <v>152</v>
      </c>
      <c r="B4" s="59" t="s">
        <v>27</v>
      </c>
      <c r="C4" s="60"/>
      <c r="D4" s="60"/>
      <c r="E4" s="60"/>
      <c r="F4" s="61"/>
      <c r="G4" s="61"/>
      <c r="H4" s="43"/>
      <c r="I4" s="43"/>
      <c r="J4" s="43"/>
    </row>
    <row r="5" spans="1:10" s="51" customFormat="1" ht="15.5" x14ac:dyDescent="0.35">
      <c r="A5" s="35" t="s">
        <v>28</v>
      </c>
      <c r="B5" s="35" t="s">
        <v>29</v>
      </c>
      <c r="C5" s="35"/>
      <c r="D5" s="35"/>
      <c r="E5" s="35"/>
      <c r="F5" s="35"/>
      <c r="G5" s="35"/>
      <c r="H5" s="43"/>
      <c r="I5" s="43"/>
      <c r="J5" s="43"/>
    </row>
    <row r="6" spans="1:10" s="51" customFormat="1" ht="15.5" x14ac:dyDescent="0.35">
      <c r="A6" s="35" t="s">
        <v>30</v>
      </c>
      <c r="B6" s="35" t="s">
        <v>31</v>
      </c>
      <c r="C6" s="35"/>
      <c r="D6" s="35"/>
      <c r="E6" s="35"/>
      <c r="F6" s="35"/>
      <c r="G6" s="35"/>
      <c r="H6" s="43"/>
      <c r="I6" s="43"/>
      <c r="J6" s="43"/>
    </row>
    <row r="7" spans="1:10" s="51" customFormat="1" ht="15.5" x14ac:dyDescent="0.35">
      <c r="A7" s="35" t="s">
        <v>32</v>
      </c>
      <c r="B7" s="35" t="s">
        <v>33</v>
      </c>
      <c r="C7" s="35"/>
      <c r="D7" s="35"/>
      <c r="E7" s="35"/>
      <c r="F7" s="35"/>
      <c r="G7" s="35"/>
      <c r="H7" s="43"/>
      <c r="I7" s="43"/>
      <c r="J7" s="43"/>
    </row>
    <row r="8" spans="1:10" s="51" customFormat="1" ht="15.5" x14ac:dyDescent="0.35">
      <c r="A8" s="35" t="s">
        <v>34</v>
      </c>
      <c r="B8" s="35" t="s">
        <v>35</v>
      </c>
      <c r="C8" s="35"/>
      <c r="D8" s="35"/>
      <c r="E8" s="35"/>
      <c r="F8" s="35"/>
      <c r="G8" s="35"/>
      <c r="H8" s="43"/>
      <c r="I8" s="43"/>
      <c r="J8" s="43"/>
    </row>
    <row r="9" spans="1:10" s="51" customFormat="1" ht="15.5" x14ac:dyDescent="0.35">
      <c r="A9" s="35" t="s">
        <v>36</v>
      </c>
      <c r="B9" s="35" t="s">
        <v>37</v>
      </c>
      <c r="C9" s="35"/>
      <c r="D9" s="35"/>
      <c r="E9" s="35"/>
      <c r="F9" s="35"/>
      <c r="G9" s="35"/>
      <c r="H9" s="43"/>
      <c r="I9" s="43"/>
      <c r="J9" s="43"/>
    </row>
    <row r="10" spans="1:10" s="51" customFormat="1" ht="15.5" x14ac:dyDescent="0.35">
      <c r="A10" s="35" t="s">
        <v>38</v>
      </c>
      <c r="B10" s="35" t="s">
        <v>39</v>
      </c>
      <c r="C10" s="35"/>
      <c r="D10" s="35"/>
      <c r="E10" s="35"/>
      <c r="F10" s="35"/>
      <c r="G10" s="35"/>
      <c r="H10" s="43"/>
      <c r="I10" s="43"/>
      <c r="J10" s="43"/>
    </row>
    <row r="11" spans="1:10" s="51" customFormat="1" ht="15.5" x14ac:dyDescent="0.35">
      <c r="A11" s="35" t="s">
        <v>40</v>
      </c>
      <c r="B11" s="35" t="s">
        <v>41</v>
      </c>
      <c r="C11" s="35"/>
      <c r="D11" s="35"/>
      <c r="E11" s="35"/>
      <c r="F11" s="35"/>
      <c r="G11" s="35"/>
      <c r="H11" s="43"/>
      <c r="I11" s="43"/>
      <c r="J11" s="43"/>
    </row>
    <row r="12" spans="1:10" s="51" customFormat="1" ht="15.5" x14ac:dyDescent="0.35">
      <c r="A12" s="35" t="s">
        <v>42</v>
      </c>
      <c r="B12" s="35" t="s">
        <v>43</v>
      </c>
      <c r="C12" s="35"/>
      <c r="D12" s="35"/>
      <c r="E12" s="35"/>
      <c r="F12" s="35"/>
      <c r="G12" s="35"/>
      <c r="H12" s="43"/>
      <c r="I12" s="43"/>
      <c r="J12" s="43"/>
    </row>
    <row r="13" spans="1:10" s="51" customFormat="1" ht="15.5" x14ac:dyDescent="0.35">
      <c r="A13" s="35" t="s">
        <v>44</v>
      </c>
      <c r="B13" s="35" t="s">
        <v>45</v>
      </c>
      <c r="C13" s="35"/>
      <c r="D13" s="35"/>
      <c r="E13" s="35"/>
      <c r="F13" s="35"/>
      <c r="G13" s="35"/>
      <c r="H13" s="43"/>
      <c r="I13" s="43"/>
      <c r="J13" s="43"/>
    </row>
    <row r="14" spans="1:10" s="51" customFormat="1" ht="15.5" x14ac:dyDescent="0.35">
      <c r="A14" s="35" t="s">
        <v>46</v>
      </c>
      <c r="B14" s="35" t="s">
        <v>47</v>
      </c>
      <c r="C14" s="35"/>
      <c r="D14" s="35"/>
      <c r="E14" s="35"/>
      <c r="F14" s="35"/>
      <c r="G14" s="35"/>
      <c r="H14" s="43"/>
      <c r="I14" s="43"/>
      <c r="J14" s="43"/>
    </row>
    <row r="15" spans="1:10" s="51" customFormat="1" ht="15.5" x14ac:dyDescent="0.35">
      <c r="A15" s="35" t="s">
        <v>48</v>
      </c>
      <c r="B15" s="35" t="s">
        <v>49</v>
      </c>
      <c r="C15" s="35"/>
      <c r="D15" s="35"/>
      <c r="E15" s="35"/>
      <c r="F15" s="35"/>
      <c r="G15" s="35"/>
      <c r="H15" s="43"/>
      <c r="I15" s="43"/>
      <c r="J15" s="43"/>
    </row>
    <row r="16" spans="1:10" s="51" customFormat="1" ht="15.5" x14ac:dyDescent="0.35">
      <c r="A16" s="35" t="s">
        <v>50</v>
      </c>
      <c r="B16" s="35" t="s">
        <v>51</v>
      </c>
      <c r="C16" s="35"/>
      <c r="D16" s="35"/>
      <c r="E16" s="35"/>
      <c r="F16" s="35"/>
      <c r="G16" s="35"/>
      <c r="H16" s="35"/>
      <c r="I16" s="35"/>
      <c r="J16" s="43"/>
    </row>
    <row r="17" spans="1:10" s="51" customFormat="1" ht="15.5" x14ac:dyDescent="0.35">
      <c r="A17" s="35" t="s">
        <v>52</v>
      </c>
      <c r="B17" s="35" t="s">
        <v>53</v>
      </c>
      <c r="C17" s="35"/>
      <c r="D17" s="35"/>
      <c r="E17" s="35"/>
      <c r="F17" s="35"/>
      <c r="G17" s="35"/>
      <c r="H17" s="35"/>
      <c r="I17" s="35"/>
      <c r="J17" s="43"/>
    </row>
    <row r="18" spans="1:10" s="51" customFormat="1" ht="15.5" x14ac:dyDescent="0.35">
      <c r="A18" s="35" t="s">
        <v>54</v>
      </c>
      <c r="B18" s="35" t="s">
        <v>55</v>
      </c>
      <c r="C18" s="35"/>
      <c r="D18" s="35"/>
      <c r="E18" s="35"/>
      <c r="F18" s="35"/>
      <c r="G18" s="35"/>
      <c r="H18" s="35"/>
      <c r="I18" s="35"/>
      <c r="J18" s="43"/>
    </row>
    <row r="19" spans="1:10" s="51" customFormat="1" ht="16" thickBot="1" x14ac:dyDescent="0.4">
      <c r="A19" s="35" t="s">
        <v>56</v>
      </c>
      <c r="B19" s="35" t="s">
        <v>57</v>
      </c>
      <c r="C19" s="62"/>
      <c r="D19" s="62"/>
      <c r="E19" s="62"/>
      <c r="F19" s="62"/>
      <c r="G19" s="62"/>
      <c r="H19" s="35"/>
      <c r="I19" s="35"/>
      <c r="J19" s="43"/>
    </row>
    <row r="20" spans="1:10" s="51" customFormat="1" ht="12.75" customHeight="1" x14ac:dyDescent="0.35">
      <c r="A20" s="63" t="s">
        <v>78</v>
      </c>
      <c r="B20" s="64"/>
      <c r="C20" s="64"/>
      <c r="D20" s="64"/>
      <c r="E20" s="64"/>
      <c r="F20" s="64"/>
      <c r="G20" s="64"/>
      <c r="H20" s="64"/>
      <c r="I20" s="64"/>
      <c r="J20" s="64"/>
    </row>
    <row r="21" spans="1:10" s="42" customFormat="1" ht="30.75" customHeight="1" x14ac:dyDescent="0.35">
      <c r="A21" s="46" t="s">
        <v>24</v>
      </c>
      <c r="B21" s="46"/>
      <c r="C21" s="46"/>
      <c r="D21" s="46"/>
      <c r="E21" s="46"/>
      <c r="F21" s="46"/>
      <c r="G21" s="46"/>
      <c r="H21" s="46"/>
      <c r="I21" s="46"/>
      <c r="J21" s="46"/>
    </row>
    <row r="22" spans="1:10" s="42" customFormat="1" ht="15.5" x14ac:dyDescent="0.35">
      <c r="A22" s="46" t="s">
        <v>17</v>
      </c>
      <c r="B22" s="46"/>
      <c r="C22" s="46"/>
      <c r="D22" s="46"/>
      <c r="E22" s="46"/>
      <c r="F22" s="46"/>
      <c r="G22" s="46"/>
      <c r="H22" s="46"/>
      <c r="I22" s="46"/>
      <c r="J22" s="46"/>
    </row>
    <row r="23" spans="1:10" s="1" customFormat="1" ht="15.5" x14ac:dyDescent="0.35">
      <c r="A23" s="47" t="s">
        <v>71</v>
      </c>
      <c r="B23" s="13"/>
      <c r="C23" s="13"/>
      <c r="D23" s="13"/>
      <c r="E23" s="13"/>
      <c r="F23" s="13"/>
      <c r="G23" s="13"/>
      <c r="H23" s="13"/>
      <c r="I23" s="13"/>
      <c r="J23" s="13"/>
    </row>
    <row r="24" spans="1:10" s="42" customFormat="1" ht="31.5" customHeight="1" x14ac:dyDescent="0.35">
      <c r="A24" s="46" t="s">
        <v>61</v>
      </c>
      <c r="B24" s="46"/>
      <c r="C24" s="46"/>
      <c r="D24" s="46"/>
      <c r="E24" s="46"/>
      <c r="F24" s="46"/>
      <c r="G24" s="46"/>
      <c r="H24" s="46"/>
      <c r="I24" s="46"/>
      <c r="J24" s="46"/>
    </row>
    <row r="25" spans="1:10" s="42" customFormat="1" ht="15.5" x14ac:dyDescent="0.35">
      <c r="A25" s="46" t="s">
        <v>58</v>
      </c>
      <c r="B25" s="46"/>
      <c r="C25" s="46"/>
      <c r="D25" s="46"/>
      <c r="E25" s="46"/>
      <c r="F25" s="46"/>
      <c r="G25" s="46"/>
      <c r="H25" s="46"/>
      <c r="I25" s="46"/>
      <c r="J25" s="46"/>
    </row>
    <row r="26" spans="1:10" s="42" customFormat="1" ht="15.5" x14ac:dyDescent="0.35">
      <c r="A26" s="46" t="s">
        <v>59</v>
      </c>
      <c r="B26" s="46"/>
      <c r="C26" s="46"/>
      <c r="D26" s="46"/>
      <c r="E26" s="46"/>
      <c r="F26" s="46"/>
      <c r="G26" s="46"/>
      <c r="H26" s="46"/>
      <c r="I26" s="46"/>
      <c r="J26" s="46"/>
    </row>
    <row r="27" spans="1:10" s="42" customFormat="1" ht="30.75" customHeight="1" x14ac:dyDescent="0.35">
      <c r="A27" s="36" t="s">
        <v>141</v>
      </c>
      <c r="B27" s="46"/>
      <c r="C27" s="46"/>
      <c r="D27" s="46"/>
      <c r="E27" s="46"/>
      <c r="F27" s="46"/>
      <c r="G27" s="46"/>
      <c r="H27" s="46"/>
      <c r="I27" s="46"/>
      <c r="J27" s="46"/>
    </row>
    <row r="28" spans="1:10" s="42" customFormat="1" ht="15.5" x14ac:dyDescent="0.35">
      <c r="A28" s="67" t="s">
        <v>7</v>
      </c>
      <c r="B28" s="68" t="s">
        <v>114</v>
      </c>
      <c r="C28" s="68" t="s">
        <v>115</v>
      </c>
      <c r="D28" s="68" t="s">
        <v>116</v>
      </c>
      <c r="E28" s="68" t="s">
        <v>117</v>
      </c>
      <c r="F28" s="68" t="s">
        <v>130</v>
      </c>
      <c r="G28" s="68" t="s">
        <v>139</v>
      </c>
      <c r="H28" s="68" t="s">
        <v>211</v>
      </c>
    </row>
    <row r="29" spans="1:10" s="42" customFormat="1" ht="15.5" x14ac:dyDescent="0.35">
      <c r="A29" s="69" t="s">
        <v>0</v>
      </c>
      <c r="B29" s="70">
        <v>19</v>
      </c>
      <c r="C29" s="70">
        <v>10</v>
      </c>
      <c r="D29" s="70">
        <v>14</v>
      </c>
      <c r="E29" s="70">
        <v>18</v>
      </c>
      <c r="F29" s="71">
        <v>22</v>
      </c>
      <c r="G29" s="71">
        <v>21</v>
      </c>
      <c r="H29" s="71">
        <v>24</v>
      </c>
    </row>
    <row r="30" spans="1:10" s="42" customFormat="1" ht="15.5" x14ac:dyDescent="0.35">
      <c r="A30" s="72" t="s">
        <v>1</v>
      </c>
      <c r="B30" s="70">
        <v>15</v>
      </c>
      <c r="C30" s="70">
        <v>13</v>
      </c>
      <c r="D30" s="70">
        <v>8</v>
      </c>
      <c r="E30" s="71">
        <v>25</v>
      </c>
      <c r="F30" s="71">
        <v>22</v>
      </c>
      <c r="G30" s="71">
        <v>21</v>
      </c>
      <c r="H30" s="71">
        <v>17</v>
      </c>
    </row>
    <row r="31" spans="1:10" s="42" customFormat="1" ht="15.5" x14ac:dyDescent="0.35">
      <c r="A31" s="73" t="s">
        <v>8</v>
      </c>
      <c r="B31" s="74">
        <f>SUM(B29:B30)</f>
        <v>34</v>
      </c>
      <c r="C31" s="74">
        <f t="shared" ref="C31:G31" si="0">SUM(C29:C30)</f>
        <v>23</v>
      </c>
      <c r="D31" s="74">
        <f>SUM(D29:D30)</f>
        <v>22</v>
      </c>
      <c r="E31" s="74">
        <f t="shared" si="0"/>
        <v>43</v>
      </c>
      <c r="F31" s="74">
        <f t="shared" si="0"/>
        <v>44</v>
      </c>
      <c r="G31" s="74">
        <f t="shared" si="0"/>
        <v>42</v>
      </c>
      <c r="H31" s="74">
        <v>41</v>
      </c>
    </row>
    <row r="32" spans="1:10" s="42" customFormat="1" ht="42" customHeight="1" thickBot="1" x14ac:dyDescent="0.4">
      <c r="A32" s="37" t="s">
        <v>126</v>
      </c>
      <c r="B32" s="75"/>
      <c r="C32" s="75"/>
      <c r="D32" s="75"/>
      <c r="E32" s="75"/>
      <c r="F32" s="75"/>
      <c r="G32" s="75"/>
    </row>
    <row r="33" spans="1:10" s="42" customFormat="1" ht="16" thickTop="1" x14ac:dyDescent="0.35">
      <c r="A33" s="46" t="s">
        <v>18</v>
      </c>
      <c r="B33" s="46"/>
      <c r="C33" s="46"/>
      <c r="D33" s="46"/>
      <c r="E33" s="46"/>
      <c r="F33" s="46"/>
      <c r="G33" s="46"/>
    </row>
    <row r="34" spans="1:10" s="42" customFormat="1" ht="15.5" x14ac:dyDescent="0.35">
      <c r="A34" s="47" t="s">
        <v>69</v>
      </c>
      <c r="B34" s="46"/>
      <c r="C34" s="46"/>
      <c r="D34" s="46"/>
      <c r="E34" s="46"/>
      <c r="F34" s="46"/>
      <c r="G34" s="46"/>
    </row>
    <row r="35" spans="1:10" s="51" customFormat="1" ht="35.5" customHeight="1" thickBot="1" x14ac:dyDescent="0.5">
      <c r="A35" s="65" t="s">
        <v>125</v>
      </c>
      <c r="B35" s="64"/>
      <c r="C35" s="64"/>
      <c r="D35" s="64"/>
      <c r="E35" s="64"/>
      <c r="F35" s="64"/>
      <c r="G35" s="64"/>
      <c r="H35" s="76"/>
      <c r="I35" s="76"/>
      <c r="J35" s="76"/>
    </row>
    <row r="36" spans="1:10" s="51" customFormat="1" ht="16" thickTop="1" x14ac:dyDescent="0.35">
      <c r="A36" s="63" t="s">
        <v>124</v>
      </c>
      <c r="B36" s="64"/>
      <c r="C36" s="64"/>
      <c r="D36" s="64"/>
      <c r="E36" s="64"/>
      <c r="F36" s="64"/>
      <c r="G36" s="64"/>
      <c r="H36" s="76"/>
      <c r="I36" s="76"/>
      <c r="J36" s="76"/>
    </row>
    <row r="37" spans="1:10" ht="40.5" customHeight="1" x14ac:dyDescent="0.3">
      <c r="A37" s="18"/>
    </row>
    <row r="38" spans="1:10" s="51" customFormat="1" ht="15.5" x14ac:dyDescent="0.35">
      <c r="A38" s="77" t="s">
        <v>93</v>
      </c>
    </row>
    <row r="39" spans="1:10" s="51" customFormat="1" ht="15.5" x14ac:dyDescent="0.35">
      <c r="A39" s="78" t="s">
        <v>94</v>
      </c>
    </row>
    <row r="40" spans="1:10" s="51" customFormat="1" ht="15.5" x14ac:dyDescent="0.35">
      <c r="A40" s="78" t="s">
        <v>95</v>
      </c>
    </row>
    <row r="41" spans="1:10" s="51" customFormat="1" ht="15.5" x14ac:dyDescent="0.35">
      <c r="A41" s="78" t="s">
        <v>96</v>
      </c>
    </row>
    <row r="42" spans="1:10" s="51" customFormat="1" ht="15.5" x14ac:dyDescent="0.35">
      <c r="A42" s="78" t="s">
        <v>97</v>
      </c>
    </row>
    <row r="43" spans="1:10" s="51" customFormat="1" ht="15.5" x14ac:dyDescent="0.35">
      <c r="A43" s="79" t="s">
        <v>153</v>
      </c>
    </row>
    <row r="44" spans="1:10" s="51" customFormat="1" ht="15.5" x14ac:dyDescent="0.35">
      <c r="A44" s="78" t="s">
        <v>154</v>
      </c>
    </row>
    <row r="45" spans="1:10" s="51" customFormat="1" ht="15.5" x14ac:dyDescent="0.35">
      <c r="A45" s="78" t="s">
        <v>155</v>
      </c>
    </row>
    <row r="46" spans="1:10" s="51" customFormat="1" ht="15.5" x14ac:dyDescent="0.35">
      <c r="A46" s="77" t="s">
        <v>98</v>
      </c>
    </row>
    <row r="47" spans="1:10" s="1" customFormat="1" ht="27" customHeight="1" thickBot="1" x14ac:dyDescent="0.5">
      <c r="A47" s="80" t="s">
        <v>60</v>
      </c>
    </row>
    <row r="48" spans="1:10" s="42" customFormat="1" ht="16" thickTop="1" x14ac:dyDescent="0.35">
      <c r="A48" s="46" t="s">
        <v>244</v>
      </c>
    </row>
    <row r="49" spans="1:1" s="1" customFormat="1" ht="28.5" customHeight="1" thickBot="1" x14ac:dyDescent="0.5">
      <c r="A49" s="80" t="s">
        <v>127</v>
      </c>
    </row>
    <row r="50" spans="1:1" s="42" customFormat="1" ht="16" thickTop="1" x14ac:dyDescent="0.35">
      <c r="A50" s="46" t="s">
        <v>22</v>
      </c>
    </row>
    <row r="51" spans="1:1" s="42" customFormat="1" ht="15.5" x14ac:dyDescent="0.35">
      <c r="A51" s="46" t="s">
        <v>23</v>
      </c>
    </row>
    <row r="52" spans="1:1" s="42" customFormat="1" ht="15.5" x14ac:dyDescent="0.35">
      <c r="A52" s="47" t="s">
        <v>70</v>
      </c>
    </row>
    <row r="60" spans="1:1" ht="14" x14ac:dyDescent="0.3">
      <c r="A60" s="18"/>
    </row>
    <row r="61" spans="1:1" ht="14" x14ac:dyDescent="0.3">
      <c r="A61" s="18"/>
    </row>
  </sheetData>
  <phoneticPr fontId="27" type="noConversion"/>
  <hyperlinks>
    <hyperlink ref="A23" r:id="rId1" xr:uid="{00000000-0004-0000-0200-000000000000}"/>
    <hyperlink ref="A52" r:id="rId2" xr:uid="{00000000-0004-0000-0200-000001000000}"/>
    <hyperlink ref="A34" r:id="rId3" xr:uid="{00000000-0004-0000-0200-000002000000}"/>
  </hyperlinks>
  <pageMargins left="0.7" right="0.7" top="0.75" bottom="0.75" header="0.3" footer="0.3"/>
  <pageSetup orientation="portrait" horizontalDpi="90" verticalDpi="90" r:id="rId4"/>
  <drawing r:id="rId5"/>
  <tableParts count="2">
    <tablePart r:id="rId6"/>
    <tablePart r:id="rId7"/>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C4B8-8426-4A28-B7F6-A193433635CC}">
  <sheetPr>
    <tabColor rgb="FFCBD618"/>
  </sheetPr>
  <dimension ref="A1:ID22"/>
  <sheetViews>
    <sheetView showGridLines="0" workbookViewId="0">
      <selection activeCell="G14" sqref="G14"/>
    </sheetView>
  </sheetViews>
  <sheetFormatPr defaultRowHeight="12.5" x14ac:dyDescent="0.25"/>
  <cols>
    <col min="1" max="1" width="17.81640625" customWidth="1"/>
    <col min="2" max="2" width="16.54296875" customWidth="1"/>
    <col min="3" max="3" width="16.26953125" customWidth="1"/>
    <col min="4" max="4" width="21.6328125" customWidth="1"/>
    <col min="5" max="7" width="8.26953125" customWidth="1"/>
    <col min="8" max="8" width="16.26953125" customWidth="1"/>
  </cols>
  <sheetData>
    <row r="1" spans="1:238" ht="19.5" x14ac:dyDescent="0.45">
      <c r="A1" s="32" t="s">
        <v>259</v>
      </c>
      <c r="B1" s="153"/>
      <c r="C1" s="153"/>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row>
    <row r="2" spans="1:238" ht="15.5" x14ac:dyDescent="0.35">
      <c r="A2" s="106" t="s">
        <v>165</v>
      </c>
      <c r="B2" s="104"/>
    </row>
    <row r="3" spans="1:238" ht="15.5" x14ac:dyDescent="0.35">
      <c r="A3" s="107" t="s">
        <v>166</v>
      </c>
      <c r="B3" s="104"/>
      <c r="C3" s="108"/>
    </row>
    <row r="4" spans="1:238" s="181" customFormat="1" ht="31" x14ac:dyDescent="0.25">
      <c r="A4" s="222" t="s">
        <v>208</v>
      </c>
      <c r="B4" s="223" t="s">
        <v>172</v>
      </c>
      <c r="C4" s="223" t="s">
        <v>209</v>
      </c>
      <c r="D4" s="223" t="s">
        <v>257</v>
      </c>
    </row>
    <row r="5" spans="1:238" s="46" customFormat="1" ht="15.5" x14ac:dyDescent="0.35">
      <c r="A5" s="224">
        <v>2013</v>
      </c>
      <c r="B5" s="227">
        <v>206</v>
      </c>
      <c r="C5" s="227">
        <v>202</v>
      </c>
      <c r="D5" s="227">
        <v>221.333333333333</v>
      </c>
      <c r="F5" s="259"/>
    </row>
    <row r="6" spans="1:238" s="46" customFormat="1" ht="15.5" x14ac:dyDescent="0.35">
      <c r="A6" s="224">
        <v>2014</v>
      </c>
      <c r="B6" s="227">
        <v>219</v>
      </c>
      <c r="C6" s="227">
        <v>223</v>
      </c>
      <c r="D6" s="227">
        <v>222</v>
      </c>
      <c r="H6"/>
      <c r="I6"/>
    </row>
    <row r="7" spans="1:238" s="46" customFormat="1" ht="15.5" x14ac:dyDescent="0.35">
      <c r="A7" s="224">
        <v>2015</v>
      </c>
      <c r="B7" s="227">
        <v>282</v>
      </c>
      <c r="C7" s="227">
        <v>298</v>
      </c>
      <c r="D7" s="227">
        <v>241</v>
      </c>
      <c r="H7"/>
      <c r="I7"/>
    </row>
    <row r="8" spans="1:238" s="46" customFormat="1" ht="15.5" x14ac:dyDescent="0.35">
      <c r="A8" s="224">
        <v>2016</v>
      </c>
      <c r="B8" s="227">
        <v>288</v>
      </c>
      <c r="C8" s="227">
        <v>296</v>
      </c>
      <c r="D8" s="227">
        <v>272.33333333333331</v>
      </c>
      <c r="H8"/>
      <c r="I8"/>
    </row>
    <row r="9" spans="1:238" s="46" customFormat="1" ht="15.5" x14ac:dyDescent="0.35">
      <c r="A9" s="224">
        <v>2017</v>
      </c>
      <c r="B9" s="227">
        <v>302</v>
      </c>
      <c r="C9" s="227">
        <v>292</v>
      </c>
      <c r="D9" s="227">
        <v>295.33333333333331</v>
      </c>
      <c r="H9"/>
      <c r="I9"/>
    </row>
    <row r="10" spans="1:238" s="46" customFormat="1" ht="15.5" x14ac:dyDescent="0.35">
      <c r="A10" s="224">
        <v>2018</v>
      </c>
      <c r="B10" s="227">
        <v>284</v>
      </c>
      <c r="C10" s="227">
        <v>289</v>
      </c>
      <c r="D10" s="227">
        <v>292.33333333333331</v>
      </c>
      <c r="E10" s="181"/>
      <c r="H10"/>
      <c r="I10"/>
    </row>
    <row r="11" spans="1:238" s="181" customFormat="1" ht="15.5" x14ac:dyDescent="0.35">
      <c r="A11" s="224">
        <v>2019</v>
      </c>
      <c r="B11" s="227">
        <v>336</v>
      </c>
      <c r="C11" s="227">
        <v>333</v>
      </c>
      <c r="D11" s="227">
        <v>304.66666666666669</v>
      </c>
      <c r="H11"/>
      <c r="I11"/>
    </row>
    <row r="12" spans="1:238" s="181" customFormat="1" ht="15.5" x14ac:dyDescent="0.35">
      <c r="A12" s="224">
        <v>2020</v>
      </c>
      <c r="B12" s="227">
        <v>351</v>
      </c>
      <c r="C12" s="227">
        <v>355</v>
      </c>
      <c r="D12" s="227">
        <v>325.66666666666669</v>
      </c>
      <c r="H12"/>
      <c r="I12"/>
    </row>
    <row r="13" spans="1:238" s="181" customFormat="1" ht="15.5" x14ac:dyDescent="0.35">
      <c r="A13" s="224">
        <v>2021</v>
      </c>
      <c r="B13" s="227">
        <v>350</v>
      </c>
      <c r="C13" s="227">
        <v>372</v>
      </c>
      <c r="D13" s="227">
        <v>353.33333333333331</v>
      </c>
      <c r="H13"/>
      <c r="I13"/>
    </row>
    <row r="14" spans="1:238" s="181" customFormat="1" ht="15.5" x14ac:dyDescent="0.35">
      <c r="A14" s="224">
        <v>2022</v>
      </c>
      <c r="B14" s="227">
        <v>356</v>
      </c>
      <c r="C14" s="227">
        <v>353</v>
      </c>
      <c r="D14" s="227">
        <v>360</v>
      </c>
      <c r="E14" s="13"/>
      <c r="H14"/>
      <c r="I14"/>
    </row>
    <row r="15" spans="1:238" s="13" customFormat="1" ht="15.5" x14ac:dyDescent="0.35">
      <c r="A15" s="265">
        <v>2023</v>
      </c>
      <c r="B15" s="266">
        <v>341</v>
      </c>
      <c r="C15" s="266" t="s">
        <v>77</v>
      </c>
      <c r="D15" s="227" t="s">
        <v>77</v>
      </c>
      <c r="H15"/>
      <c r="I15"/>
    </row>
    <row r="16" spans="1:238" ht="15.5" x14ac:dyDescent="0.35">
      <c r="A16" s="225"/>
      <c r="B16" s="46"/>
      <c r="C16" s="46"/>
      <c r="D16" s="13"/>
    </row>
    <row r="17" spans="1:4" ht="15.5" x14ac:dyDescent="0.35">
      <c r="A17" s="46"/>
      <c r="B17" s="13"/>
      <c r="C17" s="13"/>
      <c r="D17" s="13"/>
    </row>
    <row r="18" spans="1:4" ht="15.5" x14ac:dyDescent="0.35">
      <c r="A18" s="46"/>
      <c r="B18" s="13"/>
      <c r="C18" s="13"/>
    </row>
    <row r="19" spans="1:4" ht="15.5" x14ac:dyDescent="0.35">
      <c r="A19" s="46"/>
    </row>
    <row r="20" spans="1:4" x14ac:dyDescent="0.25">
      <c r="A20" s="186"/>
    </row>
    <row r="21" spans="1:4" ht="13" x14ac:dyDescent="0.3">
      <c r="A21" s="226"/>
    </row>
    <row r="22" spans="1:4" ht="13" x14ac:dyDescent="0.3">
      <c r="A22" s="226"/>
    </row>
  </sheetData>
  <phoneticPr fontId="4" type="noConversion"/>
  <hyperlinks>
    <hyperlink ref="A3" location="'Table List'!A1" display="Table list" xr:uid="{A0576106-98C6-46DF-B1A9-281060B7FCE9}"/>
    <hyperlink ref="A2" location="Notes!A1" display="Notes" xr:uid="{E33BBBC7-1CFF-4FE1-AD67-35CA22379BA6}"/>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5EF87-D084-4840-9D66-3789BEA8145A}">
  <sheetPr>
    <tabColor rgb="FFCBD618"/>
  </sheetPr>
  <dimension ref="A1:N26"/>
  <sheetViews>
    <sheetView showGridLines="0" workbookViewId="0">
      <selection activeCell="M14" sqref="M14"/>
    </sheetView>
  </sheetViews>
  <sheetFormatPr defaultRowHeight="12.5" x14ac:dyDescent="0.25"/>
  <sheetData>
    <row r="1" spans="1:14" ht="19.5" x14ac:dyDescent="0.45">
      <c r="A1" s="32" t="s">
        <v>258</v>
      </c>
    </row>
    <row r="2" spans="1:14" x14ac:dyDescent="0.25">
      <c r="N2" s="154" t="s">
        <v>171</v>
      </c>
    </row>
    <row r="25" spans="1:1" ht="14" x14ac:dyDescent="0.25">
      <c r="A25" s="228"/>
    </row>
    <row r="26" spans="1:1" ht="14" x14ac:dyDescent="0.25">
      <c r="A26" s="228"/>
    </row>
  </sheetData>
  <hyperlinks>
    <hyperlink ref="N2" location="'Table List'!A1" display="Table list" xr:uid="{20655FB8-0C5A-4A3B-BAF8-F1C73727FCCA}"/>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D0370-4A39-4FDA-AAEB-83E94581CA8E}">
  <sheetPr>
    <tabColor rgb="FFCBD618"/>
  </sheetPr>
  <dimension ref="A1:O27"/>
  <sheetViews>
    <sheetView showGridLines="0" workbookViewId="0">
      <selection activeCell="R38" sqref="R38"/>
    </sheetView>
  </sheetViews>
  <sheetFormatPr defaultRowHeight="12.5" x14ac:dyDescent="0.25"/>
  <sheetData>
    <row r="1" spans="1:15" ht="20.149999999999999" customHeight="1" x14ac:dyDescent="0.45">
      <c r="A1" s="32" t="s">
        <v>252</v>
      </c>
    </row>
    <row r="3" spans="1:15" x14ac:dyDescent="0.25">
      <c r="O3" s="154" t="s">
        <v>171</v>
      </c>
    </row>
    <row r="26" spans="1:1" ht="14" x14ac:dyDescent="0.25">
      <c r="A26" s="228"/>
    </row>
    <row r="27" spans="1:1" ht="14" x14ac:dyDescent="0.25">
      <c r="A27" s="228"/>
    </row>
  </sheetData>
  <hyperlinks>
    <hyperlink ref="O3" location="'Table List'!A1" display="Table list" xr:uid="{58DA5322-48A3-4576-9952-7F871407C79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BF7E-EDF1-49BB-8338-2B9F9279811E}">
  <dimension ref="A1:M24"/>
  <sheetViews>
    <sheetView tabSelected="1" workbookViewId="0">
      <selection activeCell="B1" sqref="B1"/>
    </sheetView>
  </sheetViews>
  <sheetFormatPr defaultColWidth="9.1796875" defaultRowHeight="15.5" x14ac:dyDescent="0.35"/>
  <cols>
    <col min="1" max="1" width="13.26953125" style="82" customWidth="1"/>
    <col min="2" max="2" width="159.81640625" style="82" customWidth="1"/>
    <col min="3" max="3" width="15.54296875" style="82" customWidth="1"/>
    <col min="4" max="4" width="14.81640625" style="82" customWidth="1"/>
    <col min="5" max="16384" width="9.1796875" style="82"/>
  </cols>
  <sheetData>
    <row r="1" spans="1:13" ht="19.5" x14ac:dyDescent="0.45">
      <c r="A1" s="81" t="s">
        <v>156</v>
      </c>
      <c r="B1" s="43"/>
    </row>
    <row r="2" spans="1:13" s="85" customFormat="1" ht="27" customHeight="1" x14ac:dyDescent="0.35">
      <c r="A2" s="83" t="s">
        <v>140</v>
      </c>
      <c r="B2" s="83" t="s">
        <v>157</v>
      </c>
      <c r="C2" s="84"/>
      <c r="D2" s="84"/>
    </row>
    <row r="3" spans="1:13" x14ac:dyDescent="0.35">
      <c r="A3" s="86" t="s">
        <v>79</v>
      </c>
      <c r="B3" s="87" t="s">
        <v>220</v>
      </c>
      <c r="C3" s="88"/>
      <c r="D3" s="88"/>
      <c r="E3" s="88"/>
      <c r="F3" s="88"/>
      <c r="G3" s="88"/>
      <c r="H3" s="88"/>
      <c r="I3" s="88"/>
      <c r="J3" s="88"/>
    </row>
    <row r="4" spans="1:13" x14ac:dyDescent="0.35">
      <c r="A4" s="86" t="s">
        <v>80</v>
      </c>
      <c r="B4" s="87" t="s">
        <v>221</v>
      </c>
      <c r="C4" s="88"/>
      <c r="D4" s="88"/>
      <c r="E4" s="88"/>
      <c r="F4" s="88"/>
      <c r="G4" s="88"/>
      <c r="H4" s="88"/>
      <c r="I4" s="88"/>
      <c r="J4" s="88"/>
    </row>
    <row r="5" spans="1:13" x14ac:dyDescent="0.35">
      <c r="A5" s="86" t="s">
        <v>170</v>
      </c>
      <c r="B5" s="87" t="s">
        <v>245</v>
      </c>
      <c r="C5" s="88"/>
      <c r="D5" s="88"/>
      <c r="E5" s="88"/>
      <c r="F5" s="88"/>
      <c r="G5" s="88"/>
      <c r="H5" s="88"/>
      <c r="I5" s="88"/>
      <c r="J5" s="88"/>
      <c r="K5" s="88"/>
    </row>
    <row r="6" spans="1:13" x14ac:dyDescent="0.35">
      <c r="A6" s="86" t="s">
        <v>183</v>
      </c>
      <c r="B6" s="87" t="s">
        <v>222</v>
      </c>
      <c r="C6" s="88"/>
      <c r="D6" s="88"/>
      <c r="E6" s="88"/>
      <c r="F6" s="88"/>
      <c r="G6" s="88"/>
      <c r="H6" s="88"/>
      <c r="I6" s="88"/>
      <c r="J6" s="88"/>
      <c r="K6" s="88"/>
    </row>
    <row r="7" spans="1:13" x14ac:dyDescent="0.35">
      <c r="A7" s="86" t="s">
        <v>184</v>
      </c>
      <c r="B7" s="87" t="s">
        <v>223</v>
      </c>
      <c r="C7" s="88"/>
      <c r="D7" s="88"/>
      <c r="E7" s="88"/>
      <c r="F7" s="88"/>
      <c r="G7" s="88"/>
      <c r="H7" s="88"/>
      <c r="I7" s="88"/>
      <c r="J7" s="88"/>
      <c r="K7" s="88"/>
    </row>
    <row r="8" spans="1:13" x14ac:dyDescent="0.35">
      <c r="A8" s="86" t="s">
        <v>185</v>
      </c>
      <c r="B8" s="87" t="s">
        <v>224</v>
      </c>
      <c r="C8" s="88"/>
      <c r="D8" s="88"/>
      <c r="E8" s="88"/>
      <c r="F8" s="88"/>
      <c r="G8" s="88"/>
      <c r="H8" s="88"/>
      <c r="I8" s="88"/>
      <c r="J8" s="88"/>
      <c r="K8" s="88"/>
    </row>
    <row r="9" spans="1:13" x14ac:dyDescent="0.35">
      <c r="A9" s="86" t="s">
        <v>186</v>
      </c>
      <c r="B9" s="87" t="s">
        <v>225</v>
      </c>
      <c r="C9" s="89"/>
      <c r="D9" s="89"/>
      <c r="E9" s="89"/>
      <c r="F9" s="89"/>
      <c r="G9" s="89"/>
      <c r="H9" s="89"/>
      <c r="I9" s="89"/>
    </row>
    <row r="10" spans="1:13" x14ac:dyDescent="0.35">
      <c r="A10" s="86" t="s">
        <v>187</v>
      </c>
      <c r="B10" s="87" t="s">
        <v>239</v>
      </c>
      <c r="C10" s="89"/>
      <c r="D10" s="89"/>
      <c r="E10" s="89"/>
      <c r="F10" s="89"/>
      <c r="G10" s="89"/>
      <c r="H10" s="89"/>
      <c r="I10" s="89"/>
    </row>
    <row r="11" spans="1:13" x14ac:dyDescent="0.35">
      <c r="A11" s="86" t="s">
        <v>188</v>
      </c>
      <c r="B11" s="87" t="s">
        <v>240</v>
      </c>
      <c r="C11" s="90"/>
      <c r="D11" s="90"/>
      <c r="E11" s="90"/>
      <c r="F11" s="90"/>
      <c r="G11" s="90"/>
      <c r="H11" s="90"/>
      <c r="I11" s="90"/>
    </row>
    <row r="12" spans="1:13" x14ac:dyDescent="0.35">
      <c r="A12" s="86" t="s">
        <v>189</v>
      </c>
      <c r="B12" s="87" t="s">
        <v>254</v>
      </c>
      <c r="C12" s="89"/>
      <c r="D12" s="89"/>
      <c r="E12" s="89"/>
      <c r="F12" s="89"/>
      <c r="G12" s="89"/>
      <c r="H12" s="89"/>
      <c r="I12" s="89"/>
      <c r="J12" s="89"/>
      <c r="K12" s="89"/>
      <c r="L12" s="89"/>
      <c r="M12" s="89"/>
    </row>
    <row r="13" spans="1:13" x14ac:dyDescent="0.35">
      <c r="A13" s="86" t="s">
        <v>190</v>
      </c>
      <c r="B13" s="87" t="s">
        <v>241</v>
      </c>
      <c r="C13" s="90"/>
      <c r="D13" s="90"/>
      <c r="E13" s="90"/>
      <c r="F13" s="90"/>
      <c r="G13" s="90"/>
      <c r="H13" s="90"/>
      <c r="I13" s="90"/>
    </row>
    <row r="14" spans="1:13" x14ac:dyDescent="0.35">
      <c r="A14" s="86" t="s">
        <v>191</v>
      </c>
      <c r="B14" s="87" t="s">
        <v>226</v>
      </c>
      <c r="C14" s="89"/>
      <c r="D14" s="89"/>
      <c r="E14" s="89"/>
      <c r="F14" s="89"/>
      <c r="G14" s="89"/>
      <c r="H14" s="89"/>
      <c r="I14" s="89"/>
      <c r="J14" s="89"/>
      <c r="K14" s="89"/>
      <c r="L14" s="89"/>
    </row>
    <row r="15" spans="1:13" x14ac:dyDescent="0.35">
      <c r="A15" s="86" t="s">
        <v>192</v>
      </c>
      <c r="B15" s="87" t="s">
        <v>253</v>
      </c>
      <c r="C15" s="89"/>
      <c r="D15" s="89"/>
      <c r="E15" s="89"/>
      <c r="F15" s="89"/>
      <c r="G15" s="89"/>
      <c r="H15" s="89"/>
      <c r="I15" s="89"/>
      <c r="J15" s="89"/>
      <c r="K15" s="89"/>
      <c r="L15" s="89"/>
    </row>
    <row r="16" spans="1:13" x14ac:dyDescent="0.35">
      <c r="A16" s="86" t="s">
        <v>193</v>
      </c>
      <c r="B16" s="87" t="s">
        <v>242</v>
      </c>
      <c r="C16" s="89"/>
      <c r="D16" s="89"/>
      <c r="E16" s="89"/>
      <c r="F16" s="89"/>
      <c r="G16" s="89"/>
      <c r="H16" s="89"/>
      <c r="I16" s="89"/>
      <c r="J16" s="89"/>
      <c r="K16" s="89"/>
      <c r="L16" s="89"/>
    </row>
    <row r="17" spans="1:12" x14ac:dyDescent="0.35">
      <c r="A17" s="86" t="s">
        <v>194</v>
      </c>
      <c r="B17" s="87" t="s">
        <v>243</v>
      </c>
      <c r="C17" s="89"/>
      <c r="D17" s="89"/>
      <c r="E17" s="89"/>
      <c r="F17" s="89"/>
      <c r="G17" s="89"/>
      <c r="H17" s="89"/>
      <c r="I17" s="89"/>
      <c r="J17" s="89"/>
      <c r="K17" s="89"/>
      <c r="L17" s="89"/>
    </row>
    <row r="18" spans="1:12" s="93" customFormat="1" x14ac:dyDescent="0.35">
      <c r="A18" s="91" t="s">
        <v>195</v>
      </c>
      <c r="B18" s="92" t="s">
        <v>260</v>
      </c>
    </row>
    <row r="19" spans="1:12" s="93" customFormat="1" x14ac:dyDescent="0.35">
      <c r="A19" s="91" t="s">
        <v>158</v>
      </c>
      <c r="B19" s="92" t="s">
        <v>258</v>
      </c>
    </row>
    <row r="20" spans="1:12" s="93" customFormat="1" x14ac:dyDescent="0.35">
      <c r="A20" s="91" t="s">
        <v>196</v>
      </c>
      <c r="B20" s="92" t="s">
        <v>252</v>
      </c>
    </row>
    <row r="24" spans="1:12" x14ac:dyDescent="0.35">
      <c r="B24" s="94"/>
    </row>
  </sheetData>
  <hyperlinks>
    <hyperlink ref="B3" location="'Table 1'!A1" display="Number of Alcohol-specific deaths by sex and registration year, 2002-2022" xr:uid="{4A4EDBC2-AAB1-4F4D-8A7B-BB22B53B40C7}"/>
    <hyperlink ref="B4" location="'Figure 1'!A1" display="Number of alcohol-specific deaths by sex, 2002-2022" xr:uid="{C1228614-97FE-4E42-9565-27175E81F8A5}"/>
    <hyperlink ref="B5" location="'Table 2'!A1" display="Number, percentage and crude death rate per 100,000 Population of alcohol-specific deaths by age, 2002-2022" xr:uid="{94989EAB-E6C8-4887-99E8-7D7FA07FC287}"/>
    <hyperlink ref="B6" location="'Figure 2'!A1" display="Alcohol-specific deaths by age, 2012-2022" xr:uid="{F9E09C98-66E8-4FB1-A940-9D7F3CFA3BF0}"/>
    <hyperlink ref="B7" location="'Figure 3'!A1" display="Age standardised mortality rates for alcohol-specific deaths by sex, 2012-2022" xr:uid="{1FCE89E9-35ED-45DC-A853-CE7720932C94}"/>
    <hyperlink ref="B8" location="'Table 3'!A1" display="Number of alcohol-specific deaths by underlying cause of death and registration year, 2012-2022" xr:uid="{91BFF585-AFB6-47E8-A6CD-DE0C562DDB86}"/>
    <hyperlink ref="B9" location="'Figure 4'!A1" display="Proportion of alcohol-specific deaths by underlying cause of death, 2012 &amp; 2022" xr:uid="{53302B2C-9C18-4E74-9032-8DD8E69182BC}"/>
    <hyperlink ref="B10" location="'Table 4'!A1" display="Number of Alcohol-specific deaths and Age-Standardised Mortality Rate by Health and Social Care Trust and registration year, 2012-2022" xr:uid="{C87272AC-931A-40E1-B23E-27952E4BE505}"/>
    <hyperlink ref="B11" location="'Table 5'!A1" display="Number of Alcohol-specific deaths by Health and Social Care trust and Sex, 2012-2022" xr:uid="{84CCE27F-72F2-459B-877E-9E70F9CC5819}"/>
    <hyperlink ref="B12" location="'Figure 5'!A1" display="Number of alcohol-specific deaths in NI by Health Trust, 2022" xr:uid="{78253274-A4BE-4E11-A16F-E5D491376C02}"/>
    <hyperlink ref="B13" location="'Table 6'!A1" display="Number of Alcohol-specific deaths by Local Government District (LGD) and registration year, 2012-2022" xr:uid="{DC47FE04-E768-43FA-A0A2-1C140C5412AE}"/>
    <hyperlink ref="B14" location="'Table 7'!A1" display="Age-Standardised Mortality Rate for alcohol-specific deaths by Local Government District (LGD), 2012-2022" xr:uid="{3A9EE207-3427-4482-8E85-8D0103B4F035}"/>
    <hyperlink ref="B15" location="'Figure 6'!A1" display="Map of NI showing alcohol-specific death rates by Local Government District, 2022" xr:uid="{2A220D4F-78B6-4196-9745-837C90ED0092}"/>
    <hyperlink ref="B16" location="'Table 8'!A1" display="Number of Alcohol-specific deaths by deprivation quintile NIMDM17, 2018-2022" xr:uid="{DBFC330B-3A90-41FE-BA50-405E564CFBEF}"/>
    <hyperlink ref="B17" location="'Figure 7'!A1" display="Percentage of Suicides Registered in Northern Ireland by NI Multiple Deprivation Measure (2017), 2022" xr:uid="{9BDFCD3F-3036-402F-857A-C60F4C7F5E08}"/>
    <hyperlink ref="B18" location="'Table 9'!A1" display="Alcohol-specific deaths by Year of Registration and Year of Occurrence, 2007-2022" xr:uid="{89743F23-C2C8-4B2F-80D0-4CC6ACE3F789}"/>
    <hyperlink ref="B19" location="'Figure 8'!A1" display="Number of alcohol-specific deaths in NI by registration &amp; occurrence year, 2007-2022" xr:uid="{9998EA40-33ED-4ECE-AF95-66C8CB6B3742}"/>
    <hyperlink ref="B20" location="'Figure 9'!A1" display="Number of alcohol-specific deaths (three-year rolling average) in NI by occurrence year, 2008-2022" xr:uid="{EBA7AC08-8370-4679-B49D-C37B4AAB6AE2}"/>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CF6A-BDFA-4EDF-9FB0-48F349462C76}">
  <dimension ref="A1:G15"/>
  <sheetViews>
    <sheetView showGridLines="0" topLeftCell="A7" workbookViewId="0">
      <selection activeCell="B17" sqref="B17"/>
    </sheetView>
  </sheetViews>
  <sheetFormatPr defaultRowHeight="12.5" x14ac:dyDescent="0.25"/>
  <cols>
    <col min="1" max="1" width="19.453125" customWidth="1"/>
    <col min="2" max="2" width="147.81640625" customWidth="1"/>
  </cols>
  <sheetData>
    <row r="1" spans="1:7" ht="21" x14ac:dyDescent="0.5">
      <c r="A1" s="95" t="s">
        <v>159</v>
      </c>
      <c r="B1" s="96"/>
      <c r="C1" s="18"/>
      <c r="D1" s="18"/>
      <c r="E1" s="18"/>
      <c r="F1" s="18"/>
      <c r="G1" s="18"/>
    </row>
    <row r="2" spans="1:7" ht="15.5" x14ac:dyDescent="0.35">
      <c r="A2" s="38" t="s">
        <v>160</v>
      </c>
      <c r="B2" s="96"/>
      <c r="C2" s="18"/>
      <c r="D2" s="18"/>
      <c r="E2" s="18"/>
      <c r="F2" s="18"/>
      <c r="G2" s="18"/>
    </row>
    <row r="3" spans="1:7" ht="15.5" x14ac:dyDescent="0.35">
      <c r="A3" s="97" t="s">
        <v>161</v>
      </c>
      <c r="B3" s="98" t="s">
        <v>162</v>
      </c>
    </row>
    <row r="4" spans="1:7" s="11" customFormat="1" ht="30.65" customHeight="1" x14ac:dyDescent="0.35">
      <c r="A4" s="229" t="s">
        <v>163</v>
      </c>
      <c r="B4" s="233" t="s">
        <v>168</v>
      </c>
    </row>
    <row r="5" spans="1:7" s="11" customFormat="1" ht="18" customHeight="1" x14ac:dyDescent="0.35">
      <c r="A5" s="230" t="s">
        <v>164</v>
      </c>
      <c r="B5" s="234" t="s">
        <v>202</v>
      </c>
    </row>
    <row r="6" spans="1:7" s="11" customFormat="1" ht="18.649999999999999" customHeight="1" x14ac:dyDescent="0.25">
      <c r="A6" s="231"/>
      <c r="B6" s="235" t="s">
        <v>255</v>
      </c>
    </row>
    <row r="7" spans="1:7" s="11" customFormat="1" ht="15.5" x14ac:dyDescent="0.25">
      <c r="A7" s="230" t="s">
        <v>197</v>
      </c>
      <c r="B7" s="236" t="s">
        <v>204</v>
      </c>
    </row>
    <row r="8" spans="1:7" s="11" customFormat="1" ht="15.5" x14ac:dyDescent="0.25">
      <c r="A8" s="231"/>
      <c r="B8" s="258" t="s">
        <v>246</v>
      </c>
    </row>
    <row r="9" spans="1:7" s="11" customFormat="1" ht="32.5" customHeight="1" x14ac:dyDescent="0.25">
      <c r="A9" s="231" t="s">
        <v>199</v>
      </c>
      <c r="B9" s="232" t="s">
        <v>248</v>
      </c>
    </row>
    <row r="10" spans="1:7" s="11" customFormat="1" ht="31" x14ac:dyDescent="0.35">
      <c r="A10" s="229" t="s">
        <v>206</v>
      </c>
      <c r="B10" s="233" t="s">
        <v>198</v>
      </c>
    </row>
    <row r="11" spans="1:7" s="11" customFormat="1" ht="31" x14ac:dyDescent="0.35">
      <c r="A11" s="229" t="s">
        <v>200</v>
      </c>
      <c r="B11" s="233" t="s">
        <v>261</v>
      </c>
    </row>
    <row r="12" spans="1:7" s="11" customFormat="1" ht="32.15" customHeight="1" x14ac:dyDescent="0.35">
      <c r="A12" s="229" t="s">
        <v>201</v>
      </c>
      <c r="B12" s="233" t="s">
        <v>247</v>
      </c>
    </row>
    <row r="13" spans="1:7" s="11" customFormat="1" ht="46.5" x14ac:dyDescent="0.35">
      <c r="A13" s="229" t="s">
        <v>207</v>
      </c>
      <c r="B13" s="233" t="s">
        <v>262</v>
      </c>
    </row>
    <row r="15" spans="1:7" ht="15.5" x14ac:dyDescent="0.35">
      <c r="A15" s="99"/>
      <c r="C15" s="100"/>
      <c r="D15" s="100"/>
      <c r="E15" s="100"/>
      <c r="G15" s="100"/>
    </row>
  </sheetData>
  <hyperlinks>
    <hyperlink ref="B6" r:id="rId1" xr:uid="{76A18205-D035-49F1-8C89-DBC39B814DED}"/>
    <hyperlink ref="B8" r:id="rId2" xr:uid="{3C525603-2461-42E5-ABEC-B159B9EE8D13}"/>
  </hyperlinks>
  <pageMargins left="0.7" right="0.7" top="0.75" bottom="0.75" header="0.3" footer="0.3"/>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ADCF2"/>
  </sheetPr>
  <dimension ref="A1:AA26"/>
  <sheetViews>
    <sheetView showGridLines="0" workbookViewId="0">
      <pane xSplit="2" topLeftCell="G1" activePane="topRight" state="frozen"/>
      <selection pane="topRight" activeCell="F18" sqref="F18"/>
    </sheetView>
  </sheetViews>
  <sheetFormatPr defaultRowHeight="12.5" x14ac:dyDescent="0.25"/>
  <cols>
    <col min="1" max="1" width="34.453125" customWidth="1"/>
    <col min="7" max="7" width="7.54296875" customWidth="1"/>
    <col min="8" max="8" width="7.26953125" customWidth="1"/>
    <col min="9" max="9" width="7.453125" customWidth="1"/>
    <col min="10" max="11" width="7.1796875" customWidth="1"/>
    <col min="12" max="12" width="7.453125" customWidth="1"/>
    <col min="13" max="13" width="7.26953125" customWidth="1"/>
    <col min="14" max="14" width="7.1796875" customWidth="1"/>
    <col min="15" max="15" width="7.26953125" customWidth="1"/>
    <col min="16" max="16" width="7" customWidth="1"/>
    <col min="17" max="17" width="7.26953125" customWidth="1"/>
    <col min="18" max="18" width="7.453125" customWidth="1"/>
    <col min="19" max="19" width="7.26953125" customWidth="1"/>
    <col min="20" max="20" width="7.1796875" customWidth="1"/>
    <col min="21" max="21" width="7" customWidth="1"/>
    <col min="22" max="22" width="6.81640625" customWidth="1"/>
    <col min="23" max="23" width="7.453125" bestFit="1" customWidth="1"/>
    <col min="24" max="24" width="12.81640625" customWidth="1"/>
  </cols>
  <sheetData>
    <row r="1" spans="1:26" ht="24.75" customHeight="1" x14ac:dyDescent="0.45">
      <c r="A1" s="101" t="s">
        <v>210</v>
      </c>
      <c r="B1" s="8"/>
      <c r="C1" s="8"/>
      <c r="D1" s="8"/>
      <c r="E1" s="8"/>
      <c r="F1" s="8"/>
      <c r="G1" s="8"/>
      <c r="H1" s="8"/>
      <c r="I1" s="9"/>
      <c r="J1" s="9"/>
      <c r="K1" s="9"/>
      <c r="L1" s="9"/>
      <c r="M1" s="9"/>
      <c r="N1" s="9"/>
      <c r="O1" s="9"/>
      <c r="P1" s="9"/>
      <c r="Q1" s="9"/>
      <c r="R1" s="9"/>
      <c r="S1" s="9"/>
      <c r="T1" s="9"/>
      <c r="U1" s="9"/>
      <c r="V1" s="9"/>
      <c r="W1" s="9"/>
      <c r="X1" s="8"/>
    </row>
    <row r="2" spans="1:26" ht="15.5" x14ac:dyDescent="0.35">
      <c r="A2" s="102" t="s">
        <v>99</v>
      </c>
      <c r="B2" s="103"/>
      <c r="C2" s="104"/>
      <c r="D2" s="104"/>
      <c r="E2" s="104"/>
      <c r="F2" s="104"/>
      <c r="G2" s="104"/>
      <c r="I2" s="105"/>
    </row>
    <row r="3" spans="1:26" ht="15.5" x14ac:dyDescent="0.35">
      <c r="A3" s="106" t="s">
        <v>165</v>
      </c>
      <c r="B3" s="103"/>
      <c r="C3" s="104"/>
      <c r="D3" s="104"/>
      <c r="E3" s="104"/>
      <c r="F3" s="104"/>
      <c r="G3" s="104"/>
      <c r="I3" s="105"/>
    </row>
    <row r="4" spans="1:26" ht="15.5" x14ac:dyDescent="0.35">
      <c r="A4" s="107" t="s">
        <v>166</v>
      </c>
      <c r="B4" s="103"/>
      <c r="C4" s="104"/>
      <c r="D4" s="104"/>
      <c r="E4" s="104"/>
      <c r="F4" s="104"/>
      <c r="G4" s="104"/>
      <c r="H4" s="108"/>
      <c r="I4" s="105"/>
      <c r="Y4" s="26"/>
      <c r="Z4" s="26"/>
    </row>
    <row r="5" spans="1:26" ht="16" thickBot="1" x14ac:dyDescent="0.4">
      <c r="A5" s="11" t="s">
        <v>167</v>
      </c>
      <c r="B5" s="109" t="s">
        <v>7</v>
      </c>
      <c r="C5" s="110" t="s">
        <v>100</v>
      </c>
      <c r="D5" s="110" t="s">
        <v>101</v>
      </c>
      <c r="E5" s="110" t="s">
        <v>102</v>
      </c>
      <c r="F5" s="110" t="s">
        <v>103</v>
      </c>
      <c r="G5" s="110" t="s">
        <v>104</v>
      </c>
      <c r="H5" s="110" t="s">
        <v>105</v>
      </c>
      <c r="I5" s="110" t="s">
        <v>106</v>
      </c>
      <c r="J5" s="110" t="s">
        <v>107</v>
      </c>
      <c r="K5" s="110" t="s">
        <v>108</v>
      </c>
      <c r="L5" s="110" t="s">
        <v>109</v>
      </c>
      <c r="M5" s="110" t="s">
        <v>110</v>
      </c>
      <c r="N5" s="110" t="s">
        <v>111</v>
      </c>
      <c r="O5" s="110" t="s">
        <v>112</v>
      </c>
      <c r="P5" s="110" t="s">
        <v>113</v>
      </c>
      <c r="Q5" s="110" t="s">
        <v>114</v>
      </c>
      <c r="R5" s="110" t="s">
        <v>115</v>
      </c>
      <c r="S5" s="110" t="s">
        <v>116</v>
      </c>
      <c r="T5" s="110" t="s">
        <v>117</v>
      </c>
      <c r="U5" s="110" t="s">
        <v>130</v>
      </c>
      <c r="V5" s="110" t="s">
        <v>139</v>
      </c>
      <c r="W5" s="46" t="s">
        <v>211</v>
      </c>
      <c r="X5" s="111"/>
      <c r="Y5" s="240"/>
      <c r="Z5" s="240"/>
    </row>
    <row r="6" spans="1:26" ht="15.5" x14ac:dyDescent="0.35">
      <c r="A6" s="122" t="s">
        <v>62</v>
      </c>
      <c r="B6" s="112" t="s">
        <v>63</v>
      </c>
      <c r="C6" s="113">
        <v>175</v>
      </c>
      <c r="D6" s="113">
        <v>204</v>
      </c>
      <c r="E6" s="113">
        <v>217</v>
      </c>
      <c r="F6" s="113">
        <v>210</v>
      </c>
      <c r="G6" s="113">
        <v>238</v>
      </c>
      <c r="H6" s="113">
        <v>243</v>
      </c>
      <c r="I6" s="113">
        <v>249</v>
      </c>
      <c r="J6" s="113">
        <v>260</v>
      </c>
      <c r="K6" s="113">
        <v>228</v>
      </c>
      <c r="L6" s="113">
        <v>244</v>
      </c>
      <c r="M6" s="113">
        <v>206</v>
      </c>
      <c r="N6" s="113">
        <v>219</v>
      </c>
      <c r="O6" s="113">
        <v>282</v>
      </c>
      <c r="P6" s="113">
        <v>288</v>
      </c>
      <c r="Q6" s="113">
        <v>302</v>
      </c>
      <c r="R6" s="113">
        <v>284</v>
      </c>
      <c r="S6" s="113">
        <v>336</v>
      </c>
      <c r="T6" s="113">
        <v>351</v>
      </c>
      <c r="U6" s="113">
        <v>350</v>
      </c>
      <c r="V6" s="114">
        <v>356</v>
      </c>
      <c r="W6" s="114">
        <v>341</v>
      </c>
      <c r="X6" s="46"/>
      <c r="Y6" s="240"/>
      <c r="Z6" s="240"/>
    </row>
    <row r="7" spans="1:26" ht="13.5" customHeight="1" x14ac:dyDescent="0.35">
      <c r="A7" s="115"/>
      <c r="B7" s="112" t="s">
        <v>0</v>
      </c>
      <c r="C7" s="121">
        <v>112</v>
      </c>
      <c r="D7" s="121">
        <v>142</v>
      </c>
      <c r="E7" s="121">
        <v>155</v>
      </c>
      <c r="F7" s="121">
        <v>153</v>
      </c>
      <c r="G7" s="121">
        <v>165</v>
      </c>
      <c r="H7" s="121">
        <v>165</v>
      </c>
      <c r="I7" s="121">
        <v>165</v>
      </c>
      <c r="J7" s="121">
        <v>175</v>
      </c>
      <c r="K7" s="121">
        <v>161</v>
      </c>
      <c r="L7" s="121">
        <v>159</v>
      </c>
      <c r="M7" s="121">
        <v>151</v>
      </c>
      <c r="N7" s="124">
        <v>155</v>
      </c>
      <c r="O7" s="121">
        <v>185</v>
      </c>
      <c r="P7" s="121">
        <v>183</v>
      </c>
      <c r="Q7" s="121">
        <v>212</v>
      </c>
      <c r="R7" s="121">
        <v>196</v>
      </c>
      <c r="S7" s="121">
        <v>210</v>
      </c>
      <c r="T7" s="125">
        <v>233</v>
      </c>
      <c r="U7" s="125">
        <v>225</v>
      </c>
      <c r="V7" s="126">
        <v>232</v>
      </c>
      <c r="W7" s="126">
        <v>223</v>
      </c>
      <c r="Y7" s="26"/>
      <c r="Z7" s="26"/>
    </row>
    <row r="8" spans="1:26" ht="13.5" customHeight="1" x14ac:dyDescent="0.35">
      <c r="A8" s="115"/>
      <c r="B8" s="112" t="s">
        <v>1</v>
      </c>
      <c r="C8" s="121">
        <v>63</v>
      </c>
      <c r="D8" s="121">
        <v>62</v>
      </c>
      <c r="E8" s="121">
        <v>62</v>
      </c>
      <c r="F8" s="121">
        <v>57</v>
      </c>
      <c r="G8" s="121">
        <v>73</v>
      </c>
      <c r="H8" s="121">
        <v>78</v>
      </c>
      <c r="I8" s="121">
        <v>84</v>
      </c>
      <c r="J8" s="121">
        <v>85</v>
      </c>
      <c r="K8" s="121">
        <v>67</v>
      </c>
      <c r="L8" s="121">
        <v>85</v>
      </c>
      <c r="M8" s="121">
        <v>55</v>
      </c>
      <c r="N8" s="124">
        <v>64</v>
      </c>
      <c r="O8" s="121">
        <v>97</v>
      </c>
      <c r="P8" s="121">
        <v>105</v>
      </c>
      <c r="Q8" s="121">
        <v>90</v>
      </c>
      <c r="R8" s="121">
        <v>88</v>
      </c>
      <c r="S8" s="121">
        <v>126</v>
      </c>
      <c r="T8" s="125">
        <v>118</v>
      </c>
      <c r="U8" s="125">
        <v>125</v>
      </c>
      <c r="V8" s="126">
        <v>124</v>
      </c>
      <c r="W8" s="237">
        <v>118</v>
      </c>
      <c r="Y8" s="26"/>
      <c r="Z8" s="26"/>
    </row>
    <row r="9" spans="1:26" ht="13.5" customHeight="1" x14ac:dyDescent="0.35">
      <c r="A9" s="144" t="s">
        <v>169</v>
      </c>
      <c r="B9" s="138" t="s">
        <v>63</v>
      </c>
      <c r="C9" s="139">
        <v>10.264387151568046</v>
      </c>
      <c r="D9" s="139">
        <v>11.901692023882729</v>
      </c>
      <c r="E9" s="139">
        <v>12.559811035617194</v>
      </c>
      <c r="F9" s="139">
        <v>12.047411728327424</v>
      </c>
      <c r="G9" s="139">
        <v>13.509808518331619</v>
      </c>
      <c r="H9" s="139">
        <v>13.658192217415937</v>
      </c>
      <c r="I9" s="139">
        <v>13.884760945122851</v>
      </c>
      <c r="J9" s="139">
        <v>14.405764965512045</v>
      </c>
      <c r="K9" s="139">
        <v>12.566705505870525</v>
      </c>
      <c r="L9" s="139">
        <v>13.372772049591061</v>
      </c>
      <c r="M9" s="139">
        <v>11.246524359917169</v>
      </c>
      <c r="N9" s="139">
        <v>11.881600663199482</v>
      </c>
      <c r="O9" s="139">
        <v>15.202623476839989</v>
      </c>
      <c r="P9" s="139">
        <v>15.433736218155861</v>
      </c>
      <c r="Q9" s="139">
        <v>16.105137752256052</v>
      </c>
      <c r="R9" s="139">
        <v>15.056256855500754</v>
      </c>
      <c r="S9" s="139">
        <v>17.698005655987643</v>
      </c>
      <c r="T9" s="139">
        <v>18.468600485234855</v>
      </c>
      <c r="U9" s="139">
        <v>18.376909360882596</v>
      </c>
      <c r="V9" s="140">
        <v>18.633446093597474</v>
      </c>
      <c r="W9" s="140">
        <v>17.8</v>
      </c>
      <c r="Y9" s="26"/>
      <c r="Z9" s="26"/>
    </row>
    <row r="10" spans="1:26" ht="13.5" customHeight="1" x14ac:dyDescent="0.35">
      <c r="A10" s="115"/>
      <c r="B10" s="112" t="s">
        <v>0</v>
      </c>
      <c r="C10" s="128">
        <v>13.443699706159133</v>
      </c>
      <c r="D10" s="128">
        <v>16.940033474460513</v>
      </c>
      <c r="E10" s="128">
        <v>18.336663508028501</v>
      </c>
      <c r="F10" s="128">
        <v>17.934381263846397</v>
      </c>
      <c r="G10" s="128">
        <v>19.135848286355792</v>
      </c>
      <c r="H10" s="128">
        <v>18.943786323275141</v>
      </c>
      <c r="I10" s="128">
        <v>18.780689353739405</v>
      </c>
      <c r="J10" s="128">
        <v>19.784406496068556</v>
      </c>
      <c r="K10" s="128">
        <v>18.103678982415818</v>
      </c>
      <c r="L10" s="128">
        <v>17.768003513371262</v>
      </c>
      <c r="M10" s="128">
        <v>16.818965555649616</v>
      </c>
      <c r="N10" s="129">
        <v>17.153854581794558</v>
      </c>
      <c r="O10" s="128">
        <v>20.325873188525222</v>
      </c>
      <c r="P10" s="128">
        <v>19.970012243909146</v>
      </c>
      <c r="Q10" s="128">
        <v>23.006892300613263</v>
      </c>
      <c r="R10" s="128">
        <v>21.134399686003203</v>
      </c>
      <c r="S10" s="128">
        <v>22.487551533972265</v>
      </c>
      <c r="T10" s="130">
        <v>24.916748118411231</v>
      </c>
      <c r="U10" s="130">
        <v>24.017574459818064</v>
      </c>
      <c r="V10" s="131">
        <v>24.68224272219604</v>
      </c>
      <c r="W10" s="242">
        <v>23.6</v>
      </c>
      <c r="Y10" s="26"/>
      <c r="Z10" s="26"/>
    </row>
    <row r="11" spans="1:26" ht="13.5" customHeight="1" x14ac:dyDescent="0.35">
      <c r="A11" s="119"/>
      <c r="B11" s="120" t="s">
        <v>1</v>
      </c>
      <c r="C11" s="132">
        <v>7.2262623018512997</v>
      </c>
      <c r="D11" s="132">
        <v>7.0793145853291479</v>
      </c>
      <c r="E11" s="132">
        <v>7.026037133739484</v>
      </c>
      <c r="F11" s="132">
        <v>6.4044727939119301</v>
      </c>
      <c r="G11" s="132">
        <v>8.1162784750735746</v>
      </c>
      <c r="H11" s="132">
        <v>8.5888516705316498</v>
      </c>
      <c r="I11" s="132">
        <v>9.1826260342752448</v>
      </c>
      <c r="J11" s="132">
        <v>9.2361387289769183</v>
      </c>
      <c r="K11" s="132">
        <v>7.2432745655116344</v>
      </c>
      <c r="L11" s="132">
        <v>9.1423802025521219</v>
      </c>
      <c r="M11" s="132">
        <v>5.8894013262931786</v>
      </c>
      <c r="N11" s="133">
        <v>6.8114163595320987</v>
      </c>
      <c r="O11" s="132">
        <v>10.267016521428957</v>
      </c>
      <c r="P11" s="132">
        <v>11.056495533175804</v>
      </c>
      <c r="Q11" s="132">
        <v>9.4367814284141485</v>
      </c>
      <c r="R11" s="132">
        <v>9.1775554538144739</v>
      </c>
      <c r="S11" s="132">
        <v>13.061474972244367</v>
      </c>
      <c r="T11" s="134">
        <v>12.222798834483624</v>
      </c>
      <c r="U11" s="134">
        <v>12.916559028674762</v>
      </c>
      <c r="V11" s="135">
        <v>12.775655370514611</v>
      </c>
      <c r="W11" s="243">
        <v>12.1</v>
      </c>
      <c r="Y11" s="26"/>
      <c r="Z11" s="26"/>
    </row>
    <row r="12" spans="1:26" ht="13.5" customHeight="1" x14ac:dyDescent="0.35">
      <c r="A12" s="115" t="s">
        <v>65</v>
      </c>
      <c r="B12" s="112" t="s">
        <v>0</v>
      </c>
      <c r="C12" s="127">
        <v>64</v>
      </c>
      <c r="D12" s="127">
        <v>69.607843137254903</v>
      </c>
      <c r="E12" s="127">
        <v>71.428571428571431</v>
      </c>
      <c r="F12" s="127">
        <v>72.857142857142847</v>
      </c>
      <c r="G12" s="127">
        <v>69.327731092436977</v>
      </c>
      <c r="H12" s="127">
        <v>67.901234567901241</v>
      </c>
      <c r="I12" s="127">
        <v>66.265060240963862</v>
      </c>
      <c r="J12" s="127">
        <v>67.307692307692307</v>
      </c>
      <c r="K12" s="127">
        <v>70.614035087719301</v>
      </c>
      <c r="L12" s="127">
        <v>65.163934426229503</v>
      </c>
      <c r="M12" s="127">
        <v>73.300970873786412</v>
      </c>
      <c r="N12" s="127">
        <v>70.776255707762559</v>
      </c>
      <c r="O12" s="127">
        <v>65.60283687943263</v>
      </c>
      <c r="P12" s="127">
        <v>63.667820069204154</v>
      </c>
      <c r="Q12" s="127">
        <v>69.966996699669977</v>
      </c>
      <c r="R12" s="127">
        <v>69.014084507042256</v>
      </c>
      <c r="S12" s="127">
        <v>62.5</v>
      </c>
      <c r="T12" s="127">
        <v>66.381766381766383</v>
      </c>
      <c r="U12" s="127">
        <v>64.285714285714292</v>
      </c>
      <c r="V12" s="136">
        <v>65.168539325842701</v>
      </c>
      <c r="W12" s="242">
        <v>65.400000000000006</v>
      </c>
      <c r="Y12" s="26"/>
      <c r="Z12" s="26"/>
    </row>
    <row r="13" spans="1:26" ht="13.5" customHeight="1" x14ac:dyDescent="0.35">
      <c r="A13" s="119"/>
      <c r="B13" s="120" t="s">
        <v>1</v>
      </c>
      <c r="C13" s="132">
        <v>36</v>
      </c>
      <c r="D13" s="132">
        <v>30.392156862745097</v>
      </c>
      <c r="E13" s="132">
        <v>28.571428571428569</v>
      </c>
      <c r="F13" s="132">
        <v>27.142857142857142</v>
      </c>
      <c r="G13" s="132">
        <v>30.672268907563026</v>
      </c>
      <c r="H13" s="132">
        <v>32.098765432098766</v>
      </c>
      <c r="I13" s="132">
        <v>33.734939759036145</v>
      </c>
      <c r="J13" s="132">
        <v>32.692307692307693</v>
      </c>
      <c r="K13" s="132">
        <v>29.385964912280706</v>
      </c>
      <c r="L13" s="132">
        <v>34.83606557377049</v>
      </c>
      <c r="M13" s="132">
        <v>26.699029126213592</v>
      </c>
      <c r="N13" s="133">
        <v>29.223744292237441</v>
      </c>
      <c r="O13" s="132">
        <v>34.397163120567377</v>
      </c>
      <c r="P13" s="132">
        <v>36.332179930795846</v>
      </c>
      <c r="Q13" s="132">
        <v>30.033003300330037</v>
      </c>
      <c r="R13" s="132">
        <v>30.985915492957744</v>
      </c>
      <c r="S13" s="132">
        <v>37.5</v>
      </c>
      <c r="T13" s="134">
        <v>33.618233618233617</v>
      </c>
      <c r="U13" s="134">
        <v>35.714285714285715</v>
      </c>
      <c r="V13" s="135">
        <v>34.831460674157306</v>
      </c>
      <c r="W13" s="242">
        <v>34.6</v>
      </c>
      <c r="Y13" s="26"/>
      <c r="Z13" s="26"/>
    </row>
    <row r="14" spans="1:26" ht="13.5" customHeight="1" x14ac:dyDescent="0.35">
      <c r="A14" s="115" t="s">
        <v>64</v>
      </c>
      <c r="B14" s="141" t="s">
        <v>63</v>
      </c>
      <c r="C14" s="142">
        <v>14462</v>
      </c>
      <c r="D14" s="142">
        <v>14354</v>
      </c>
      <c r="E14" s="142">
        <v>14224</v>
      </c>
      <c r="F14" s="142">
        <v>14532</v>
      </c>
      <c r="G14" s="142">
        <v>14649</v>
      </c>
      <c r="H14" s="142">
        <v>14907</v>
      </c>
      <c r="I14" s="142">
        <v>14413</v>
      </c>
      <c r="J14" s="142">
        <v>14457</v>
      </c>
      <c r="K14" s="142">
        <v>14204</v>
      </c>
      <c r="L14" s="142">
        <v>14756</v>
      </c>
      <c r="M14" s="142">
        <v>14968</v>
      </c>
      <c r="N14" s="142">
        <v>14678</v>
      </c>
      <c r="O14" s="142">
        <v>15548</v>
      </c>
      <c r="P14" s="142">
        <v>15430</v>
      </c>
      <c r="Q14" s="142">
        <v>16036</v>
      </c>
      <c r="R14" s="142">
        <v>15922</v>
      </c>
      <c r="S14" s="142">
        <v>15758</v>
      </c>
      <c r="T14" s="142">
        <v>17614</v>
      </c>
      <c r="U14" s="142">
        <v>17558</v>
      </c>
      <c r="V14" s="142">
        <v>17159</v>
      </c>
      <c r="W14" s="238">
        <v>17254</v>
      </c>
      <c r="Y14" s="26"/>
      <c r="Z14" s="26"/>
    </row>
    <row r="15" spans="1:26" ht="13.5" customHeight="1" x14ac:dyDescent="0.35">
      <c r="A15" s="115" t="s">
        <v>65</v>
      </c>
      <c r="B15" s="112" t="s">
        <v>63</v>
      </c>
      <c r="C15" s="128">
        <v>1.2100677637947725</v>
      </c>
      <c r="D15" s="128">
        <v>1.4212066322976173</v>
      </c>
      <c r="E15" s="128">
        <v>1.5255905511811023</v>
      </c>
      <c r="F15" s="128">
        <v>1.4450867052023122</v>
      </c>
      <c r="G15" s="128">
        <v>1.624684278790361</v>
      </c>
      <c r="H15" s="128">
        <v>1.6301066613000605</v>
      </c>
      <c r="I15" s="128">
        <v>1.7276070214389789</v>
      </c>
      <c r="J15" s="128">
        <v>1.7984367434460815</v>
      </c>
      <c r="K15" s="128">
        <v>1.6051816389749365</v>
      </c>
      <c r="L15" s="128">
        <v>1.6535646516671185</v>
      </c>
      <c r="M15" s="128">
        <v>1.376269374665954</v>
      </c>
      <c r="N15" s="129">
        <v>1.4920288867693148</v>
      </c>
      <c r="O15" s="128">
        <v>1.8137381013635194</v>
      </c>
      <c r="P15" s="128">
        <v>1.8664938431626703</v>
      </c>
      <c r="Q15" s="128">
        <v>1.8832626590172115</v>
      </c>
      <c r="R15" s="128">
        <v>1.7836955156387386</v>
      </c>
      <c r="S15" s="128">
        <v>2.1322502855692349</v>
      </c>
      <c r="T15" s="130">
        <v>1.9927330532530942</v>
      </c>
      <c r="U15" s="130">
        <v>1.9933933249800659</v>
      </c>
      <c r="V15" s="131">
        <v>2.0747129786118075</v>
      </c>
      <c r="W15" s="131">
        <v>2</v>
      </c>
      <c r="Y15" s="26"/>
      <c r="Z15" s="26"/>
    </row>
    <row r="16" spans="1:26" ht="15.5" x14ac:dyDescent="0.35">
      <c r="A16" s="107"/>
      <c r="B16" s="103"/>
      <c r="C16" s="104"/>
      <c r="D16" s="104"/>
      <c r="E16" s="104"/>
      <c r="F16" s="104"/>
      <c r="G16" s="104"/>
      <c r="H16" s="108"/>
      <c r="I16" s="105"/>
      <c r="Y16" s="26"/>
      <c r="Z16" s="26"/>
    </row>
    <row r="17" spans="1:27" ht="15.5" x14ac:dyDescent="0.35">
      <c r="A17" s="107"/>
      <c r="B17" s="103"/>
      <c r="C17" s="104"/>
      <c r="F17" s="104"/>
      <c r="G17" s="104"/>
      <c r="H17" s="104"/>
      <c r="I17" s="104"/>
      <c r="J17" s="108"/>
      <c r="K17" s="105"/>
      <c r="Y17" s="26"/>
    </row>
    <row r="18" spans="1:27" ht="15.5" x14ac:dyDescent="0.35">
      <c r="A18" s="107"/>
      <c r="B18" s="103"/>
      <c r="C18" s="104"/>
      <c r="F18" s="104"/>
      <c r="G18" s="104"/>
      <c r="H18" s="104"/>
      <c r="I18" s="104"/>
      <c r="J18" s="108"/>
      <c r="K18" s="105"/>
      <c r="Y18" s="26"/>
    </row>
    <row r="19" spans="1:27" ht="15.5" x14ac:dyDescent="0.35">
      <c r="A19" s="107"/>
      <c r="B19" s="103"/>
      <c r="C19" s="104"/>
      <c r="F19" s="104"/>
      <c r="G19" s="104"/>
      <c r="H19" s="104"/>
      <c r="I19" s="104"/>
      <c r="J19" s="108"/>
      <c r="K19" s="105"/>
      <c r="Y19" s="26"/>
    </row>
    <row r="20" spans="1:27" ht="15.5" x14ac:dyDescent="0.35">
      <c r="A20" s="107"/>
      <c r="B20" s="103"/>
      <c r="C20" s="104"/>
      <c r="D20" s="104"/>
      <c r="E20" s="104"/>
      <c r="F20" s="104"/>
      <c r="G20" s="104"/>
      <c r="H20" s="108"/>
      <c r="I20" s="105"/>
      <c r="Y20" s="26"/>
    </row>
    <row r="21" spans="1:27" s="13" customFormat="1" ht="15.5" x14ac:dyDescent="0.35">
      <c r="A21" s="108"/>
      <c r="D21" s="25"/>
      <c r="E21" s="25"/>
      <c r="F21" s="239"/>
      <c r="G21" s="239"/>
      <c r="H21" s="239"/>
      <c r="I21" s="239"/>
      <c r="J21" s="239"/>
      <c r="K21" s="239"/>
      <c r="L21" s="239"/>
      <c r="M21" s="239"/>
      <c r="N21" s="239"/>
      <c r="O21" s="239"/>
      <c r="P21" s="239"/>
      <c r="Q21" s="239"/>
      <c r="R21" s="239"/>
      <c r="S21" s="239"/>
      <c r="T21" s="239"/>
      <c r="U21" s="239"/>
      <c r="V21" s="239"/>
      <c r="W21" s="239"/>
      <c r="Y21" s="241"/>
      <c r="AA21"/>
    </row>
    <row r="22" spans="1:27" ht="15.5" x14ac:dyDescent="0.35">
      <c r="F22" s="239"/>
      <c r="G22" s="239"/>
      <c r="H22" s="239"/>
      <c r="I22" s="239"/>
      <c r="J22" s="239"/>
      <c r="K22" s="239"/>
      <c r="L22" s="239"/>
      <c r="M22" s="239"/>
      <c r="N22" s="239"/>
      <c r="O22" s="239"/>
      <c r="P22" s="239"/>
      <c r="Q22" s="239"/>
      <c r="R22" s="239"/>
      <c r="S22" s="239"/>
      <c r="T22" s="239"/>
      <c r="U22" s="239"/>
      <c r="V22" s="239"/>
      <c r="W22" s="239"/>
      <c r="Y22" s="26"/>
    </row>
    <row r="23" spans="1:27" x14ac:dyDescent="0.25">
      <c r="A23" s="1"/>
      <c r="Y23" s="26"/>
    </row>
    <row r="24" spans="1:27" x14ac:dyDescent="0.25">
      <c r="A24" s="1"/>
      <c r="Y24" s="26"/>
    </row>
    <row r="26" spans="1:27" x14ac:dyDescent="0.25">
      <c r="F26" s="11"/>
    </row>
  </sheetData>
  <phoneticPr fontId="4" type="noConversion"/>
  <hyperlinks>
    <hyperlink ref="A4" location="'Table List'!A1" display="Table list" xr:uid="{D66EDEB5-C3A9-4580-851A-A7AAB89E48BF}"/>
    <hyperlink ref="A3" location="Notes!A1" display="Notes" xr:uid="{8E6BC8FB-5545-4DA1-BEF1-5E8E1519E50F}"/>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ADCF2"/>
  </sheetPr>
  <dimension ref="A1:Q2"/>
  <sheetViews>
    <sheetView showGridLines="0" workbookViewId="0">
      <selection activeCell="Q10" sqref="Q10"/>
    </sheetView>
  </sheetViews>
  <sheetFormatPr defaultRowHeight="12.5" x14ac:dyDescent="0.25"/>
  <sheetData>
    <row r="1" spans="1:17" ht="19.5" x14ac:dyDescent="0.45">
      <c r="A1" s="32" t="s">
        <v>221</v>
      </c>
    </row>
    <row r="2" spans="1:17" x14ac:dyDescent="0.25">
      <c r="Q2" s="108" t="s">
        <v>171</v>
      </c>
    </row>
  </sheetData>
  <hyperlinks>
    <hyperlink ref="Q2" location="'Table list'!A1" display="Table list" xr:uid="{C523C83B-77D5-4F14-BFF0-FF41408171F1}"/>
  </hyperlinks>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ADCF2"/>
  </sheetPr>
  <dimension ref="A1:P69"/>
  <sheetViews>
    <sheetView showGridLines="0" workbookViewId="0">
      <pane ySplit="6" topLeftCell="A11" activePane="bottomLeft" state="frozen"/>
      <selection pane="bottomLeft" activeCell="G13" sqref="G13"/>
    </sheetView>
  </sheetViews>
  <sheetFormatPr defaultRowHeight="12.5" x14ac:dyDescent="0.25"/>
  <cols>
    <col min="1" max="1" width="41.81640625" customWidth="1"/>
    <col min="2" max="2" width="14.7265625" bestFit="1" customWidth="1"/>
    <col min="12" max="12" width="8" customWidth="1"/>
    <col min="13" max="13" width="7.453125" bestFit="1" customWidth="1"/>
    <col min="16" max="16" width="12" bestFit="1" customWidth="1"/>
  </cols>
  <sheetData>
    <row r="1" spans="1:16" ht="19.5" x14ac:dyDescent="0.45">
      <c r="A1" s="32" t="s">
        <v>205</v>
      </c>
    </row>
    <row r="2" spans="1:16" ht="19.5" x14ac:dyDescent="0.45">
      <c r="A2" s="32" t="s">
        <v>212</v>
      </c>
    </row>
    <row r="3" spans="1:16" ht="15.5" x14ac:dyDescent="0.35">
      <c r="A3" s="102" t="s">
        <v>99</v>
      </c>
      <c r="B3" s="103"/>
      <c r="C3" s="104"/>
      <c r="D3" s="104"/>
      <c r="E3" s="104"/>
      <c r="F3" s="104"/>
      <c r="H3" s="105"/>
    </row>
    <row r="4" spans="1:16" ht="15.5" x14ac:dyDescent="0.35">
      <c r="A4" s="106" t="s">
        <v>165</v>
      </c>
      <c r="B4" s="103"/>
      <c r="C4" s="104"/>
      <c r="D4" s="104"/>
      <c r="E4" s="104"/>
      <c r="F4" s="104"/>
      <c r="H4" s="105"/>
    </row>
    <row r="5" spans="1:16" ht="15.5" x14ac:dyDescent="0.35">
      <c r="A5" s="107" t="s">
        <v>166</v>
      </c>
      <c r="B5" s="103"/>
      <c r="C5" s="104"/>
      <c r="D5" s="104"/>
      <c r="E5" s="104"/>
      <c r="F5" s="104"/>
      <c r="G5" s="108"/>
      <c r="H5" s="105"/>
    </row>
    <row r="6" spans="1:16" ht="16" thickBot="1" x14ac:dyDescent="0.4">
      <c r="A6" s="11" t="s">
        <v>167</v>
      </c>
      <c r="B6" s="109" t="s">
        <v>66</v>
      </c>
      <c r="C6" s="110" t="s">
        <v>110</v>
      </c>
      <c r="D6" s="110" t="s">
        <v>111</v>
      </c>
      <c r="E6" s="110" t="s">
        <v>112</v>
      </c>
      <c r="F6" s="110" t="s">
        <v>113</v>
      </c>
      <c r="G6" s="110" t="s">
        <v>114</v>
      </c>
      <c r="H6" s="110" t="s">
        <v>115</v>
      </c>
      <c r="I6" s="110" t="s">
        <v>116</v>
      </c>
      <c r="J6" s="110" t="s">
        <v>117</v>
      </c>
      <c r="K6" s="110" t="s">
        <v>130</v>
      </c>
      <c r="L6" s="110" t="s">
        <v>139</v>
      </c>
      <c r="M6" s="46" t="s">
        <v>211</v>
      </c>
      <c r="N6" s="111"/>
      <c r="O6" s="46"/>
      <c r="P6" s="46"/>
    </row>
    <row r="7" spans="1:16" ht="15.5" x14ac:dyDescent="0.35">
      <c r="A7" s="122" t="s">
        <v>62</v>
      </c>
      <c r="B7" s="112" t="s">
        <v>63</v>
      </c>
      <c r="C7" s="113">
        <v>206</v>
      </c>
      <c r="D7" s="113">
        <v>219</v>
      </c>
      <c r="E7" s="113">
        <v>282</v>
      </c>
      <c r="F7" s="113">
        <v>288</v>
      </c>
      <c r="G7" s="113">
        <v>302</v>
      </c>
      <c r="H7" s="113">
        <v>284</v>
      </c>
      <c r="I7" s="113">
        <v>336</v>
      </c>
      <c r="J7" s="113">
        <v>351</v>
      </c>
      <c r="K7" s="113">
        <v>350</v>
      </c>
      <c r="L7" s="113">
        <v>356</v>
      </c>
      <c r="M7" s="113">
        <v>341</v>
      </c>
      <c r="N7" s="46"/>
      <c r="O7" s="46"/>
      <c r="P7" s="46"/>
    </row>
    <row r="8" spans="1:16" ht="15.5" x14ac:dyDescent="0.35">
      <c r="A8" s="122"/>
      <c r="B8" s="112" t="s">
        <v>2</v>
      </c>
      <c r="C8" s="116">
        <v>0</v>
      </c>
      <c r="D8" s="117">
        <v>0</v>
      </c>
      <c r="E8" s="116">
        <v>1</v>
      </c>
      <c r="F8" s="116">
        <v>1</v>
      </c>
      <c r="G8" s="116">
        <v>0</v>
      </c>
      <c r="H8" s="116">
        <v>2</v>
      </c>
      <c r="I8" s="116">
        <v>1</v>
      </c>
      <c r="J8" s="117">
        <v>0</v>
      </c>
      <c r="K8" s="117">
        <v>1</v>
      </c>
      <c r="L8" s="118">
        <v>0</v>
      </c>
      <c r="M8" s="117">
        <v>0</v>
      </c>
      <c r="N8" s="46"/>
      <c r="O8" s="46"/>
      <c r="P8" s="46"/>
    </row>
    <row r="9" spans="1:16" ht="15.5" x14ac:dyDescent="0.35">
      <c r="A9" s="122"/>
      <c r="B9" s="112" t="s">
        <v>3</v>
      </c>
      <c r="C9" s="116">
        <v>7</v>
      </c>
      <c r="D9" s="117">
        <v>4</v>
      </c>
      <c r="E9" s="116">
        <v>6</v>
      </c>
      <c r="F9" s="116">
        <v>10</v>
      </c>
      <c r="G9" s="116">
        <v>10</v>
      </c>
      <c r="H9" s="116">
        <v>9</v>
      </c>
      <c r="I9" s="116">
        <v>12</v>
      </c>
      <c r="J9" s="117">
        <v>3</v>
      </c>
      <c r="K9" s="117">
        <v>10</v>
      </c>
      <c r="L9" s="118">
        <v>9</v>
      </c>
      <c r="M9" s="117">
        <v>6</v>
      </c>
      <c r="N9" s="46"/>
      <c r="O9" s="46"/>
      <c r="P9" s="46"/>
    </row>
    <row r="10" spans="1:16" ht="15.5" x14ac:dyDescent="0.35">
      <c r="A10" s="122"/>
      <c r="B10" s="112" t="s">
        <v>4</v>
      </c>
      <c r="C10" s="116">
        <v>27</v>
      </c>
      <c r="D10" s="117">
        <v>28</v>
      </c>
      <c r="E10" s="116">
        <v>42</v>
      </c>
      <c r="F10" s="116">
        <v>31</v>
      </c>
      <c r="G10" s="116">
        <v>39</v>
      </c>
      <c r="H10" s="116">
        <v>30</v>
      </c>
      <c r="I10" s="116">
        <v>53</v>
      </c>
      <c r="J10" s="117">
        <v>38</v>
      </c>
      <c r="K10" s="117">
        <v>41</v>
      </c>
      <c r="L10" s="118">
        <v>44</v>
      </c>
      <c r="M10" s="117">
        <v>29</v>
      </c>
      <c r="N10" s="46"/>
      <c r="O10" s="46"/>
      <c r="P10" s="46"/>
    </row>
    <row r="11" spans="1:16" ht="15.5" x14ac:dyDescent="0.35">
      <c r="A11" s="122"/>
      <c r="B11" s="112" t="s">
        <v>5</v>
      </c>
      <c r="C11" s="116">
        <v>76</v>
      </c>
      <c r="D11" s="117">
        <v>76</v>
      </c>
      <c r="E11" s="116">
        <v>104</v>
      </c>
      <c r="F11" s="116">
        <v>89</v>
      </c>
      <c r="G11" s="116">
        <v>97</v>
      </c>
      <c r="H11" s="116">
        <v>84</v>
      </c>
      <c r="I11" s="116">
        <v>91</v>
      </c>
      <c r="J11" s="117">
        <v>99</v>
      </c>
      <c r="K11" s="117">
        <v>104</v>
      </c>
      <c r="L11" s="118">
        <v>82</v>
      </c>
      <c r="M11" s="117">
        <v>99</v>
      </c>
      <c r="N11" s="46"/>
      <c r="O11" s="46"/>
      <c r="P11" s="46"/>
    </row>
    <row r="12" spans="1:16" ht="15.5" x14ac:dyDescent="0.35">
      <c r="A12" s="122"/>
      <c r="B12" s="112" t="s">
        <v>11</v>
      </c>
      <c r="C12" s="116">
        <v>64</v>
      </c>
      <c r="D12" s="117">
        <v>73</v>
      </c>
      <c r="E12" s="116">
        <v>79</v>
      </c>
      <c r="F12" s="116">
        <v>95</v>
      </c>
      <c r="G12" s="116">
        <v>97</v>
      </c>
      <c r="H12" s="116">
        <v>104</v>
      </c>
      <c r="I12" s="116">
        <v>119</v>
      </c>
      <c r="J12" s="117">
        <v>128</v>
      </c>
      <c r="K12" s="117">
        <v>117</v>
      </c>
      <c r="L12" s="118">
        <v>114</v>
      </c>
      <c r="M12" s="117">
        <v>119</v>
      </c>
      <c r="N12" s="46"/>
      <c r="O12" s="46"/>
      <c r="P12" s="46"/>
    </row>
    <row r="13" spans="1:16" ht="15.5" x14ac:dyDescent="0.35">
      <c r="A13" s="122"/>
      <c r="B13" s="112" t="s">
        <v>12</v>
      </c>
      <c r="C13" s="116">
        <v>30</v>
      </c>
      <c r="D13" s="117">
        <v>29</v>
      </c>
      <c r="E13" s="116">
        <v>40</v>
      </c>
      <c r="F13" s="116">
        <v>47</v>
      </c>
      <c r="G13" s="116">
        <v>44</v>
      </c>
      <c r="H13" s="116">
        <v>45</v>
      </c>
      <c r="I13" s="116">
        <v>46</v>
      </c>
      <c r="J13" s="117">
        <v>56</v>
      </c>
      <c r="K13" s="117">
        <v>60</v>
      </c>
      <c r="L13" s="118">
        <v>80</v>
      </c>
      <c r="M13" s="117">
        <v>72</v>
      </c>
      <c r="N13" s="46"/>
      <c r="O13" s="46"/>
      <c r="P13" s="46"/>
    </row>
    <row r="14" spans="1:16" ht="15.5" x14ac:dyDescent="0.35">
      <c r="A14" s="122"/>
      <c r="B14" s="112" t="s">
        <v>13</v>
      </c>
      <c r="C14" s="116">
        <v>2</v>
      </c>
      <c r="D14" s="117">
        <v>9</v>
      </c>
      <c r="E14" s="116">
        <v>10</v>
      </c>
      <c r="F14" s="116">
        <v>15</v>
      </c>
      <c r="G14" s="116">
        <v>15</v>
      </c>
      <c r="H14" s="116">
        <v>10</v>
      </c>
      <c r="I14" s="116">
        <v>14</v>
      </c>
      <c r="J14" s="117">
        <v>27</v>
      </c>
      <c r="K14" s="117">
        <v>17</v>
      </c>
      <c r="L14" s="118">
        <v>27</v>
      </c>
      <c r="M14" s="117">
        <v>16</v>
      </c>
      <c r="N14" s="46"/>
      <c r="O14" s="46"/>
      <c r="P14" s="46"/>
    </row>
    <row r="15" spans="1:16" ht="20.149999999999999" customHeight="1" x14ac:dyDescent="0.35">
      <c r="A15" s="115"/>
      <c r="B15" s="143" t="s">
        <v>9</v>
      </c>
      <c r="C15" s="116">
        <v>54</v>
      </c>
      <c r="D15" s="117">
        <v>55</v>
      </c>
      <c r="E15" s="116">
        <v>54</v>
      </c>
      <c r="F15" s="116">
        <v>55</v>
      </c>
      <c r="G15" s="116">
        <v>55</v>
      </c>
      <c r="H15" s="116">
        <v>56</v>
      </c>
      <c r="I15" s="116">
        <v>56</v>
      </c>
      <c r="J15" s="117">
        <v>57</v>
      </c>
      <c r="K15" s="117">
        <v>56</v>
      </c>
      <c r="L15" s="118">
        <v>58</v>
      </c>
      <c r="M15" s="164">
        <v>57</v>
      </c>
      <c r="O15" s="123"/>
    </row>
    <row r="16" spans="1:16" ht="15.5" x14ac:dyDescent="0.35">
      <c r="A16" s="144" t="s">
        <v>203</v>
      </c>
      <c r="B16" s="138" t="s">
        <v>63</v>
      </c>
      <c r="C16" s="145">
        <v>11.246524359917169</v>
      </c>
      <c r="D16" s="146">
        <v>11.881600663199482</v>
      </c>
      <c r="E16" s="145">
        <v>15.202623476839989</v>
      </c>
      <c r="F16" s="145">
        <v>15.433736218155861</v>
      </c>
      <c r="G16" s="145">
        <v>16.105137752256052</v>
      </c>
      <c r="H16" s="145">
        <v>15.056256855500754</v>
      </c>
      <c r="I16" s="145">
        <v>17.698005655987643</v>
      </c>
      <c r="J16" s="146">
        <v>18.468600485234855</v>
      </c>
      <c r="K16" s="146">
        <v>18.376909360882596</v>
      </c>
      <c r="L16" s="147">
        <v>18.633446093597474</v>
      </c>
      <c r="M16" s="129">
        <v>17.756883786663277</v>
      </c>
      <c r="P16" s="26"/>
    </row>
    <row r="17" spans="1:16" ht="15.5" x14ac:dyDescent="0.35">
      <c r="A17" s="122"/>
      <c r="B17" s="112" t="s">
        <v>2</v>
      </c>
      <c r="C17" s="128">
        <v>0</v>
      </c>
      <c r="D17" s="129">
        <v>0</v>
      </c>
      <c r="E17" s="128">
        <v>0.1663436826827909</v>
      </c>
      <c r="F17" s="128">
        <v>0.16652872537248312</v>
      </c>
      <c r="G17" s="128">
        <v>0</v>
      </c>
      <c r="H17" s="128">
        <v>0.33426314197325563</v>
      </c>
      <c r="I17" s="128">
        <v>0.16730185604679099</v>
      </c>
      <c r="J17" s="129">
        <v>0</v>
      </c>
      <c r="K17" s="129">
        <v>0.16984214870699174</v>
      </c>
      <c r="L17" s="131">
        <v>0</v>
      </c>
      <c r="M17" s="129">
        <v>0</v>
      </c>
      <c r="P17" s="26"/>
    </row>
    <row r="18" spans="1:16" ht="15.5" x14ac:dyDescent="0.35">
      <c r="A18" s="122"/>
      <c r="B18" s="112" t="s">
        <v>3</v>
      </c>
      <c r="C18" s="128">
        <v>2.8190000604071441</v>
      </c>
      <c r="D18" s="129">
        <v>1.606787068577672</v>
      </c>
      <c r="E18" s="128">
        <v>2.4114980225716214</v>
      </c>
      <c r="F18" s="128">
        <v>4.0265267582835715</v>
      </c>
      <c r="G18" s="128">
        <v>4.0313315084839365</v>
      </c>
      <c r="H18" s="128">
        <v>3.6360257430622607</v>
      </c>
      <c r="I18" s="128">
        <v>4.8553117110118471</v>
      </c>
      <c r="J18" s="129">
        <v>1.2303704645468749</v>
      </c>
      <c r="K18" s="129">
        <v>4.142982616044943</v>
      </c>
      <c r="L18" s="131">
        <v>3.7497031485007435</v>
      </c>
      <c r="M18" s="129">
        <v>2.4975960637886034</v>
      </c>
      <c r="P18" s="26"/>
    </row>
    <row r="19" spans="1:16" ht="15.5" x14ac:dyDescent="0.35">
      <c r="A19" s="122"/>
      <c r="B19" s="112" t="s">
        <v>4</v>
      </c>
      <c r="C19" s="128">
        <v>11.058141249324224</v>
      </c>
      <c r="D19" s="129">
        <v>11.569004982935718</v>
      </c>
      <c r="E19" s="128">
        <v>17.356662892281243</v>
      </c>
      <c r="F19" s="128">
        <v>12.831285156686548</v>
      </c>
      <c r="G19" s="128">
        <v>16.136973944993606</v>
      </c>
      <c r="H19" s="128">
        <v>12.371797250986649</v>
      </c>
      <c r="I19" s="128">
        <v>21.670067095434156</v>
      </c>
      <c r="J19" s="129">
        <v>15.384241678339798</v>
      </c>
      <c r="K19" s="129">
        <v>16.388855578206819</v>
      </c>
      <c r="L19" s="131">
        <v>17.325767748083337</v>
      </c>
      <c r="M19" s="129">
        <v>11.266379956721561</v>
      </c>
      <c r="P19" s="26"/>
    </row>
    <row r="20" spans="1:16" ht="15.5" x14ac:dyDescent="0.35">
      <c r="A20" s="122"/>
      <c r="B20" s="112" t="s">
        <v>5</v>
      </c>
      <c r="C20" s="128">
        <v>29.535094298560942</v>
      </c>
      <c r="D20" s="129">
        <v>29.232455718599152</v>
      </c>
      <c r="E20" s="128">
        <v>39.735909035334387</v>
      </c>
      <c r="F20" s="128">
        <v>33.913030224511878</v>
      </c>
      <c r="G20" s="128">
        <v>36.978160012503956</v>
      </c>
      <c r="H20" s="128">
        <v>32.109846254998047</v>
      </c>
      <c r="I20" s="128">
        <v>35.079198035564907</v>
      </c>
      <c r="J20" s="129">
        <v>38.779731127197515</v>
      </c>
      <c r="K20" s="129">
        <v>41.343504895627525</v>
      </c>
      <c r="L20" s="131">
        <v>33.113786238395029</v>
      </c>
      <c r="M20" s="129">
        <v>40.488810365135457</v>
      </c>
      <c r="P20" s="26"/>
    </row>
    <row r="21" spans="1:16" ht="15.5" x14ac:dyDescent="0.35">
      <c r="A21" s="122"/>
      <c r="B21" s="112" t="s">
        <v>11</v>
      </c>
      <c r="C21" s="128">
        <v>31.967712610263636</v>
      </c>
      <c r="D21" s="129">
        <v>35.731067428929435</v>
      </c>
      <c r="E21" s="128">
        <v>37.841954752518404</v>
      </c>
      <c r="F21" s="128">
        <v>44.316729332076918</v>
      </c>
      <c r="G21" s="128">
        <v>43.975373790677224</v>
      </c>
      <c r="H21" s="128">
        <v>45.951212184140644</v>
      </c>
      <c r="I21" s="128">
        <v>51.136827539974817</v>
      </c>
      <c r="J21" s="129">
        <v>53.542595644644493</v>
      </c>
      <c r="K21" s="129">
        <v>48.056583546575865</v>
      </c>
      <c r="L21" s="131">
        <v>46.146373056994818</v>
      </c>
      <c r="M21" s="129">
        <v>47.622096652846921</v>
      </c>
      <c r="P21" s="26"/>
    </row>
    <row r="22" spans="1:16" ht="15.5" x14ac:dyDescent="0.35">
      <c r="A22" s="122"/>
      <c r="B22" s="112" t="s">
        <v>12</v>
      </c>
      <c r="C22" s="128">
        <v>19.288511119826662</v>
      </c>
      <c r="D22" s="129">
        <v>18.207960017831244</v>
      </c>
      <c r="E22" s="128">
        <v>24.521223118609157</v>
      </c>
      <c r="F22" s="128">
        <v>28.170871319056094</v>
      </c>
      <c r="G22" s="128">
        <v>25.994741972646441</v>
      </c>
      <c r="H22" s="128">
        <v>26.322100620616638</v>
      </c>
      <c r="I22" s="128">
        <v>26.611284341573189</v>
      </c>
      <c r="J22" s="129">
        <v>32.026536272911841</v>
      </c>
      <c r="K22" s="129">
        <v>33.768192613770665</v>
      </c>
      <c r="L22" s="131">
        <v>44.626918957515173</v>
      </c>
      <c r="M22" s="129">
        <v>39.464596967803466</v>
      </c>
      <c r="P22" s="26"/>
    </row>
    <row r="23" spans="1:16" ht="15.5" x14ac:dyDescent="0.35">
      <c r="A23" s="115"/>
      <c r="B23" s="112" t="s">
        <v>13</v>
      </c>
      <c r="C23" s="128">
        <v>1.6140486797081799</v>
      </c>
      <c r="D23" s="129">
        <v>7.079757400313083</v>
      </c>
      <c r="E23" s="128">
        <v>7.7295880902506715</v>
      </c>
      <c r="F23" s="128">
        <v>11.367597799233065</v>
      </c>
      <c r="G23" s="128">
        <v>11.109876680368849</v>
      </c>
      <c r="H23" s="128">
        <v>7.1926922246997052</v>
      </c>
      <c r="I23" s="128">
        <v>9.7163519262667695</v>
      </c>
      <c r="J23" s="129">
        <v>18.264345967300056</v>
      </c>
      <c r="K23" s="129">
        <v>11.217864118671805</v>
      </c>
      <c r="L23" s="131">
        <v>17.287191471652207</v>
      </c>
      <c r="M23" s="133">
        <v>9.9975006248437897</v>
      </c>
      <c r="P23" s="26"/>
    </row>
    <row r="24" spans="1:16" ht="15.5" x14ac:dyDescent="0.35">
      <c r="A24" s="144" t="s">
        <v>67</v>
      </c>
      <c r="B24" s="138" t="s">
        <v>2</v>
      </c>
      <c r="C24" s="145">
        <v>0</v>
      </c>
      <c r="D24" s="146">
        <v>0</v>
      </c>
      <c r="E24" s="145">
        <v>0.3546099290780142</v>
      </c>
      <c r="F24" s="145">
        <v>0.34722222222222221</v>
      </c>
      <c r="G24" s="145">
        <v>0</v>
      </c>
      <c r="H24" s="145">
        <v>0.70422535211267612</v>
      </c>
      <c r="I24" s="145">
        <v>0.29761904761904762</v>
      </c>
      <c r="J24" s="146">
        <v>0</v>
      </c>
      <c r="K24" s="146">
        <v>0.2857142857142857</v>
      </c>
      <c r="L24" s="147">
        <v>0</v>
      </c>
      <c r="M24" s="129">
        <v>0</v>
      </c>
      <c r="O24" s="26"/>
    </row>
    <row r="25" spans="1:16" ht="15.5" x14ac:dyDescent="0.35">
      <c r="A25" s="122"/>
      <c r="B25" s="112" t="s">
        <v>3</v>
      </c>
      <c r="C25" s="128">
        <v>3.3980582524271843</v>
      </c>
      <c r="D25" s="129">
        <v>1.8264840182648401</v>
      </c>
      <c r="E25" s="128">
        <v>2.1276595744680851</v>
      </c>
      <c r="F25" s="128">
        <v>3.4722222222222223</v>
      </c>
      <c r="G25" s="128">
        <v>3.3112582781456954</v>
      </c>
      <c r="H25" s="128">
        <v>3.169014084507042</v>
      </c>
      <c r="I25" s="128">
        <v>3.5714285714285712</v>
      </c>
      <c r="J25" s="129">
        <v>0.85470085470085477</v>
      </c>
      <c r="K25" s="129">
        <v>2.8571428571428572</v>
      </c>
      <c r="L25" s="131">
        <v>2.5280898876404492</v>
      </c>
      <c r="M25" s="129">
        <v>1.7595307917888565</v>
      </c>
      <c r="O25" s="26"/>
    </row>
    <row r="26" spans="1:16" ht="15.5" x14ac:dyDescent="0.35">
      <c r="A26" s="122"/>
      <c r="B26" s="112" t="s">
        <v>4</v>
      </c>
      <c r="C26" s="128">
        <v>13.106796116504855</v>
      </c>
      <c r="D26" s="129">
        <v>12.785388127853881</v>
      </c>
      <c r="E26" s="128">
        <v>14.893617021276595</v>
      </c>
      <c r="F26" s="128">
        <v>10.763888888888889</v>
      </c>
      <c r="G26" s="128">
        <v>12.913907284768211</v>
      </c>
      <c r="H26" s="128">
        <v>10.56338028169014</v>
      </c>
      <c r="I26" s="128">
        <v>15.773809523809524</v>
      </c>
      <c r="J26" s="129">
        <v>10.826210826210826</v>
      </c>
      <c r="K26" s="129">
        <v>11.714285714285715</v>
      </c>
      <c r="L26" s="131">
        <v>12.359550561797752</v>
      </c>
      <c r="M26" s="129">
        <v>8.5043988269794717</v>
      </c>
      <c r="O26" s="26"/>
    </row>
    <row r="27" spans="1:16" ht="15.5" x14ac:dyDescent="0.35">
      <c r="A27" s="122"/>
      <c r="B27" s="112" t="s">
        <v>5</v>
      </c>
      <c r="C27" s="128">
        <v>36.893203883495147</v>
      </c>
      <c r="D27" s="129">
        <v>34.703196347031962</v>
      </c>
      <c r="E27" s="128">
        <v>36.87943262411347</v>
      </c>
      <c r="F27" s="128">
        <v>30.902777777777779</v>
      </c>
      <c r="G27" s="128">
        <v>32.119205298013242</v>
      </c>
      <c r="H27" s="128">
        <v>29.577464788732392</v>
      </c>
      <c r="I27" s="128">
        <v>27.083333333333332</v>
      </c>
      <c r="J27" s="129">
        <v>28.205128205128204</v>
      </c>
      <c r="K27" s="129">
        <v>29.714285714285715</v>
      </c>
      <c r="L27" s="131">
        <v>23.033707865168541</v>
      </c>
      <c r="M27" s="129">
        <v>29.032258064516132</v>
      </c>
      <c r="O27" s="26"/>
    </row>
    <row r="28" spans="1:16" ht="15.5" x14ac:dyDescent="0.35">
      <c r="A28" s="122"/>
      <c r="B28" s="112" t="s">
        <v>11</v>
      </c>
      <c r="C28" s="128">
        <v>31.067961165048541</v>
      </c>
      <c r="D28" s="129">
        <v>33.333333333333329</v>
      </c>
      <c r="E28" s="128">
        <v>28.01418439716312</v>
      </c>
      <c r="F28" s="128">
        <v>32.986111111111107</v>
      </c>
      <c r="G28" s="128">
        <v>32.119205298013242</v>
      </c>
      <c r="H28" s="128">
        <v>36.619718309859159</v>
      </c>
      <c r="I28" s="128">
        <v>35.416666666666671</v>
      </c>
      <c r="J28" s="129">
        <v>36.467236467236468</v>
      </c>
      <c r="K28" s="129">
        <v>33.428571428571431</v>
      </c>
      <c r="L28" s="131">
        <v>32.022471910112358</v>
      </c>
      <c r="M28" s="129">
        <v>34.897360703812318</v>
      </c>
      <c r="O28" s="26"/>
    </row>
    <row r="29" spans="1:16" ht="15.5" x14ac:dyDescent="0.35">
      <c r="A29" s="122"/>
      <c r="B29" s="112" t="s">
        <v>12</v>
      </c>
      <c r="C29" s="128">
        <v>14.563106796116504</v>
      </c>
      <c r="D29" s="129">
        <v>13.24200913242009</v>
      </c>
      <c r="E29" s="128">
        <v>14.184397163120568</v>
      </c>
      <c r="F29" s="128">
        <v>16.319444444444446</v>
      </c>
      <c r="G29" s="128">
        <v>14.569536423841059</v>
      </c>
      <c r="H29" s="128">
        <v>15.845070422535212</v>
      </c>
      <c r="I29" s="128">
        <v>13.690476190476192</v>
      </c>
      <c r="J29" s="129">
        <v>15.954415954415953</v>
      </c>
      <c r="K29" s="129">
        <v>17.142857142857142</v>
      </c>
      <c r="L29" s="131">
        <v>22.471910112359549</v>
      </c>
      <c r="M29" s="129">
        <v>21.114369501466275</v>
      </c>
      <c r="O29" s="26"/>
    </row>
    <row r="30" spans="1:16" ht="15.5" x14ac:dyDescent="0.35">
      <c r="A30" s="115"/>
      <c r="B30" s="112" t="s">
        <v>13</v>
      </c>
      <c r="C30" s="128">
        <v>0.97087378640776689</v>
      </c>
      <c r="D30" s="129">
        <v>4.10958904109589</v>
      </c>
      <c r="E30" s="128">
        <v>3.5460992907801421</v>
      </c>
      <c r="F30" s="128">
        <v>5.2083333333333339</v>
      </c>
      <c r="G30" s="128">
        <v>4.9668874172185431</v>
      </c>
      <c r="H30" s="128">
        <v>3.5211267605633805</v>
      </c>
      <c r="I30" s="128">
        <v>4.1666666666666661</v>
      </c>
      <c r="J30" s="129">
        <v>7.6923076923076925</v>
      </c>
      <c r="K30" s="129">
        <v>4.8571428571428568</v>
      </c>
      <c r="L30" s="131">
        <v>7.5842696629213489</v>
      </c>
      <c r="M30" s="133">
        <v>4.6920821114369504</v>
      </c>
      <c r="O30" s="26"/>
    </row>
    <row r="31" spans="1:16" ht="15.5" x14ac:dyDescent="0.35">
      <c r="A31" s="144" t="s">
        <v>142</v>
      </c>
      <c r="B31" s="152" t="s">
        <v>63</v>
      </c>
      <c r="C31" s="149">
        <v>12.1869764887341</v>
      </c>
      <c r="D31" s="150">
        <v>12.8627929638204</v>
      </c>
      <c r="E31" s="149">
        <v>16.303482984945799</v>
      </c>
      <c r="F31" s="149">
        <v>16.616102004721998</v>
      </c>
      <c r="G31" s="149">
        <v>17.195043203129501</v>
      </c>
      <c r="H31" s="149">
        <v>15.888663118122</v>
      </c>
      <c r="I31" s="149">
        <v>18.664812939485</v>
      </c>
      <c r="J31" s="150">
        <v>19.429049206417702</v>
      </c>
      <c r="K31" s="150">
        <v>19.1452865330386</v>
      </c>
      <c r="L31" s="151">
        <v>19.5</v>
      </c>
      <c r="M31" s="151">
        <v>18.4772119142756</v>
      </c>
    </row>
    <row r="32" spans="1:16" ht="15.5" x14ac:dyDescent="0.35">
      <c r="A32" s="122"/>
      <c r="B32" s="148" t="s">
        <v>0</v>
      </c>
      <c r="C32" s="128">
        <v>18.2131642992513</v>
      </c>
      <c r="D32" s="129">
        <v>18.6429785636074</v>
      </c>
      <c r="E32" s="128">
        <v>21.919778985761901</v>
      </c>
      <c r="F32" s="128">
        <v>21.9092357695753</v>
      </c>
      <c r="G32" s="128">
        <v>24.748490342508799</v>
      </c>
      <c r="H32" s="128">
        <v>22.492951340130201</v>
      </c>
      <c r="I32" s="128">
        <v>23.927085112776901</v>
      </c>
      <c r="J32" s="129">
        <v>26.543827151052199</v>
      </c>
      <c r="K32" s="129">
        <v>25.264611235659601</v>
      </c>
      <c r="L32" s="131">
        <v>26.147798569823699</v>
      </c>
      <c r="M32" s="131">
        <v>24.699199961614099</v>
      </c>
    </row>
    <row r="33" spans="1:13" ht="15.5" x14ac:dyDescent="0.35">
      <c r="A33" s="122"/>
      <c r="B33" s="148" t="s">
        <v>1</v>
      </c>
      <c r="C33" s="128">
        <v>6.4209299594254503</v>
      </c>
      <c r="D33" s="129">
        <v>7.3282563448894802</v>
      </c>
      <c r="E33" s="128">
        <v>11.010992356583699</v>
      </c>
      <c r="F33" s="128">
        <v>11.7532216400138</v>
      </c>
      <c r="G33" s="128">
        <v>10.033904720944699</v>
      </c>
      <c r="H33" s="128">
        <v>9.5918097294972</v>
      </c>
      <c r="I33" s="128">
        <v>13.582832586588101</v>
      </c>
      <c r="J33" s="129">
        <v>12.8209096292761</v>
      </c>
      <c r="K33" s="129">
        <v>13.3785879769804</v>
      </c>
      <c r="L33" s="131">
        <v>13.2156760248825</v>
      </c>
      <c r="M33" s="131">
        <v>12.5080804465504</v>
      </c>
    </row>
    <row r="34" spans="1:13" ht="15.5" x14ac:dyDescent="0.35">
      <c r="A34" s="107"/>
      <c r="B34" s="103"/>
      <c r="C34" s="104"/>
      <c r="D34" s="104"/>
      <c r="E34" s="104"/>
      <c r="F34" s="104"/>
      <c r="G34" s="108"/>
      <c r="H34" s="105"/>
    </row>
    <row r="35" spans="1:13" ht="15.5" x14ac:dyDescent="0.35">
      <c r="A35" s="107"/>
      <c r="B35" s="103"/>
      <c r="C35" s="104"/>
      <c r="D35" s="104"/>
      <c r="E35" s="104"/>
      <c r="F35" s="104"/>
      <c r="G35" s="108"/>
      <c r="H35" s="105"/>
    </row>
    <row r="36" spans="1:13" s="13" customFormat="1" ht="15.5" x14ac:dyDescent="0.35"/>
    <row r="37" spans="1:13" s="13" customFormat="1" ht="15.5" x14ac:dyDescent="0.35"/>
    <row r="38" spans="1:13" s="13" customFormat="1" ht="15.5" x14ac:dyDescent="0.35"/>
    <row r="39" spans="1:13" s="13" customFormat="1" ht="15.5" x14ac:dyDescent="0.35"/>
    <row r="40" spans="1:13" s="13" customFormat="1" ht="15.5" x14ac:dyDescent="0.35"/>
    <row r="41" spans="1:13" s="13" customFormat="1" ht="15.5" x14ac:dyDescent="0.35"/>
    <row r="42" spans="1:13" s="13" customFormat="1" ht="15.5" x14ac:dyDescent="0.35"/>
    <row r="43" spans="1:13" s="13" customFormat="1" ht="15.5" x14ac:dyDescent="0.35"/>
    <row r="44" spans="1:13" s="13" customFormat="1" ht="15.5" x14ac:dyDescent="0.35"/>
    <row r="45" spans="1:13" s="13" customFormat="1" ht="23.25" customHeight="1" x14ac:dyDescent="0.35"/>
    <row r="46" spans="1:13" s="13" customFormat="1" ht="27.75" customHeight="1" x14ac:dyDescent="0.35">
      <c r="A46" s="39"/>
    </row>
    <row r="47" spans="1:13" s="13" customFormat="1" ht="15.5" x14ac:dyDescent="0.35">
      <c r="A47" s="39"/>
    </row>
    <row r="48" spans="1:13" s="13" customFormat="1" ht="15.5" x14ac:dyDescent="0.35">
      <c r="A48" s="39"/>
    </row>
    <row r="49" spans="1:1" s="13" customFormat="1" ht="15.5" x14ac:dyDescent="0.35">
      <c r="A49" s="39"/>
    </row>
    <row r="50" spans="1:1" s="13" customFormat="1" ht="15.5" x14ac:dyDescent="0.35">
      <c r="A50" s="39"/>
    </row>
    <row r="51" spans="1:1" s="13" customFormat="1" ht="15.5" x14ac:dyDescent="0.35">
      <c r="A51" s="39"/>
    </row>
    <row r="52" spans="1:1" s="13" customFormat="1" ht="15.5" x14ac:dyDescent="0.35">
      <c r="A52" s="39"/>
    </row>
    <row r="53" spans="1:1" s="13" customFormat="1" ht="15.5" x14ac:dyDescent="0.35">
      <c r="A53" s="39"/>
    </row>
    <row r="54" spans="1:1" s="13" customFormat="1" ht="25.5" customHeight="1" x14ac:dyDescent="0.35">
      <c r="A54" s="34"/>
    </row>
    <row r="55" spans="1:1" s="13" customFormat="1" ht="15.5" x14ac:dyDescent="0.35"/>
    <row r="56" spans="1:1" s="13" customFormat="1" ht="15.5" x14ac:dyDescent="0.35"/>
    <row r="57" spans="1:1" s="13" customFormat="1" ht="15.5" x14ac:dyDescent="0.35"/>
    <row r="58" spans="1:1" s="13" customFormat="1" ht="15.5" x14ac:dyDescent="0.35"/>
    <row r="59" spans="1:1" s="13" customFormat="1" ht="15.5" x14ac:dyDescent="0.35"/>
    <row r="60" spans="1:1" s="13" customFormat="1" ht="15.5" x14ac:dyDescent="0.35"/>
    <row r="61" spans="1:1" s="13" customFormat="1" ht="26.25" customHeight="1" x14ac:dyDescent="0.35"/>
    <row r="62" spans="1:1" s="13" customFormat="1" ht="15.5" x14ac:dyDescent="0.35"/>
    <row r="63" spans="1:1" s="13" customFormat="1" ht="15.5" x14ac:dyDescent="0.35"/>
    <row r="64" spans="1:1" s="13" customFormat="1" ht="28.5" customHeight="1" x14ac:dyDescent="0.35"/>
    <row r="65" spans="1:12" s="13" customFormat="1" ht="15.5" x14ac:dyDescent="0.35">
      <c r="A65" s="108"/>
    </row>
    <row r="66" spans="1:12" ht="15.5" x14ac:dyDescent="0.35">
      <c r="A66" s="15"/>
      <c r="B66" s="1"/>
    </row>
    <row r="67" spans="1:12" ht="15.5" x14ac:dyDescent="0.35">
      <c r="A67" s="14"/>
      <c r="C67" s="26"/>
      <c r="D67" s="26"/>
      <c r="E67" s="26"/>
      <c r="F67" s="26"/>
      <c r="G67" s="26"/>
      <c r="H67" s="26"/>
      <c r="I67" s="26"/>
      <c r="J67" s="26"/>
      <c r="K67" s="26"/>
      <c r="L67" s="26"/>
    </row>
    <row r="69" spans="1:12" x14ac:dyDescent="0.25">
      <c r="C69" s="26"/>
      <c r="D69" s="26"/>
      <c r="E69" s="26"/>
      <c r="F69" s="26"/>
      <c r="G69" s="26"/>
      <c r="H69" s="26"/>
      <c r="I69" s="26"/>
      <c r="J69" s="26"/>
      <c r="K69" s="26"/>
    </row>
  </sheetData>
  <phoneticPr fontId="4" type="noConversion"/>
  <hyperlinks>
    <hyperlink ref="A5" location="'Table List'!A1" display="Table list" xr:uid="{A47D6FEE-0B43-4130-8191-56CD28A540B6}"/>
    <hyperlink ref="A4" location="Notes!A1" display="Notes" xr:uid="{A1B518CF-2923-44F5-9E3E-CF42A9F43A5E}"/>
  </hyperlinks>
  <pageMargins left="0.7" right="0.7" top="0.75" bottom="0.75" header="0.3" footer="0.3"/>
  <pageSetup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ADCF2"/>
  </sheetPr>
  <dimension ref="A1:R2"/>
  <sheetViews>
    <sheetView showGridLines="0" workbookViewId="0"/>
  </sheetViews>
  <sheetFormatPr defaultRowHeight="12.5" x14ac:dyDescent="0.25"/>
  <sheetData>
    <row r="1" spans="1:18" ht="19.5" x14ac:dyDescent="0.45">
      <c r="A1" s="32" t="s">
        <v>222</v>
      </c>
      <c r="H1" s="108" t="s">
        <v>171</v>
      </c>
    </row>
    <row r="2" spans="1:18" x14ac:dyDescent="0.25">
      <c r="R2" s="108" t="s">
        <v>171</v>
      </c>
    </row>
  </sheetData>
  <hyperlinks>
    <hyperlink ref="R2" location="'Table list'!A1" display="Table list" xr:uid="{F4C40B57-EDF0-4779-BE80-19FA48EAEC06}"/>
    <hyperlink ref="H1" location="'Table list'!A1" display="Table list" xr:uid="{48139F14-0148-4AAB-8F21-53B035367AE6}"/>
  </hyperlinks>
  <pageMargins left="0.7" right="0.7" top="0.75" bottom="0.75" header="0.3" footer="0.3"/>
  <pageSetup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ADCF2"/>
  </sheetPr>
  <dimension ref="A1:P3"/>
  <sheetViews>
    <sheetView showGridLines="0" workbookViewId="0"/>
  </sheetViews>
  <sheetFormatPr defaultRowHeight="12.5" x14ac:dyDescent="0.25"/>
  <sheetData>
    <row r="1" spans="1:16" ht="19.5" x14ac:dyDescent="0.45">
      <c r="A1" s="32" t="s">
        <v>223</v>
      </c>
    </row>
    <row r="3" spans="1:16" x14ac:dyDescent="0.25">
      <c r="P3" s="108" t="s">
        <v>171</v>
      </c>
    </row>
  </sheetData>
  <hyperlinks>
    <hyperlink ref="P3" location="'Table list'!A1" display="Table list" xr:uid="{34CCCBAE-1D90-4285-9067-2142352F1922}"/>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 Sheet</vt:lpstr>
      <vt:lpstr>Guidance</vt:lpstr>
      <vt:lpstr>Table list</vt:lpstr>
      <vt:lpstr>Notes</vt:lpstr>
      <vt:lpstr>Table 1</vt:lpstr>
      <vt:lpstr>Figure 1</vt:lpstr>
      <vt:lpstr>Table 2</vt:lpstr>
      <vt:lpstr>Figure 2</vt:lpstr>
      <vt:lpstr>Figure 3</vt:lpstr>
      <vt:lpstr>Table 3</vt:lpstr>
      <vt:lpstr>Figure 4</vt:lpstr>
      <vt:lpstr>Table 4</vt:lpstr>
      <vt:lpstr>Table 5</vt:lpstr>
      <vt:lpstr>Figure 5</vt:lpstr>
      <vt:lpstr>Table 6</vt:lpstr>
      <vt:lpstr>Table 7</vt:lpstr>
      <vt:lpstr>Figure 6</vt:lpstr>
      <vt:lpstr>Table 8</vt:lpstr>
      <vt:lpstr>Figure 7</vt:lpstr>
      <vt:lpstr>Table 9</vt:lpstr>
      <vt:lpstr>Figure 8</vt:lpstr>
      <vt:lpstr>Figure 9</vt:lpstr>
      <vt:lpstr>Deaths_from_unspecified_hepatitis_and_fibrosis_and_cirrhosis_of_the_liver</vt:lpstr>
      <vt:lpstr>'Cover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Alcohol-specifc registered death in NI, 2001-2019</dc:title>
  <dc:subject>deaths, alcohol-related</dc:subject>
  <dc:creator/>
  <cp:keywords>deaths, alcohol</cp:keywords>
  <cp:lastModifiedBy/>
  <dcterms:created xsi:type="dcterms:W3CDTF">2021-01-29T17:10:57Z</dcterms:created>
  <dcterms:modified xsi:type="dcterms:W3CDTF">2024-12-12T13:57:48Z</dcterms:modified>
  <cp:category>Deaths</cp:category>
</cp:coreProperties>
</file>