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STATISTICIANS\Paddy\"/>
    </mc:Choice>
  </mc:AlternateContent>
  <bookViews>
    <workbookView xWindow="0" yWindow="0" windowWidth="28800" windowHeight="12435" tabRatio="745"/>
  </bookViews>
  <sheets>
    <sheet name="Contact " sheetId="11" r:id="rId1"/>
    <sheet name="Contents" sheetId="12" r:id="rId2"/>
    <sheet name="Table 1" sheetId="1" r:id="rId3"/>
    <sheet name="Table 2" sheetId="2" r:id="rId4"/>
    <sheet name="Chart 1" sheetId="10" r:id="rId5"/>
    <sheet name="Chart 2" sheetId="3" r:id="rId6"/>
    <sheet name="Chart 3" sheetId="4" r:id="rId7"/>
    <sheet name="Chart 4" sheetId="5" r:id="rId8"/>
    <sheet name="Chart 5" sheetId="6" r:id="rId9"/>
    <sheet name="Chart 6" sheetId="7" r:id="rId10"/>
    <sheet name="Chart 7" sheetId="8" r:id="rId11"/>
    <sheet name="Chart 8" sheetId="9" r:id="rId12"/>
    <sheet name="Notes" sheetId="13" r:id="rId1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1" i="2" l="1"/>
  <c r="J85" i="1"/>
  <c r="J67" i="2" l="1"/>
  <c r="J68" i="2"/>
  <c r="J69" i="2"/>
  <c r="J70" i="2"/>
  <c r="J18" i="2"/>
  <c r="J19" i="2"/>
  <c r="J20" i="2"/>
  <c r="J21" i="2"/>
  <c r="J22" i="2"/>
  <c r="J23" i="2"/>
  <c r="J24" i="2"/>
  <c r="J25" i="2"/>
  <c r="J26" i="2"/>
  <c r="J27" i="2"/>
  <c r="J28" i="2"/>
  <c r="J29" i="2"/>
  <c r="J84" i="1"/>
  <c r="J82" i="1" l="1"/>
  <c r="J83" i="1"/>
  <c r="J4" i="2" l="1"/>
  <c r="J5" i="2"/>
  <c r="J6" i="2"/>
  <c r="J7" i="2"/>
  <c r="J8" i="2"/>
  <c r="J9" i="2"/>
  <c r="J10" i="2"/>
  <c r="J11" i="2"/>
  <c r="J12" i="2"/>
  <c r="J13" i="2"/>
  <c r="J14" i="2"/>
  <c r="J66" i="2" l="1"/>
  <c r="J65" i="2"/>
  <c r="J64" i="2"/>
  <c r="J63" i="2"/>
  <c r="J59" i="2"/>
  <c r="J58" i="2"/>
  <c r="J57" i="2"/>
  <c r="J56" i="2"/>
  <c r="J55" i="2"/>
  <c r="J54" i="2"/>
  <c r="J53" i="2"/>
  <c r="J52" i="2"/>
  <c r="J51" i="2"/>
  <c r="J50" i="2"/>
  <c r="J49" i="2"/>
  <c r="J48" i="2"/>
  <c r="J44" i="2"/>
  <c r="J43" i="2"/>
  <c r="J42" i="2"/>
  <c r="J41" i="2"/>
  <c r="J40" i="2"/>
  <c r="J39" i="2"/>
  <c r="J38" i="2"/>
  <c r="J37" i="2"/>
  <c r="J36" i="2"/>
  <c r="J35" i="2"/>
  <c r="J34" i="2"/>
  <c r="J33" i="2"/>
  <c r="J31" i="2" l="1"/>
  <c r="J46" i="2"/>
  <c r="J81" i="1" l="1"/>
  <c r="J80" i="1"/>
  <c r="J79" i="1"/>
  <c r="J78" i="1"/>
  <c r="J77" i="1"/>
  <c r="I75" i="1"/>
  <c r="H75" i="1"/>
  <c r="G75" i="1"/>
  <c r="F75" i="1"/>
  <c r="E75" i="1"/>
  <c r="D75" i="1"/>
  <c r="C75" i="1"/>
  <c r="J73" i="1"/>
  <c r="J72" i="1"/>
  <c r="J71" i="1"/>
  <c r="J70" i="1"/>
  <c r="J69" i="1"/>
  <c r="J68" i="1"/>
  <c r="J67" i="1"/>
  <c r="J66" i="1"/>
  <c r="J65" i="1"/>
  <c r="J64" i="1"/>
  <c r="J63" i="1"/>
  <c r="J62" i="1"/>
  <c r="I60" i="1"/>
  <c r="H60" i="1"/>
  <c r="G60" i="1"/>
  <c r="F60" i="1"/>
  <c r="E60" i="1"/>
  <c r="D60" i="1"/>
  <c r="C60" i="1"/>
  <c r="J58" i="1"/>
  <c r="J57" i="1"/>
  <c r="J56" i="1"/>
  <c r="J55" i="1"/>
  <c r="J54" i="1"/>
  <c r="J53" i="1"/>
  <c r="J52" i="1"/>
  <c r="J51" i="1"/>
  <c r="J50" i="1"/>
  <c r="J49" i="1"/>
  <c r="J48" i="1"/>
  <c r="J47" i="1"/>
  <c r="I45" i="1"/>
  <c r="H45" i="1"/>
  <c r="G45" i="1"/>
  <c r="F45" i="1"/>
  <c r="E45" i="1"/>
  <c r="D45" i="1"/>
  <c r="C45" i="1"/>
  <c r="J43" i="1"/>
  <c r="J42" i="1"/>
  <c r="J41" i="1"/>
  <c r="J40" i="1"/>
  <c r="J39" i="1"/>
  <c r="J38" i="1"/>
  <c r="J37" i="1"/>
  <c r="J36" i="1"/>
  <c r="J35" i="1"/>
  <c r="J34" i="1"/>
  <c r="J33" i="1"/>
  <c r="J32" i="1"/>
  <c r="I30" i="1"/>
  <c r="H30" i="1"/>
  <c r="G30" i="1"/>
  <c r="F30" i="1"/>
  <c r="E30" i="1"/>
  <c r="D30" i="1"/>
  <c r="C30" i="1"/>
  <c r="J28" i="1"/>
  <c r="J27" i="1"/>
  <c r="J26" i="1"/>
  <c r="J25" i="1"/>
  <c r="J24" i="1"/>
  <c r="J23" i="1"/>
  <c r="J22" i="1"/>
  <c r="J21" i="1"/>
  <c r="J20" i="1"/>
  <c r="J19" i="1"/>
  <c r="J18" i="1"/>
  <c r="J17" i="1"/>
  <c r="I15" i="1"/>
  <c r="H15" i="1"/>
  <c r="G15" i="1"/>
  <c r="F15" i="1"/>
  <c r="E15" i="1"/>
  <c r="D15" i="1"/>
  <c r="C15" i="1"/>
  <c r="J13" i="1"/>
  <c r="J12" i="1"/>
  <c r="J11" i="1"/>
  <c r="J10" i="1"/>
  <c r="J9" i="1"/>
  <c r="J8" i="1"/>
  <c r="J7" i="1"/>
  <c r="J6" i="1"/>
  <c r="J5" i="1"/>
  <c r="J4" i="1"/>
  <c r="J45" i="1" l="1"/>
  <c r="J75" i="1"/>
  <c r="J60" i="1"/>
  <c r="J30" i="1"/>
  <c r="J15" i="1"/>
</calcChain>
</file>

<file path=xl/sharedStrings.xml><?xml version="1.0" encoding="utf-8"?>
<sst xmlns="http://schemas.openxmlformats.org/spreadsheetml/2006/main" count="248" uniqueCount="110">
  <si>
    <t>Month</t>
  </si>
  <si>
    <t>Year</t>
  </si>
  <si>
    <t>Car</t>
  </si>
  <si>
    <t>LGV</t>
  </si>
  <si>
    <t>HGV-RIG</t>
  </si>
  <si>
    <t>HGV-ART</t>
  </si>
  <si>
    <t>Bus</t>
  </si>
  <si>
    <t>Caravan</t>
  </si>
  <si>
    <t>Motorbike</t>
  </si>
  <si>
    <t xml:space="preserve">Total </t>
  </si>
  <si>
    <t>March</t>
  </si>
  <si>
    <t>April</t>
  </si>
  <si>
    <t>May</t>
  </si>
  <si>
    <t>June</t>
  </si>
  <si>
    <t>July</t>
  </si>
  <si>
    <t>August</t>
  </si>
  <si>
    <t>September</t>
  </si>
  <si>
    <t>October</t>
  </si>
  <si>
    <t>November</t>
  </si>
  <si>
    <t>December</t>
  </si>
  <si>
    <t>March to December</t>
  </si>
  <si>
    <t>February</t>
  </si>
  <si>
    <t>Rolling 12 Months</t>
  </si>
  <si>
    <t xml:space="preserve">Source: </t>
  </si>
  <si>
    <t xml:space="preserve">Tansport Infrastructure Ireland Traffic Data Site </t>
  </si>
  <si>
    <t>Statistical Theme:</t>
  </si>
  <si>
    <t xml:space="preserve">People and Places </t>
  </si>
  <si>
    <t>Year of Data:</t>
  </si>
  <si>
    <t>Data Subset:</t>
  </si>
  <si>
    <t>Dataset Title:</t>
  </si>
  <si>
    <t>Coverage:</t>
  </si>
  <si>
    <t xml:space="preserve">Northern Ireland </t>
  </si>
  <si>
    <t>Source:</t>
  </si>
  <si>
    <t>Responsible Statistician:</t>
  </si>
  <si>
    <t>Address:</t>
  </si>
  <si>
    <t xml:space="preserve"> </t>
  </si>
  <si>
    <t>Colby House</t>
  </si>
  <si>
    <t>Stranmillis Court</t>
  </si>
  <si>
    <t>Belfast</t>
  </si>
  <si>
    <t>BT9 5RR</t>
  </si>
  <si>
    <t>National Statistics Data?</t>
  </si>
  <si>
    <t>No</t>
  </si>
  <si>
    <t>Last Updated:</t>
  </si>
  <si>
    <t>Media Enquiries:</t>
  </si>
  <si>
    <t>DfE Communications Office</t>
  </si>
  <si>
    <t>Netherleigh, Massey Avenue</t>
  </si>
  <si>
    <t>BELFAST</t>
  </si>
  <si>
    <t>BT4 2JP</t>
  </si>
  <si>
    <r>
      <t>Telephone:</t>
    </r>
    <r>
      <rPr>
        <b/>
        <sz val="12"/>
        <color theme="1"/>
        <rFont val="Arial"/>
        <family val="2"/>
      </rPr>
      <t xml:space="preserve">  </t>
    </r>
    <r>
      <rPr>
        <sz val="12"/>
        <color theme="1"/>
        <rFont val="Arial"/>
        <family val="2"/>
      </rPr>
      <t>028 9052 9604</t>
    </r>
  </si>
  <si>
    <t>Email: pressoffice@economy-ni.gov.uk</t>
  </si>
  <si>
    <t xml:space="preserve">People Movement </t>
  </si>
  <si>
    <t xml:space="preserve">Economic &amp; Labour Market Statistics Branch (NISRA) </t>
  </si>
  <si>
    <t>Patrick O'Kane</t>
  </si>
  <si>
    <t>028 9025 5161</t>
  </si>
  <si>
    <t>March 2013 Onward</t>
  </si>
  <si>
    <t xml:space="preserve">Economic &amp; Labour Market Statistics Branch, </t>
  </si>
  <si>
    <t>Northern Ireland EU Exit - People Movement and Migration</t>
  </si>
  <si>
    <t>Contact</t>
  </si>
  <si>
    <t>Table 1</t>
  </si>
  <si>
    <t>Table 2</t>
  </si>
  <si>
    <t>Contents</t>
  </si>
  <si>
    <t>Chart 1</t>
  </si>
  <si>
    <t>Chart 2</t>
  </si>
  <si>
    <t>Chart 3</t>
  </si>
  <si>
    <t>Chart 4</t>
  </si>
  <si>
    <t>Chart 5</t>
  </si>
  <si>
    <t>Chart 6</t>
  </si>
  <si>
    <t>Chart 7</t>
  </si>
  <si>
    <t>Chart 8</t>
  </si>
  <si>
    <t>TII traffic count of vehicles at the fifteen NI-IE border locations by vehicle type and month (March 2013 onwards)</t>
  </si>
  <si>
    <t>TII traffic count of vehicles at the fifteen NI-IE border locations by vehicle type rolling 12 month (February 2014 onwards)</t>
  </si>
  <si>
    <t xml:space="preserve">TII traffic count of all vehicles at the fifteen NI-IE border sites; rolling 12 months Feb 2014 onwards </t>
  </si>
  <si>
    <t xml:space="preserve">TII traffic count of cars at the fifteen NI-IE border sites; rolling 12 months Feb 2014 onwards </t>
  </si>
  <si>
    <t xml:space="preserve">TII traffic count of LGVs at the fifteen NI-IE border sites; rolling 12 months Feb 2014 onwards </t>
  </si>
  <si>
    <t xml:space="preserve">TII traffic count of HGVs-RIG at the fifteen NI-IE border sites; rolling 12 months Feb 2014 onwards </t>
  </si>
  <si>
    <t xml:space="preserve">TII traffic count of HGVs-ART at the fifteen NI-IE border sites; rolling 12 months Feb 2014 onwards </t>
  </si>
  <si>
    <t xml:space="preserve">TII traffic count of buses at the fifteen NI-IE border sites; rolling 12 months Feb 2014 onwards </t>
  </si>
  <si>
    <t xml:space="preserve">TII traffic count of caravans at the fifteen NI-IE border sites; rolling 12 months Feb 2014 onwards </t>
  </si>
  <si>
    <t xml:space="preserve">TII traffic count of motorbikes at the fifteen NI-IE border sites; rolling 12 months Feb 2014 onwards </t>
  </si>
  <si>
    <t>User Notes</t>
  </si>
  <si>
    <t>Data</t>
  </si>
  <si>
    <t xml:space="preserve">The figures presented in these tables and charts are from the Transport Infrastructure Ireland (TII) Traffic Data website and is data collected from the TII traffic counters located on the National Road Network of Ireland. </t>
  </si>
  <si>
    <t>Users should note that the data is collected at fifteen border locations, and are therefore a subset of all border crossings and would not present full coverage of all vehicle border crossings.</t>
  </si>
  <si>
    <t>The fifteen border locations are:</t>
  </si>
  <si>
    <t>N01 North of Jn20 Jonesborough, Ravensdale, Co. Louth</t>
  </si>
  <si>
    <t>N01 Between Jn9 Ravensdale and jn20 Jonesborough (Northbound), Ravensdale, Co. Louth</t>
  </si>
  <si>
    <t>N53 between NI Border and Castleblaney, Drumgoose, Co. Monaghan</t>
  </si>
  <si>
    <t>N02 between Castleblaney and Monagahn Town, Clontibert, Co. Monaghan</t>
  </si>
  <si>
    <t>N12 Armagh Road, Between N02 and R213</t>
  </si>
  <si>
    <t>N02 between NI border and Emyvale, Mullinderg, Co. Monaghan</t>
  </si>
  <si>
    <t>N54 between Smithborough and Clones, Stranagarvey, Co. Monaghan</t>
  </si>
  <si>
    <t>N54 between Butlers Bridge and Clones, Clonoony, Co. Monaghan</t>
  </si>
  <si>
    <t>N03 between Belturbet and George Mitchell Bridge at NI border, Belturbet, Co. Cavan</t>
  </si>
  <si>
    <t xml:space="preserve">N87 between Ballyconnel and NI birder, North of Swanlinbar, Co. Cavan </t>
  </si>
  <si>
    <t>N16 between Enniskillen and Sligo, McNean Court, Co. Sligo</t>
  </si>
  <si>
    <t>N03 between Belleek and Ballyshannon, Templenew, Co. Donegal</t>
  </si>
  <si>
    <t>N15 Lifford to Castlefinn, Inchenagh, Co. Donegal</t>
  </si>
  <si>
    <t>N14 between Lifford and Letterkenny, Drumbuoy, Co. Donegal</t>
  </si>
  <si>
    <t>N13 between Bridgend and Burnfoot, Co. Donegal</t>
  </si>
  <si>
    <t>The locations can be found on the TII Traffic Data Site</t>
  </si>
  <si>
    <t>Imputation</t>
  </si>
  <si>
    <t>When data was unavailable due to particular events and circumstances, figures were imputed based on existing known data at each location to provide an estimate of vehicle crossings.</t>
  </si>
  <si>
    <t xml:space="preserve">Due to the locations of the traffic counters, it is possible that vehicles captured in the data do not cross the Northern Ireland - Ireland border.   </t>
  </si>
  <si>
    <t>Notes</t>
  </si>
  <si>
    <t>User notes regarding the data presented in the tables and charts</t>
  </si>
  <si>
    <t>January</t>
  </si>
  <si>
    <t>patrick.o'kane@nisra.gov.uk</t>
  </si>
  <si>
    <t>Rolling year (August 2016 - September 2017)</t>
  </si>
  <si>
    <t>Rolling year (August 2017 - September 2018)</t>
  </si>
  <si>
    <t>Data Correct as at 04/10/2018</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</si>
</sst>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sz val="11"/>
      <color theme="1"/>
      <name val="Arial"/>
      <family val="2"/>
    </font>
    <font>
      <sz val="11"/>
      <name val="Arial"/>
      <family val="2"/>
    </font>
    <font>
      <i/>
      <sz val="11"/>
      <color theme="1"/>
      <name val="Calibri"/>
      <family val="2"/>
      <scheme val="minor"/>
    </font>
    <font>
      <sz val="11"/>
      <color rgb="FFFF0000"/>
      <name val="Calibri"/>
      <family val="2"/>
      <scheme val="minor"/>
    </font>
    <font>
      <sz val="12"/>
      <color theme="1"/>
      <name val="Arial"/>
      <family val="2"/>
    </font>
    <font>
      <i/>
      <sz val="12"/>
      <color theme="1"/>
      <name val="Arial"/>
      <family val="2"/>
    </font>
    <font>
      <sz val="10"/>
      <name val="Arial"/>
      <family val="2"/>
    </font>
    <font>
      <b/>
      <sz val="14"/>
      <name val="Arial"/>
      <family val="2"/>
    </font>
    <font>
      <b/>
      <sz val="14"/>
      <color indexed="18"/>
      <name val="Arial"/>
      <family val="2"/>
    </font>
    <font>
      <sz val="14"/>
      <name val="Arial"/>
      <family val="2"/>
    </font>
    <font>
      <sz val="14"/>
      <color indexed="18"/>
      <name val="Arial"/>
      <family val="2"/>
    </font>
    <font>
      <u/>
      <sz val="11"/>
      <color theme="10"/>
      <name val="Calibri"/>
      <family val="2"/>
    </font>
    <font>
      <u/>
      <sz val="12"/>
      <color theme="10"/>
      <name val="Arial"/>
      <family val="2"/>
    </font>
    <font>
      <u/>
      <sz val="14"/>
      <name val="Arial"/>
      <family val="2"/>
    </font>
    <font>
      <b/>
      <sz val="12"/>
      <color theme="1"/>
      <name val="Arial"/>
      <family val="2"/>
    </font>
    <font>
      <b/>
      <u/>
      <sz val="14"/>
      <name val="Arial"/>
      <family val="2"/>
    </font>
    <font>
      <u/>
      <sz val="14"/>
      <color theme="10"/>
      <name val="Arial"/>
      <family val="2"/>
    </font>
    <font>
      <sz val="14"/>
      <color theme="1"/>
      <name val="Arial"/>
      <family val="2"/>
    </font>
  </fonts>
  <fills count="2">
    <fill>
      <patternFill patternType="none"/>
    </fill>
    <fill>
      <patternFill patternType="gray125"/>
    </fill>
  </fills>
  <borders count="11">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8" fillId="0" borderId="0"/>
    <xf numFmtId="0" fontId="10" fillId="0" borderId="0"/>
    <xf numFmtId="0" fontId="15" fillId="0" borderId="0" applyNumberFormat="0" applyFill="0" applyBorder="0" applyAlignment="0" applyProtection="0">
      <alignment vertical="top"/>
      <protection locked="0"/>
    </xf>
  </cellStyleXfs>
  <cellXfs count="62">
    <xf numFmtId="0" fontId="0" fillId="0" borderId="0" xfId="0"/>
    <xf numFmtId="0" fontId="3" fillId="0" borderId="1" xfId="0" applyFont="1" applyBorder="1"/>
    <xf numFmtId="0" fontId="3" fillId="0" borderId="0" xfId="0" applyFont="1" applyBorder="1"/>
    <xf numFmtId="0" fontId="2" fillId="0" borderId="0" xfId="0" applyFont="1" applyAlignment="1"/>
    <xf numFmtId="0" fontId="3" fillId="0" borderId="5" xfId="0" applyFont="1" applyBorder="1" applyAlignment="1">
      <alignment horizontal="center"/>
    </xf>
    <xf numFmtId="0" fontId="3" fillId="0" borderId="5" xfId="0" applyFont="1" applyFill="1" applyBorder="1" applyAlignment="1">
      <alignment horizontal="center"/>
    </xf>
    <xf numFmtId="0" fontId="0" fillId="0" borderId="3" xfId="0" applyBorder="1"/>
    <xf numFmtId="0" fontId="4" fillId="0" borderId="5" xfId="0" applyFont="1" applyBorder="1"/>
    <xf numFmtId="3" fontId="4" fillId="0" borderId="6" xfId="0" applyNumberFormat="1" applyFont="1" applyBorder="1"/>
    <xf numFmtId="3" fontId="3" fillId="0" borderId="7" xfId="0" applyNumberFormat="1" applyFont="1" applyBorder="1"/>
    <xf numFmtId="0" fontId="4" fillId="0" borderId="1" xfId="0" applyFont="1" applyBorder="1"/>
    <xf numFmtId="0" fontId="4" fillId="0" borderId="0" xfId="0" applyFont="1" applyBorder="1"/>
    <xf numFmtId="0" fontId="3" fillId="0" borderId="8" xfId="0" applyFont="1" applyBorder="1" applyAlignment="1"/>
    <xf numFmtId="0" fontId="3" fillId="0" borderId="9" xfId="0" applyFont="1" applyBorder="1" applyAlignment="1"/>
    <xf numFmtId="3" fontId="3" fillId="0" borderId="10" xfId="0" applyNumberFormat="1" applyFont="1" applyBorder="1"/>
    <xf numFmtId="0" fontId="0" fillId="0" borderId="0" xfId="0" applyBorder="1" applyAlignment="1"/>
    <xf numFmtId="0" fontId="4" fillId="0" borderId="2" xfId="0" applyFont="1" applyBorder="1"/>
    <xf numFmtId="0" fontId="4" fillId="0" borderId="3" xfId="0" applyFont="1" applyBorder="1"/>
    <xf numFmtId="3" fontId="4" fillId="0" borderId="5" xfId="0" applyNumberFormat="1" applyFont="1" applyBorder="1"/>
    <xf numFmtId="0" fontId="0" fillId="0" borderId="0" xfId="0" applyBorder="1" applyAlignment="1">
      <alignment horizontal="center"/>
    </xf>
    <xf numFmtId="0" fontId="0" fillId="0" borderId="0" xfId="0" applyBorder="1"/>
    <xf numFmtId="0" fontId="0" fillId="0" borderId="0" xfId="0" applyFill="1" applyBorder="1"/>
    <xf numFmtId="0" fontId="3" fillId="0" borderId="8" xfId="0" applyFont="1" applyBorder="1"/>
    <xf numFmtId="0" fontId="3" fillId="0" borderId="9" xfId="0" applyFont="1" applyBorder="1"/>
    <xf numFmtId="3" fontId="4" fillId="0" borderId="0" xfId="0" applyNumberFormat="1" applyFont="1"/>
    <xf numFmtId="0" fontId="4" fillId="0" borderId="0" xfId="0" applyFont="1"/>
    <xf numFmtId="3" fontId="5" fillId="0" borderId="6" xfId="0" applyNumberFormat="1" applyFont="1" applyBorder="1"/>
    <xf numFmtId="0" fontId="4" fillId="0" borderId="1" xfId="0" applyFont="1" applyBorder="1" applyAlignment="1"/>
    <xf numFmtId="0" fontId="4" fillId="0" borderId="0" xfId="0" applyFont="1" applyBorder="1" applyAlignment="1"/>
    <xf numFmtId="9" fontId="6" fillId="0" borderId="0" xfId="1" applyFont="1"/>
    <xf numFmtId="9" fontId="7" fillId="0" borderId="0" xfId="1" applyFont="1"/>
    <xf numFmtId="2" fontId="7" fillId="0" borderId="0" xfId="1" applyNumberFormat="1" applyFont="1"/>
    <xf numFmtId="0" fontId="8" fillId="0" borderId="0" xfId="2" applyFont="1"/>
    <xf numFmtId="0" fontId="9" fillId="0" borderId="0" xfId="2" applyFont="1"/>
    <xf numFmtId="0" fontId="9" fillId="0" borderId="0" xfId="2" applyFont="1" applyFill="1" applyBorder="1"/>
    <xf numFmtId="0" fontId="11" fillId="0" borderId="0" xfId="3" applyFont="1" applyBorder="1" applyAlignment="1">
      <alignment wrapText="1"/>
    </xf>
    <xf numFmtId="0" fontId="12" fillId="0" borderId="0" xfId="3" applyFont="1" applyBorder="1" applyAlignment="1">
      <alignment wrapText="1"/>
    </xf>
    <xf numFmtId="0" fontId="11" fillId="0" borderId="0" xfId="3" applyFont="1" applyBorder="1" applyAlignment="1">
      <alignment vertical="top" wrapText="1"/>
    </xf>
    <xf numFmtId="0" fontId="13" fillId="0" borderId="0" xfId="3" applyFont="1"/>
    <xf numFmtId="0" fontId="12" fillId="0" borderId="0" xfId="3" applyFont="1" applyBorder="1" applyAlignment="1">
      <alignment horizontal="left" vertical="top" wrapText="1"/>
    </xf>
    <xf numFmtId="0" fontId="14" fillId="0" borderId="0" xfId="3" applyFont="1" applyBorder="1" applyAlignment="1">
      <alignment wrapText="1"/>
    </xf>
    <xf numFmtId="14" fontId="11" fillId="0" borderId="0" xfId="3" applyNumberFormat="1" applyFont="1"/>
    <xf numFmtId="0" fontId="14" fillId="0" borderId="0" xfId="3" applyFont="1" applyBorder="1" applyAlignment="1">
      <alignment vertical="top" wrapText="1"/>
    </xf>
    <xf numFmtId="0" fontId="12" fillId="0" borderId="0" xfId="3" applyFont="1" applyBorder="1" applyAlignment="1">
      <alignment vertical="top" wrapText="1"/>
    </xf>
    <xf numFmtId="0" fontId="16" fillId="0" borderId="0" xfId="4" applyFont="1" applyAlignment="1" applyProtection="1"/>
    <xf numFmtId="0" fontId="13" fillId="0" borderId="0" xfId="3" applyFont="1" applyBorder="1" applyAlignment="1">
      <alignment vertical="top" wrapText="1"/>
    </xf>
    <xf numFmtId="0" fontId="8" fillId="0" borderId="0" xfId="0" applyFont="1"/>
    <xf numFmtId="0" fontId="11" fillId="0" borderId="0" xfId="3" applyFont="1"/>
    <xf numFmtId="14" fontId="13" fillId="0" borderId="0" xfId="3" applyNumberFormat="1" applyFont="1" applyAlignment="1">
      <alignment horizontal="left"/>
    </xf>
    <xf numFmtId="0" fontId="8" fillId="0" borderId="0" xfId="0" applyFont="1" applyFill="1" applyAlignment="1">
      <alignment vertical="top" wrapText="1"/>
    </xf>
    <xf numFmtId="0" fontId="17" fillId="0" borderId="0" xfId="3" applyFont="1"/>
    <xf numFmtId="0" fontId="11" fillId="0" borderId="0" xfId="3" applyFont="1" applyAlignment="1">
      <alignment horizontal="center"/>
    </xf>
    <xf numFmtId="0" fontId="19" fillId="0" borderId="0" xfId="3" applyFont="1" applyAlignment="1">
      <alignment horizontal="left"/>
    </xf>
    <xf numFmtId="0" fontId="13" fillId="0" borderId="0" xfId="3" applyFont="1" applyAlignment="1">
      <alignment horizontal="left"/>
    </xf>
    <xf numFmtId="0" fontId="13" fillId="0" borderId="0" xfId="3" applyFont="1" applyFill="1"/>
    <xf numFmtId="0" fontId="20" fillId="0" borderId="0" xfId="4" applyFont="1" applyAlignment="1" applyProtection="1"/>
    <xf numFmtId="0" fontId="21" fillId="0" borderId="0" xfId="0" applyFont="1"/>
    <xf numFmtId="0" fontId="18" fillId="0" borderId="0" xfId="0" applyFont="1"/>
    <xf numFmtId="0" fontId="11" fillId="0" borderId="0" xfId="3" applyFont="1" applyBorder="1" applyAlignment="1">
      <alignment vertical="top" wrapText="1"/>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cellXfs>
  <cellStyles count="5">
    <cellStyle name="Hyperlink" xfId="4" builtinId="8"/>
    <cellStyle name="Normal" xfId="0" builtinId="0"/>
    <cellStyle name="Normal 2" xfId="2"/>
    <cellStyle name="Normal 2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5.xml"/><Relationship Id="rId3" Type="http://schemas.openxmlformats.org/officeDocument/2006/relationships/worksheet" Target="worksheets/sheet3.xml"/><Relationship Id="rId7" Type="http://schemas.openxmlformats.org/officeDocument/2006/relationships/chartsheet" Target="chartsheets/sheet3.xml"/><Relationship Id="rId12" Type="http://schemas.openxmlformats.org/officeDocument/2006/relationships/chartsheet" Target="chartsheets/sheet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chartsheet" Target="chartsheets/sheet7.xml"/><Relationship Id="rId5" Type="http://schemas.openxmlformats.org/officeDocument/2006/relationships/chartsheet" Target="chartsheets/sheet1.xml"/><Relationship Id="rId15" Type="http://schemas.openxmlformats.org/officeDocument/2006/relationships/styles" Target="styles.xml"/><Relationship Id="rId10" Type="http://schemas.openxmlformats.org/officeDocument/2006/relationships/chartsheet" Target="chartsheets/sheet6.xml"/><Relationship Id="rId4" Type="http://schemas.openxmlformats.org/officeDocument/2006/relationships/worksheet" Target="worksheets/sheet4.xml"/><Relationship Id="rId9" Type="http://schemas.openxmlformats.org/officeDocument/2006/relationships/chartsheet" Target="chartsheets/sheet5.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ln>
                  <a:noFill/>
                </a:ln>
                <a:solidFill>
                  <a:schemeClr val="tx1">
                    <a:lumMod val="65000"/>
                    <a:lumOff val="35000"/>
                  </a:schemeClr>
                </a:solidFill>
                <a:latin typeface="+mn-lt"/>
                <a:ea typeface="+mn-ea"/>
                <a:cs typeface="+mn-cs"/>
              </a:defRPr>
            </a:pPr>
            <a:r>
              <a:rPr lang="en-GB" sz="1400"/>
              <a:t>TII traffic count of all vehicles at the fifteen NI-IE border sites; rolling 12 months Feb 2014 onwards </a:t>
            </a:r>
          </a:p>
        </c:rich>
      </c:tx>
      <c:layout/>
      <c:overlay val="0"/>
      <c:spPr>
        <a:noFill/>
        <a:ln>
          <a:noFill/>
        </a:ln>
        <a:effectLst/>
      </c:spPr>
      <c:txPr>
        <a:bodyPr rot="0" spcFirstLastPara="1" vertOverflow="ellipsis" vert="horz" wrap="square" anchor="ctr" anchorCtr="1"/>
        <a:lstStyle/>
        <a:p>
          <a:pPr>
            <a:defRPr sz="1400" b="0" i="0" u="none" strike="noStrike" kern="1200" spc="0" baseline="0">
              <a:ln>
                <a:noFill/>
              </a:ln>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('Table 2'!$A$4:$A$14,'Table 2'!$A$18:$A$29,'Table 2'!$A$33:$A$44,'Table 2'!$A$48:$A$59,'Table 2'!$A$63:$A$67,'Table 2'!$A$68:$A$69,'Table 2'!$A$70,'Table 2'!$A$71)</c:f>
              <c:strCache>
                <c:ptCount val="56"/>
                <c:pt idx="0">
                  <c:v>February</c:v>
                </c:pt>
                <c:pt idx="1">
                  <c:v>March</c:v>
                </c:pt>
                <c:pt idx="2">
                  <c:v>April</c:v>
                </c:pt>
                <c:pt idx="3">
                  <c:v>May</c:v>
                </c:pt>
                <c:pt idx="4">
                  <c:v>June</c:v>
                </c:pt>
                <c:pt idx="5">
                  <c:v>July</c:v>
                </c:pt>
                <c:pt idx="6">
                  <c:v>August</c:v>
                </c:pt>
                <c:pt idx="7">
                  <c:v>September</c:v>
                </c:pt>
                <c:pt idx="8">
                  <c:v>October</c:v>
                </c:pt>
                <c:pt idx="9">
                  <c:v>November</c:v>
                </c:pt>
                <c:pt idx="10">
                  <c:v>December</c:v>
                </c:pt>
                <c:pt idx="11">
                  <c:v>January</c:v>
                </c:pt>
                <c:pt idx="12">
                  <c:v>February</c:v>
                </c:pt>
                <c:pt idx="13">
                  <c:v>March</c:v>
                </c:pt>
                <c:pt idx="14">
                  <c:v>April</c:v>
                </c:pt>
                <c:pt idx="15">
                  <c:v>May</c:v>
                </c:pt>
                <c:pt idx="16">
                  <c:v>June</c:v>
                </c:pt>
                <c:pt idx="17">
                  <c:v>July</c:v>
                </c:pt>
                <c:pt idx="18">
                  <c:v>August</c:v>
                </c:pt>
                <c:pt idx="19">
                  <c:v>September</c:v>
                </c:pt>
                <c:pt idx="20">
                  <c:v>October</c:v>
                </c:pt>
                <c:pt idx="21">
                  <c:v>November</c:v>
                </c:pt>
                <c:pt idx="22">
                  <c:v>December</c:v>
                </c:pt>
                <c:pt idx="23">
                  <c:v>January</c:v>
                </c:pt>
                <c:pt idx="24">
                  <c:v>February</c:v>
                </c:pt>
                <c:pt idx="25">
                  <c:v>March</c:v>
                </c:pt>
                <c:pt idx="26">
                  <c:v>April</c:v>
                </c:pt>
                <c:pt idx="27">
                  <c:v>May</c:v>
                </c:pt>
                <c:pt idx="28">
                  <c:v>June</c:v>
                </c:pt>
                <c:pt idx="29">
                  <c:v>July</c:v>
                </c:pt>
                <c:pt idx="30">
                  <c:v>August</c:v>
                </c:pt>
                <c:pt idx="31">
                  <c:v>September</c:v>
                </c:pt>
                <c:pt idx="32">
                  <c:v>October</c:v>
                </c:pt>
                <c:pt idx="33">
                  <c:v>November</c:v>
                </c:pt>
                <c:pt idx="34">
                  <c:v>December</c:v>
                </c:pt>
                <c:pt idx="35">
                  <c:v>January</c:v>
                </c:pt>
                <c:pt idx="36">
                  <c:v>February</c:v>
                </c:pt>
                <c:pt idx="37">
                  <c:v>March</c:v>
                </c:pt>
                <c:pt idx="38">
                  <c:v>April</c:v>
                </c:pt>
                <c:pt idx="39">
                  <c:v>May</c:v>
                </c:pt>
                <c:pt idx="40">
                  <c:v>June</c:v>
                </c:pt>
                <c:pt idx="41">
                  <c:v>July</c:v>
                </c:pt>
                <c:pt idx="42">
                  <c:v>August</c:v>
                </c:pt>
                <c:pt idx="43">
                  <c:v>September</c:v>
                </c:pt>
                <c:pt idx="44">
                  <c:v>October</c:v>
                </c:pt>
                <c:pt idx="45">
                  <c:v>November</c:v>
                </c:pt>
                <c:pt idx="46">
                  <c:v>December</c:v>
                </c:pt>
                <c:pt idx="47">
                  <c:v>January</c:v>
                </c:pt>
                <c:pt idx="48">
                  <c:v>February</c:v>
                </c:pt>
                <c:pt idx="49">
                  <c:v>March</c:v>
                </c:pt>
                <c:pt idx="50">
                  <c:v>April</c:v>
                </c:pt>
                <c:pt idx="51">
                  <c:v>May</c:v>
                </c:pt>
                <c:pt idx="52">
                  <c:v>June</c:v>
                </c:pt>
                <c:pt idx="53">
                  <c:v>July</c:v>
                </c:pt>
                <c:pt idx="54">
                  <c:v>August</c:v>
                </c:pt>
                <c:pt idx="55">
                  <c:v>September</c:v>
                </c:pt>
              </c:strCache>
            </c:strRef>
          </c:cat>
          <c:val>
            <c:numRef>
              <c:f>('Table 2'!$J$4:$J$14,'Table 2'!$J$18:$J$29,'Table 2'!$J$33:$J$44,'Table 2'!$J$48:$J$59,'Table 2'!$J$63:$J$67,'Table 2'!$J$68:$J$69,'Table 2'!$J$70,'Table 2'!$J$71)</c:f>
              <c:numCache>
                <c:formatCode>#,##0</c:formatCode>
                <c:ptCount val="56"/>
                <c:pt idx="0">
                  <c:v>38560778.401751503</c:v>
                </c:pt>
                <c:pt idx="1">
                  <c:v>38734690.656716667</c:v>
                </c:pt>
                <c:pt idx="2">
                  <c:v>38905442.76587972</c:v>
                </c:pt>
                <c:pt idx="3">
                  <c:v>39017935.346499451</c:v>
                </c:pt>
                <c:pt idx="4">
                  <c:v>39154797.346499451</c:v>
                </c:pt>
                <c:pt idx="5">
                  <c:v>39252973.346499451</c:v>
                </c:pt>
                <c:pt idx="6">
                  <c:v>39420497.346499451</c:v>
                </c:pt>
                <c:pt idx="7">
                  <c:v>39606490.346499451</c:v>
                </c:pt>
                <c:pt idx="8">
                  <c:v>39718378.346499451</c:v>
                </c:pt>
                <c:pt idx="9">
                  <c:v>39787356.846499451</c:v>
                </c:pt>
                <c:pt idx="10">
                  <c:v>39911294.431640051</c:v>
                </c:pt>
                <c:pt idx="11">
                  <c:v>39777745.26236821</c:v>
                </c:pt>
                <c:pt idx="12">
                  <c:v>39904671</c:v>
                </c:pt>
                <c:pt idx="13">
                  <c:v>39999522</c:v>
                </c:pt>
                <c:pt idx="14">
                  <c:v>40080966</c:v>
                </c:pt>
                <c:pt idx="15">
                  <c:v>40165186</c:v>
                </c:pt>
                <c:pt idx="16">
                  <c:v>40277216</c:v>
                </c:pt>
                <c:pt idx="17">
                  <c:v>40473095</c:v>
                </c:pt>
                <c:pt idx="18">
                  <c:v>40593322</c:v>
                </c:pt>
                <c:pt idx="19">
                  <c:v>40563366</c:v>
                </c:pt>
                <c:pt idx="20">
                  <c:v>40601762</c:v>
                </c:pt>
                <c:pt idx="21">
                  <c:v>40604127</c:v>
                </c:pt>
                <c:pt idx="22">
                  <c:v>40718920</c:v>
                </c:pt>
                <c:pt idx="23">
                  <c:v>40930472</c:v>
                </c:pt>
                <c:pt idx="24">
                  <c:v>41155478</c:v>
                </c:pt>
                <c:pt idx="25">
                  <c:v>41389864</c:v>
                </c:pt>
                <c:pt idx="26">
                  <c:v>41489548</c:v>
                </c:pt>
                <c:pt idx="27">
                  <c:v>41656561</c:v>
                </c:pt>
                <c:pt idx="28">
                  <c:v>41764035</c:v>
                </c:pt>
                <c:pt idx="29">
                  <c:v>41935151</c:v>
                </c:pt>
                <c:pt idx="30">
                  <c:v>42140095</c:v>
                </c:pt>
                <c:pt idx="31">
                  <c:v>42417656</c:v>
                </c:pt>
                <c:pt idx="32">
                  <c:v>42731674</c:v>
                </c:pt>
                <c:pt idx="33">
                  <c:v>43125159</c:v>
                </c:pt>
                <c:pt idx="34">
                  <c:v>43328877.5</c:v>
                </c:pt>
                <c:pt idx="35">
                  <c:v>43468070</c:v>
                </c:pt>
                <c:pt idx="36">
                  <c:v>43506873.5</c:v>
                </c:pt>
                <c:pt idx="37">
                  <c:v>43584867.5</c:v>
                </c:pt>
                <c:pt idx="38">
                  <c:v>43796825</c:v>
                </c:pt>
                <c:pt idx="39">
                  <c:v>43947351</c:v>
                </c:pt>
                <c:pt idx="40">
                  <c:v>44154133</c:v>
                </c:pt>
                <c:pt idx="41">
                  <c:v>44265568</c:v>
                </c:pt>
                <c:pt idx="42">
                  <c:v>44388063</c:v>
                </c:pt>
                <c:pt idx="43">
                  <c:v>44508766</c:v>
                </c:pt>
                <c:pt idx="44">
                  <c:v>44521270</c:v>
                </c:pt>
                <c:pt idx="45">
                  <c:v>44616528</c:v>
                </c:pt>
                <c:pt idx="46">
                  <c:v>44660213.5</c:v>
                </c:pt>
                <c:pt idx="47">
                  <c:v>44752272</c:v>
                </c:pt>
                <c:pt idx="48">
                  <c:v>44840898.5</c:v>
                </c:pt>
                <c:pt idx="49">
                  <c:v>44783219.5</c:v>
                </c:pt>
                <c:pt idx="50">
                  <c:v>44842305</c:v>
                </c:pt>
                <c:pt idx="51">
                  <c:v>45076773</c:v>
                </c:pt>
                <c:pt idx="52">
                  <c:v>45241545</c:v>
                </c:pt>
                <c:pt idx="53">
                  <c:v>45399956</c:v>
                </c:pt>
                <c:pt idx="54">
                  <c:v>45520917.136738144</c:v>
                </c:pt>
                <c:pt idx="55">
                  <c:v>45631299.302911982</c:v>
                </c:pt>
              </c:numCache>
            </c:numRef>
          </c:val>
          <c:smooth val="0"/>
        </c:ser>
        <c:dLbls>
          <c:showLegendKey val="0"/>
          <c:showVal val="0"/>
          <c:showCatName val="0"/>
          <c:showSerName val="0"/>
          <c:showPercent val="0"/>
          <c:showBubbleSize val="0"/>
        </c:dLbls>
        <c:smooth val="0"/>
        <c:axId val="308721072"/>
        <c:axId val="353007792"/>
      </c:lineChart>
      <c:catAx>
        <c:axId val="30872107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en-US"/>
          </a:p>
        </c:txPr>
        <c:crossAx val="353007792"/>
        <c:crosses val="autoZero"/>
        <c:auto val="1"/>
        <c:lblAlgn val="ctr"/>
        <c:lblOffset val="100"/>
        <c:noMultiLvlLbl val="0"/>
      </c:catAx>
      <c:valAx>
        <c:axId val="353007792"/>
        <c:scaling>
          <c:orientation val="minMax"/>
          <c:min val="300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en-US"/>
          </a:p>
        </c:txPr>
        <c:crossAx val="3087210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n>
            <a:noFill/>
          </a:ln>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0" i="0" baseline="0">
                <a:effectLst/>
              </a:rPr>
              <a:t>TII traffic count of cars at the fifteen NI-IE border sites; rolling 12 months Feb 2014 onwards </a:t>
            </a:r>
            <a:endParaRPr lang="en-GB" sz="1400">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('Table 2'!$A$4:$A$14,'Table 2'!$A$18:$A$29,'Table 2'!$A$33:$A$44,'Table 2'!$A$48:$A$59,'Table 2'!$A$63:$A$67,'Table 2'!$A$68:$A$69,'Table 2'!$A$70,'Table 2'!$A$71)</c:f>
              <c:strCache>
                <c:ptCount val="56"/>
                <c:pt idx="0">
                  <c:v>February</c:v>
                </c:pt>
                <c:pt idx="1">
                  <c:v>March</c:v>
                </c:pt>
                <c:pt idx="2">
                  <c:v>April</c:v>
                </c:pt>
                <c:pt idx="3">
                  <c:v>May</c:v>
                </c:pt>
                <c:pt idx="4">
                  <c:v>June</c:v>
                </c:pt>
                <c:pt idx="5">
                  <c:v>July</c:v>
                </c:pt>
                <c:pt idx="6">
                  <c:v>August</c:v>
                </c:pt>
                <c:pt idx="7">
                  <c:v>September</c:v>
                </c:pt>
                <c:pt idx="8">
                  <c:v>October</c:v>
                </c:pt>
                <c:pt idx="9">
                  <c:v>November</c:v>
                </c:pt>
                <c:pt idx="10">
                  <c:v>December</c:v>
                </c:pt>
                <c:pt idx="11">
                  <c:v>January</c:v>
                </c:pt>
                <c:pt idx="12">
                  <c:v>February</c:v>
                </c:pt>
                <c:pt idx="13">
                  <c:v>March</c:v>
                </c:pt>
                <c:pt idx="14">
                  <c:v>April</c:v>
                </c:pt>
                <c:pt idx="15">
                  <c:v>May</c:v>
                </c:pt>
                <c:pt idx="16">
                  <c:v>June</c:v>
                </c:pt>
                <c:pt idx="17">
                  <c:v>July</c:v>
                </c:pt>
                <c:pt idx="18">
                  <c:v>August</c:v>
                </c:pt>
                <c:pt idx="19">
                  <c:v>September</c:v>
                </c:pt>
                <c:pt idx="20">
                  <c:v>October</c:v>
                </c:pt>
                <c:pt idx="21">
                  <c:v>November</c:v>
                </c:pt>
                <c:pt idx="22">
                  <c:v>December</c:v>
                </c:pt>
                <c:pt idx="23">
                  <c:v>January</c:v>
                </c:pt>
                <c:pt idx="24">
                  <c:v>February</c:v>
                </c:pt>
                <c:pt idx="25">
                  <c:v>March</c:v>
                </c:pt>
                <c:pt idx="26">
                  <c:v>April</c:v>
                </c:pt>
                <c:pt idx="27">
                  <c:v>May</c:v>
                </c:pt>
                <c:pt idx="28">
                  <c:v>June</c:v>
                </c:pt>
                <c:pt idx="29">
                  <c:v>July</c:v>
                </c:pt>
                <c:pt idx="30">
                  <c:v>August</c:v>
                </c:pt>
                <c:pt idx="31">
                  <c:v>September</c:v>
                </c:pt>
                <c:pt idx="32">
                  <c:v>October</c:v>
                </c:pt>
                <c:pt idx="33">
                  <c:v>November</c:v>
                </c:pt>
                <c:pt idx="34">
                  <c:v>December</c:v>
                </c:pt>
                <c:pt idx="35">
                  <c:v>January</c:v>
                </c:pt>
                <c:pt idx="36">
                  <c:v>February</c:v>
                </c:pt>
                <c:pt idx="37">
                  <c:v>March</c:v>
                </c:pt>
                <c:pt idx="38">
                  <c:v>April</c:v>
                </c:pt>
                <c:pt idx="39">
                  <c:v>May</c:v>
                </c:pt>
                <c:pt idx="40">
                  <c:v>June</c:v>
                </c:pt>
                <c:pt idx="41">
                  <c:v>July</c:v>
                </c:pt>
                <c:pt idx="42">
                  <c:v>August</c:v>
                </c:pt>
                <c:pt idx="43">
                  <c:v>September</c:v>
                </c:pt>
                <c:pt idx="44">
                  <c:v>October</c:v>
                </c:pt>
                <c:pt idx="45">
                  <c:v>November</c:v>
                </c:pt>
                <c:pt idx="46">
                  <c:v>December</c:v>
                </c:pt>
                <c:pt idx="47">
                  <c:v>January</c:v>
                </c:pt>
                <c:pt idx="48">
                  <c:v>February</c:v>
                </c:pt>
                <c:pt idx="49">
                  <c:v>March</c:v>
                </c:pt>
                <c:pt idx="50">
                  <c:v>April</c:v>
                </c:pt>
                <c:pt idx="51">
                  <c:v>May</c:v>
                </c:pt>
                <c:pt idx="52">
                  <c:v>June</c:v>
                </c:pt>
                <c:pt idx="53">
                  <c:v>July</c:v>
                </c:pt>
                <c:pt idx="54">
                  <c:v>August</c:v>
                </c:pt>
                <c:pt idx="55">
                  <c:v>September</c:v>
                </c:pt>
              </c:strCache>
            </c:strRef>
          </c:cat>
          <c:val>
            <c:numRef>
              <c:f>('Table 2'!$C$4:$C$14,'Table 2'!$C$18:$C$29,'Table 2'!$C$33:$C$44,'Table 2'!$C$48:$C$59,'Table 2'!$C$63:$C$67,'Table 2'!$C$68:$C$69,'Table 2'!$C$70,'Table 2'!$C$71)</c:f>
              <c:numCache>
                <c:formatCode>#,##0</c:formatCode>
                <c:ptCount val="56"/>
                <c:pt idx="0">
                  <c:v>31661967.248480611</c:v>
                </c:pt>
                <c:pt idx="1">
                  <c:v>31744100.243329301</c:v>
                </c:pt>
                <c:pt idx="2">
                  <c:v>31864220.642941795</c:v>
                </c:pt>
                <c:pt idx="3">
                  <c:v>31958254.107379556</c:v>
                </c:pt>
                <c:pt idx="4">
                  <c:v>32065311.107379556</c:v>
                </c:pt>
                <c:pt idx="5">
                  <c:v>32144087.107379556</c:v>
                </c:pt>
                <c:pt idx="6">
                  <c:v>32294778.107379556</c:v>
                </c:pt>
                <c:pt idx="7">
                  <c:v>32434709.107379556</c:v>
                </c:pt>
                <c:pt idx="8">
                  <c:v>32524560.107379556</c:v>
                </c:pt>
                <c:pt idx="9">
                  <c:v>32581446.107379556</c:v>
                </c:pt>
                <c:pt idx="10">
                  <c:v>32663456.251949839</c:v>
                </c:pt>
                <c:pt idx="11">
                  <c:v>32555929.585693374</c:v>
                </c:pt>
                <c:pt idx="12">
                  <c:v>32638285</c:v>
                </c:pt>
                <c:pt idx="13">
                  <c:v>32685839</c:v>
                </c:pt>
                <c:pt idx="14">
                  <c:v>32729498</c:v>
                </c:pt>
                <c:pt idx="15">
                  <c:v>32791127</c:v>
                </c:pt>
                <c:pt idx="16">
                  <c:v>32844902</c:v>
                </c:pt>
                <c:pt idx="17">
                  <c:v>32995582</c:v>
                </c:pt>
                <c:pt idx="18">
                  <c:v>33083419</c:v>
                </c:pt>
                <c:pt idx="19">
                  <c:v>33043521</c:v>
                </c:pt>
                <c:pt idx="20">
                  <c:v>33064257</c:v>
                </c:pt>
                <c:pt idx="21">
                  <c:v>33035841</c:v>
                </c:pt>
                <c:pt idx="22">
                  <c:v>33114221</c:v>
                </c:pt>
                <c:pt idx="23">
                  <c:v>33282204</c:v>
                </c:pt>
                <c:pt idx="24">
                  <c:v>33441112</c:v>
                </c:pt>
                <c:pt idx="25">
                  <c:v>33622923</c:v>
                </c:pt>
                <c:pt idx="26">
                  <c:v>33662413</c:v>
                </c:pt>
                <c:pt idx="27">
                  <c:v>33768790</c:v>
                </c:pt>
                <c:pt idx="28">
                  <c:v>33832256</c:v>
                </c:pt>
                <c:pt idx="29">
                  <c:v>33974233</c:v>
                </c:pt>
                <c:pt idx="30">
                  <c:v>34081245</c:v>
                </c:pt>
                <c:pt idx="31">
                  <c:v>34278303</c:v>
                </c:pt>
                <c:pt idx="32">
                  <c:v>34525391</c:v>
                </c:pt>
                <c:pt idx="33">
                  <c:v>34813704</c:v>
                </c:pt>
                <c:pt idx="34">
                  <c:v>34957424.5</c:v>
                </c:pt>
                <c:pt idx="35">
                  <c:v>35032571</c:v>
                </c:pt>
                <c:pt idx="36">
                  <c:v>35042226</c:v>
                </c:pt>
                <c:pt idx="37">
                  <c:v>35045156.5</c:v>
                </c:pt>
                <c:pt idx="38">
                  <c:v>35224136</c:v>
                </c:pt>
                <c:pt idx="39">
                  <c:v>35280701.5</c:v>
                </c:pt>
                <c:pt idx="40">
                  <c:v>35405655.5</c:v>
                </c:pt>
                <c:pt idx="41">
                  <c:v>35441588.5</c:v>
                </c:pt>
                <c:pt idx="42">
                  <c:v>35507001.5</c:v>
                </c:pt>
                <c:pt idx="43">
                  <c:v>35579264.5</c:v>
                </c:pt>
                <c:pt idx="44">
                  <c:v>35531984.5</c:v>
                </c:pt>
                <c:pt idx="45">
                  <c:v>35568264.5</c:v>
                </c:pt>
                <c:pt idx="46">
                  <c:v>35584152</c:v>
                </c:pt>
                <c:pt idx="47">
                  <c:v>35608587.5</c:v>
                </c:pt>
                <c:pt idx="48">
                  <c:v>35637865.5</c:v>
                </c:pt>
                <c:pt idx="49">
                  <c:v>35560838</c:v>
                </c:pt>
                <c:pt idx="50">
                  <c:v>35558765.5</c:v>
                </c:pt>
                <c:pt idx="51">
                  <c:v>35722130</c:v>
                </c:pt>
                <c:pt idx="52">
                  <c:v>35840126</c:v>
                </c:pt>
                <c:pt idx="53">
                  <c:v>35921240</c:v>
                </c:pt>
                <c:pt idx="54">
                  <c:v>35981628.403896309</c:v>
                </c:pt>
                <c:pt idx="55">
                  <c:v>36051829.385471426</c:v>
                </c:pt>
              </c:numCache>
            </c:numRef>
          </c:val>
          <c:smooth val="0"/>
        </c:ser>
        <c:dLbls>
          <c:showLegendKey val="0"/>
          <c:showVal val="0"/>
          <c:showCatName val="0"/>
          <c:showSerName val="0"/>
          <c:showPercent val="0"/>
          <c:showBubbleSize val="0"/>
        </c:dLbls>
        <c:smooth val="0"/>
        <c:axId val="353011712"/>
        <c:axId val="353015240"/>
      </c:lineChart>
      <c:catAx>
        <c:axId val="35301171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15240"/>
        <c:crosses val="autoZero"/>
        <c:auto val="1"/>
        <c:lblAlgn val="ctr"/>
        <c:lblOffset val="100"/>
        <c:noMultiLvlLbl val="0"/>
      </c:catAx>
      <c:valAx>
        <c:axId val="353015240"/>
        <c:scaling>
          <c:orientation val="minMax"/>
          <c:min val="250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11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0" i="0" baseline="0">
                <a:effectLst/>
              </a:rPr>
              <a:t>TII traffic count of LGVs at the fifteen NI-IE border sites; rolling 12 months Feb 2014 onwards </a:t>
            </a:r>
            <a:endParaRPr lang="en-GB" sz="1400">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('Table 2'!$A$4:$A$14,'Table 2'!$A$18:$A$29,'Table 2'!$A$33:$A$44,'Table 2'!$A$48:$A$59,'Table 2'!$A$63:$A$67,'Table 2'!$A$68:$A$69,'Table 2'!$A$70,'Table 2'!$A$71)</c:f>
              <c:strCache>
                <c:ptCount val="56"/>
                <c:pt idx="0">
                  <c:v>February</c:v>
                </c:pt>
                <c:pt idx="1">
                  <c:v>March</c:v>
                </c:pt>
                <c:pt idx="2">
                  <c:v>April</c:v>
                </c:pt>
                <c:pt idx="3">
                  <c:v>May</c:v>
                </c:pt>
                <c:pt idx="4">
                  <c:v>June</c:v>
                </c:pt>
                <c:pt idx="5">
                  <c:v>July</c:v>
                </c:pt>
                <c:pt idx="6">
                  <c:v>August</c:v>
                </c:pt>
                <c:pt idx="7">
                  <c:v>September</c:v>
                </c:pt>
                <c:pt idx="8">
                  <c:v>October</c:v>
                </c:pt>
                <c:pt idx="9">
                  <c:v>November</c:v>
                </c:pt>
                <c:pt idx="10">
                  <c:v>December</c:v>
                </c:pt>
                <c:pt idx="11">
                  <c:v>January</c:v>
                </c:pt>
                <c:pt idx="12">
                  <c:v>February</c:v>
                </c:pt>
                <c:pt idx="13">
                  <c:v>March</c:v>
                </c:pt>
                <c:pt idx="14">
                  <c:v>April</c:v>
                </c:pt>
                <c:pt idx="15">
                  <c:v>May</c:v>
                </c:pt>
                <c:pt idx="16">
                  <c:v>June</c:v>
                </c:pt>
                <c:pt idx="17">
                  <c:v>July</c:v>
                </c:pt>
                <c:pt idx="18">
                  <c:v>August</c:v>
                </c:pt>
                <c:pt idx="19">
                  <c:v>September</c:v>
                </c:pt>
                <c:pt idx="20">
                  <c:v>October</c:v>
                </c:pt>
                <c:pt idx="21">
                  <c:v>November</c:v>
                </c:pt>
                <c:pt idx="22">
                  <c:v>December</c:v>
                </c:pt>
                <c:pt idx="23">
                  <c:v>January</c:v>
                </c:pt>
                <c:pt idx="24">
                  <c:v>February</c:v>
                </c:pt>
                <c:pt idx="25">
                  <c:v>March</c:v>
                </c:pt>
                <c:pt idx="26">
                  <c:v>April</c:v>
                </c:pt>
                <c:pt idx="27">
                  <c:v>May</c:v>
                </c:pt>
                <c:pt idx="28">
                  <c:v>June</c:v>
                </c:pt>
                <c:pt idx="29">
                  <c:v>July</c:v>
                </c:pt>
                <c:pt idx="30">
                  <c:v>August</c:v>
                </c:pt>
                <c:pt idx="31">
                  <c:v>September</c:v>
                </c:pt>
                <c:pt idx="32">
                  <c:v>October</c:v>
                </c:pt>
                <c:pt idx="33">
                  <c:v>November</c:v>
                </c:pt>
                <c:pt idx="34">
                  <c:v>December</c:v>
                </c:pt>
                <c:pt idx="35">
                  <c:v>January</c:v>
                </c:pt>
                <c:pt idx="36">
                  <c:v>February</c:v>
                </c:pt>
                <c:pt idx="37">
                  <c:v>March</c:v>
                </c:pt>
                <c:pt idx="38">
                  <c:v>April</c:v>
                </c:pt>
                <c:pt idx="39">
                  <c:v>May</c:v>
                </c:pt>
                <c:pt idx="40">
                  <c:v>June</c:v>
                </c:pt>
                <c:pt idx="41">
                  <c:v>July</c:v>
                </c:pt>
                <c:pt idx="42">
                  <c:v>August</c:v>
                </c:pt>
                <c:pt idx="43">
                  <c:v>September</c:v>
                </c:pt>
                <c:pt idx="44">
                  <c:v>October</c:v>
                </c:pt>
                <c:pt idx="45">
                  <c:v>November</c:v>
                </c:pt>
                <c:pt idx="46">
                  <c:v>December</c:v>
                </c:pt>
                <c:pt idx="47">
                  <c:v>January</c:v>
                </c:pt>
                <c:pt idx="48">
                  <c:v>February</c:v>
                </c:pt>
                <c:pt idx="49">
                  <c:v>March</c:v>
                </c:pt>
                <c:pt idx="50">
                  <c:v>April</c:v>
                </c:pt>
                <c:pt idx="51">
                  <c:v>May</c:v>
                </c:pt>
                <c:pt idx="52">
                  <c:v>June</c:v>
                </c:pt>
                <c:pt idx="53">
                  <c:v>July</c:v>
                </c:pt>
                <c:pt idx="54">
                  <c:v>August</c:v>
                </c:pt>
                <c:pt idx="55">
                  <c:v>September</c:v>
                </c:pt>
              </c:strCache>
            </c:strRef>
          </c:cat>
          <c:val>
            <c:numRef>
              <c:f>('Table 2'!$D$4:$D$14,'Table 2'!$D$18:$D$29,'Table 2'!$D$33:$D$44,'Table 2'!$D$48:$D$59,'Table 2'!$D$63:$D$67,'Table 2'!$D$68:$D$69,'Table 2'!$D$70,'Table 2'!$D$71)</c:f>
              <c:numCache>
                <c:formatCode>#,##0</c:formatCode>
                <c:ptCount val="56"/>
                <c:pt idx="0">
                  <c:v>3018101.5797354882</c:v>
                </c:pt>
                <c:pt idx="1">
                  <c:v>3103557.8864837689</c:v>
                </c:pt>
                <c:pt idx="2">
                  <c:v>3148602.3151646443</c:v>
                </c:pt>
                <c:pt idx="3">
                  <c:v>3170667.0091321468</c:v>
                </c:pt>
                <c:pt idx="4">
                  <c:v>3190282.0091321468</c:v>
                </c:pt>
                <c:pt idx="5">
                  <c:v>3204567.0091321468</c:v>
                </c:pt>
                <c:pt idx="6">
                  <c:v>3218199.0091321468</c:v>
                </c:pt>
                <c:pt idx="7">
                  <c:v>3245231.0091321468</c:v>
                </c:pt>
                <c:pt idx="8">
                  <c:v>3265243.0091321468</c:v>
                </c:pt>
                <c:pt idx="9">
                  <c:v>3277746.0091321468</c:v>
                </c:pt>
                <c:pt idx="10">
                  <c:v>3299530.615389952</c:v>
                </c:pt>
                <c:pt idx="11">
                  <c:v>3293740.3017118634</c:v>
                </c:pt>
                <c:pt idx="12">
                  <c:v>3316751</c:v>
                </c:pt>
                <c:pt idx="13">
                  <c:v>3340736</c:v>
                </c:pt>
                <c:pt idx="14">
                  <c:v>3358631</c:v>
                </c:pt>
                <c:pt idx="15">
                  <c:v>3374729</c:v>
                </c:pt>
                <c:pt idx="16">
                  <c:v>3399256</c:v>
                </c:pt>
                <c:pt idx="17">
                  <c:v>3425838</c:v>
                </c:pt>
                <c:pt idx="18">
                  <c:v>3443703</c:v>
                </c:pt>
                <c:pt idx="19">
                  <c:v>3451596</c:v>
                </c:pt>
                <c:pt idx="20">
                  <c:v>3464221</c:v>
                </c:pt>
                <c:pt idx="21">
                  <c:v>3484008</c:v>
                </c:pt>
                <c:pt idx="22">
                  <c:v>3510422</c:v>
                </c:pt>
                <c:pt idx="23">
                  <c:v>3541479</c:v>
                </c:pt>
                <c:pt idx="24">
                  <c:v>3580178</c:v>
                </c:pt>
                <c:pt idx="25">
                  <c:v>3612842</c:v>
                </c:pt>
                <c:pt idx="26">
                  <c:v>3655149</c:v>
                </c:pt>
                <c:pt idx="27">
                  <c:v>3692339</c:v>
                </c:pt>
                <c:pt idx="28">
                  <c:v>3725656</c:v>
                </c:pt>
                <c:pt idx="29">
                  <c:v>3756547</c:v>
                </c:pt>
                <c:pt idx="30">
                  <c:v>3808430</c:v>
                </c:pt>
                <c:pt idx="31">
                  <c:v>3859741</c:v>
                </c:pt>
                <c:pt idx="32">
                  <c:v>3900121</c:v>
                </c:pt>
                <c:pt idx="33">
                  <c:v>3958046</c:v>
                </c:pt>
                <c:pt idx="34">
                  <c:v>3999421.5</c:v>
                </c:pt>
                <c:pt idx="35">
                  <c:v>4038735</c:v>
                </c:pt>
                <c:pt idx="36">
                  <c:v>4067138</c:v>
                </c:pt>
                <c:pt idx="37">
                  <c:v>4116987.5</c:v>
                </c:pt>
                <c:pt idx="38">
                  <c:v>4144681</c:v>
                </c:pt>
                <c:pt idx="39">
                  <c:v>4196567.5</c:v>
                </c:pt>
                <c:pt idx="40">
                  <c:v>4251344.5</c:v>
                </c:pt>
                <c:pt idx="41">
                  <c:v>4302578.5</c:v>
                </c:pt>
                <c:pt idx="42">
                  <c:v>4356312.5</c:v>
                </c:pt>
                <c:pt idx="43">
                  <c:v>4401793.5</c:v>
                </c:pt>
                <c:pt idx="44">
                  <c:v>4449019.5</c:v>
                </c:pt>
                <c:pt idx="45">
                  <c:v>4491297.5</c:v>
                </c:pt>
                <c:pt idx="46">
                  <c:v>4518933</c:v>
                </c:pt>
                <c:pt idx="47">
                  <c:v>4562220.5</c:v>
                </c:pt>
                <c:pt idx="48">
                  <c:v>4602407.5</c:v>
                </c:pt>
                <c:pt idx="49">
                  <c:v>4622941</c:v>
                </c:pt>
                <c:pt idx="50">
                  <c:v>4667780.5</c:v>
                </c:pt>
                <c:pt idx="51">
                  <c:v>4722024</c:v>
                </c:pt>
                <c:pt idx="52">
                  <c:v>4760843</c:v>
                </c:pt>
                <c:pt idx="53">
                  <c:v>4805077</c:v>
                </c:pt>
                <c:pt idx="54">
                  <c:v>4844863.6232721554</c:v>
                </c:pt>
                <c:pt idx="55">
                  <c:v>4874990.2263847273</c:v>
                </c:pt>
              </c:numCache>
            </c:numRef>
          </c:val>
          <c:smooth val="0"/>
        </c:ser>
        <c:dLbls>
          <c:showLegendKey val="0"/>
          <c:showVal val="0"/>
          <c:showCatName val="0"/>
          <c:showSerName val="0"/>
          <c:showPercent val="0"/>
          <c:showBubbleSize val="0"/>
        </c:dLbls>
        <c:smooth val="0"/>
        <c:axId val="353008576"/>
        <c:axId val="353008968"/>
      </c:lineChart>
      <c:catAx>
        <c:axId val="35300857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968"/>
        <c:crosses val="autoZero"/>
        <c:auto val="1"/>
        <c:lblAlgn val="ctr"/>
        <c:lblOffset val="100"/>
        <c:noMultiLvlLbl val="0"/>
      </c:catAx>
      <c:valAx>
        <c:axId val="353008968"/>
        <c:scaling>
          <c:orientation val="minMax"/>
          <c:min val="20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5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0" i="0" baseline="0">
                <a:effectLst/>
              </a:rPr>
              <a:t>TII traffic count of HGVs-RIG at the fifteen NI-IE border sites; rolling 12 months Feb 2014 onwards </a:t>
            </a:r>
            <a:endParaRPr lang="en-GB" sz="1400">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('Table 2'!$A$4:$A$14,'Table 2'!$A$18:$A$29,'Table 2'!$A$33:$A$44,'Table 2'!$A$48:$A$59,'Table 2'!$A$63:$A$67,'Table 2'!$A$68:$A$69,'Table 2'!$A$70,'Table 2'!$A$71)</c:f>
              <c:strCache>
                <c:ptCount val="56"/>
                <c:pt idx="0">
                  <c:v>February</c:v>
                </c:pt>
                <c:pt idx="1">
                  <c:v>March</c:v>
                </c:pt>
                <c:pt idx="2">
                  <c:v>April</c:v>
                </c:pt>
                <c:pt idx="3">
                  <c:v>May</c:v>
                </c:pt>
                <c:pt idx="4">
                  <c:v>June</c:v>
                </c:pt>
                <c:pt idx="5">
                  <c:v>July</c:v>
                </c:pt>
                <c:pt idx="6">
                  <c:v>August</c:v>
                </c:pt>
                <c:pt idx="7">
                  <c:v>September</c:v>
                </c:pt>
                <c:pt idx="8">
                  <c:v>October</c:v>
                </c:pt>
                <c:pt idx="9">
                  <c:v>November</c:v>
                </c:pt>
                <c:pt idx="10">
                  <c:v>December</c:v>
                </c:pt>
                <c:pt idx="11">
                  <c:v>January</c:v>
                </c:pt>
                <c:pt idx="12">
                  <c:v>February</c:v>
                </c:pt>
                <c:pt idx="13">
                  <c:v>March</c:v>
                </c:pt>
                <c:pt idx="14">
                  <c:v>April</c:v>
                </c:pt>
                <c:pt idx="15">
                  <c:v>May</c:v>
                </c:pt>
                <c:pt idx="16">
                  <c:v>June</c:v>
                </c:pt>
                <c:pt idx="17">
                  <c:v>July</c:v>
                </c:pt>
                <c:pt idx="18">
                  <c:v>August</c:v>
                </c:pt>
                <c:pt idx="19">
                  <c:v>September</c:v>
                </c:pt>
                <c:pt idx="20">
                  <c:v>October</c:v>
                </c:pt>
                <c:pt idx="21">
                  <c:v>November</c:v>
                </c:pt>
                <c:pt idx="22">
                  <c:v>December</c:v>
                </c:pt>
                <c:pt idx="23">
                  <c:v>January</c:v>
                </c:pt>
                <c:pt idx="24">
                  <c:v>February</c:v>
                </c:pt>
                <c:pt idx="25">
                  <c:v>March</c:v>
                </c:pt>
                <c:pt idx="26">
                  <c:v>April</c:v>
                </c:pt>
                <c:pt idx="27">
                  <c:v>May</c:v>
                </c:pt>
                <c:pt idx="28">
                  <c:v>June</c:v>
                </c:pt>
                <c:pt idx="29">
                  <c:v>July</c:v>
                </c:pt>
                <c:pt idx="30">
                  <c:v>August</c:v>
                </c:pt>
                <c:pt idx="31">
                  <c:v>September</c:v>
                </c:pt>
                <c:pt idx="32">
                  <c:v>October</c:v>
                </c:pt>
                <c:pt idx="33">
                  <c:v>November</c:v>
                </c:pt>
                <c:pt idx="34">
                  <c:v>December</c:v>
                </c:pt>
                <c:pt idx="35">
                  <c:v>January</c:v>
                </c:pt>
                <c:pt idx="36">
                  <c:v>February</c:v>
                </c:pt>
                <c:pt idx="37">
                  <c:v>March</c:v>
                </c:pt>
                <c:pt idx="38">
                  <c:v>April</c:v>
                </c:pt>
                <c:pt idx="39">
                  <c:v>May</c:v>
                </c:pt>
                <c:pt idx="40">
                  <c:v>June</c:v>
                </c:pt>
                <c:pt idx="41">
                  <c:v>July</c:v>
                </c:pt>
                <c:pt idx="42">
                  <c:v>August</c:v>
                </c:pt>
                <c:pt idx="43">
                  <c:v>September</c:v>
                </c:pt>
                <c:pt idx="44">
                  <c:v>October</c:v>
                </c:pt>
                <c:pt idx="45">
                  <c:v>November</c:v>
                </c:pt>
                <c:pt idx="46">
                  <c:v>December</c:v>
                </c:pt>
                <c:pt idx="47">
                  <c:v>January</c:v>
                </c:pt>
                <c:pt idx="48">
                  <c:v>February</c:v>
                </c:pt>
                <c:pt idx="49">
                  <c:v>March</c:v>
                </c:pt>
                <c:pt idx="50">
                  <c:v>April</c:v>
                </c:pt>
                <c:pt idx="51">
                  <c:v>May</c:v>
                </c:pt>
                <c:pt idx="52">
                  <c:v>June</c:v>
                </c:pt>
                <c:pt idx="53">
                  <c:v>July</c:v>
                </c:pt>
                <c:pt idx="54">
                  <c:v>August</c:v>
                </c:pt>
                <c:pt idx="55">
                  <c:v>September</c:v>
                </c:pt>
              </c:strCache>
            </c:strRef>
          </c:cat>
          <c:val>
            <c:numRef>
              <c:f>('Table 2'!$E$4:$E$14,'Table 2'!$E$18:$E$29,'Table 2'!$E$33:$E$44,'Table 2'!$E$48:$E$59,'Table 2'!$E$63:$E$67,'Table 2'!$E$68:$E$69,'Table 2'!$E$70,'Table 2'!$E$71)</c:f>
              <c:numCache>
                <c:formatCode>#,##0</c:formatCode>
                <c:ptCount val="56"/>
                <c:pt idx="0">
                  <c:v>1014266.1522635076</c:v>
                </c:pt>
                <c:pt idx="1">
                  <c:v>1007298.4275471219</c:v>
                </c:pt>
                <c:pt idx="2">
                  <c:v>1001084.5432358677</c:v>
                </c:pt>
                <c:pt idx="3">
                  <c:v>992344.89234905713</c:v>
                </c:pt>
                <c:pt idx="4">
                  <c:v>989624.89234905713</c:v>
                </c:pt>
                <c:pt idx="5">
                  <c:v>984410.89234905713</c:v>
                </c:pt>
                <c:pt idx="6">
                  <c:v>978031.89234905713</c:v>
                </c:pt>
                <c:pt idx="7">
                  <c:v>978084.89234905713</c:v>
                </c:pt>
                <c:pt idx="8">
                  <c:v>973811.89234905713</c:v>
                </c:pt>
                <c:pt idx="9">
                  <c:v>966156.89234905713</c:v>
                </c:pt>
                <c:pt idx="10">
                  <c:v>965519.3411054333</c:v>
                </c:pt>
                <c:pt idx="11">
                  <c:v>957291.35778816743</c:v>
                </c:pt>
                <c:pt idx="12">
                  <c:v>960839</c:v>
                </c:pt>
                <c:pt idx="13">
                  <c:v>964210</c:v>
                </c:pt>
                <c:pt idx="14">
                  <c:v>967265</c:v>
                </c:pt>
                <c:pt idx="15">
                  <c:v>964658</c:v>
                </c:pt>
                <c:pt idx="16">
                  <c:v>969239</c:v>
                </c:pt>
                <c:pt idx="17">
                  <c:v>972075</c:v>
                </c:pt>
                <c:pt idx="18">
                  <c:v>974735</c:v>
                </c:pt>
                <c:pt idx="19">
                  <c:v>974203</c:v>
                </c:pt>
                <c:pt idx="20">
                  <c:v>972765</c:v>
                </c:pt>
                <c:pt idx="21">
                  <c:v>973968</c:v>
                </c:pt>
                <c:pt idx="22">
                  <c:v>976844</c:v>
                </c:pt>
                <c:pt idx="23">
                  <c:v>980797</c:v>
                </c:pt>
                <c:pt idx="24">
                  <c:v>986977</c:v>
                </c:pt>
                <c:pt idx="25">
                  <c:v>990851</c:v>
                </c:pt>
                <c:pt idx="26">
                  <c:v>995978</c:v>
                </c:pt>
                <c:pt idx="27">
                  <c:v>1003795</c:v>
                </c:pt>
                <c:pt idx="28">
                  <c:v>1008032</c:v>
                </c:pt>
                <c:pt idx="29">
                  <c:v>1008725</c:v>
                </c:pt>
                <c:pt idx="30">
                  <c:v>1019861</c:v>
                </c:pt>
                <c:pt idx="31">
                  <c:v>1025754</c:v>
                </c:pt>
                <c:pt idx="32">
                  <c:v>1031729</c:v>
                </c:pt>
                <c:pt idx="33">
                  <c:v>1043634</c:v>
                </c:pt>
                <c:pt idx="34">
                  <c:v>1046516</c:v>
                </c:pt>
                <c:pt idx="35">
                  <c:v>1051866</c:v>
                </c:pt>
                <c:pt idx="36">
                  <c:v>1051754</c:v>
                </c:pt>
                <c:pt idx="37">
                  <c:v>1057549</c:v>
                </c:pt>
                <c:pt idx="38">
                  <c:v>1054906.5</c:v>
                </c:pt>
                <c:pt idx="39">
                  <c:v>1063137</c:v>
                </c:pt>
                <c:pt idx="40">
                  <c:v>1065949</c:v>
                </c:pt>
                <c:pt idx="41">
                  <c:v>1068036</c:v>
                </c:pt>
                <c:pt idx="42">
                  <c:v>1063975</c:v>
                </c:pt>
                <c:pt idx="43">
                  <c:v>1061950</c:v>
                </c:pt>
                <c:pt idx="44">
                  <c:v>1061402</c:v>
                </c:pt>
                <c:pt idx="45">
                  <c:v>1060854</c:v>
                </c:pt>
                <c:pt idx="46">
                  <c:v>1057754</c:v>
                </c:pt>
                <c:pt idx="47">
                  <c:v>1057092</c:v>
                </c:pt>
                <c:pt idx="48">
                  <c:v>1055596</c:v>
                </c:pt>
                <c:pt idx="49">
                  <c:v>1047845</c:v>
                </c:pt>
                <c:pt idx="50">
                  <c:v>1046919.5</c:v>
                </c:pt>
                <c:pt idx="51">
                  <c:v>1044358</c:v>
                </c:pt>
                <c:pt idx="52">
                  <c:v>1040889</c:v>
                </c:pt>
                <c:pt idx="53">
                  <c:v>1042188</c:v>
                </c:pt>
                <c:pt idx="54">
                  <c:v>1041974.8494555817</c:v>
                </c:pt>
                <c:pt idx="55">
                  <c:v>1039360.3054045334</c:v>
                </c:pt>
              </c:numCache>
            </c:numRef>
          </c:val>
          <c:smooth val="0"/>
        </c:ser>
        <c:dLbls>
          <c:showLegendKey val="0"/>
          <c:showVal val="0"/>
          <c:showCatName val="0"/>
          <c:showSerName val="0"/>
          <c:showPercent val="0"/>
          <c:showBubbleSize val="0"/>
        </c:dLbls>
        <c:smooth val="0"/>
        <c:axId val="353009752"/>
        <c:axId val="353009360"/>
      </c:lineChart>
      <c:catAx>
        <c:axId val="3530097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360"/>
        <c:crosses val="autoZero"/>
        <c:auto val="1"/>
        <c:lblAlgn val="ctr"/>
        <c:lblOffset val="100"/>
        <c:noMultiLvlLbl val="0"/>
      </c:catAx>
      <c:valAx>
        <c:axId val="35300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0" i="0" baseline="0">
                <a:effectLst/>
              </a:rPr>
              <a:t>TII traffic count of HGVs-ART at the fifteen NI-IE border sites; rolling 12 months Feb 2014 onwards </a:t>
            </a:r>
            <a:endParaRPr lang="en-GB" sz="1400">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342966625608581E-2"/>
          <c:y val="7.4682063402296175E-2"/>
          <c:w val="0.90903810533210971"/>
          <c:h val="0.81941940075572617"/>
        </c:manualLayout>
      </c:layout>
      <c:lineChart>
        <c:grouping val="standard"/>
        <c:varyColors val="0"/>
        <c:ser>
          <c:idx val="0"/>
          <c:order val="0"/>
          <c:spPr>
            <a:ln w="28575" cap="rnd">
              <a:solidFill>
                <a:schemeClr val="accent1"/>
              </a:solidFill>
              <a:round/>
            </a:ln>
            <a:effectLst/>
          </c:spPr>
          <c:marker>
            <c:symbol val="none"/>
          </c:marker>
          <c:cat>
            <c:strRef>
              <c:f>('Table 2'!$A$4:$A$14,'Table 2'!$A$18:$A$29,'Table 2'!$A$33:$A$44,'Table 2'!$A$48:$A$59,'Table 2'!$A$63:$A$67,'Table 2'!$A$68:$A$69,'Table 2'!$A$70,'Table 2'!$A$71)</c:f>
              <c:strCache>
                <c:ptCount val="56"/>
                <c:pt idx="0">
                  <c:v>February</c:v>
                </c:pt>
                <c:pt idx="1">
                  <c:v>March</c:v>
                </c:pt>
                <c:pt idx="2">
                  <c:v>April</c:v>
                </c:pt>
                <c:pt idx="3">
                  <c:v>May</c:v>
                </c:pt>
                <c:pt idx="4">
                  <c:v>June</c:v>
                </c:pt>
                <c:pt idx="5">
                  <c:v>July</c:v>
                </c:pt>
                <c:pt idx="6">
                  <c:v>August</c:v>
                </c:pt>
                <c:pt idx="7">
                  <c:v>September</c:v>
                </c:pt>
                <c:pt idx="8">
                  <c:v>October</c:v>
                </c:pt>
                <c:pt idx="9">
                  <c:v>November</c:v>
                </c:pt>
                <c:pt idx="10">
                  <c:v>December</c:v>
                </c:pt>
                <c:pt idx="11">
                  <c:v>January</c:v>
                </c:pt>
                <c:pt idx="12">
                  <c:v>February</c:v>
                </c:pt>
                <c:pt idx="13">
                  <c:v>March</c:v>
                </c:pt>
                <c:pt idx="14">
                  <c:v>April</c:v>
                </c:pt>
                <c:pt idx="15">
                  <c:v>May</c:v>
                </c:pt>
                <c:pt idx="16">
                  <c:v>June</c:v>
                </c:pt>
                <c:pt idx="17">
                  <c:v>July</c:v>
                </c:pt>
                <c:pt idx="18">
                  <c:v>August</c:v>
                </c:pt>
                <c:pt idx="19">
                  <c:v>September</c:v>
                </c:pt>
                <c:pt idx="20">
                  <c:v>October</c:v>
                </c:pt>
                <c:pt idx="21">
                  <c:v>November</c:v>
                </c:pt>
                <c:pt idx="22">
                  <c:v>December</c:v>
                </c:pt>
                <c:pt idx="23">
                  <c:v>January</c:v>
                </c:pt>
                <c:pt idx="24">
                  <c:v>February</c:v>
                </c:pt>
                <c:pt idx="25">
                  <c:v>March</c:v>
                </c:pt>
                <c:pt idx="26">
                  <c:v>April</c:v>
                </c:pt>
                <c:pt idx="27">
                  <c:v>May</c:v>
                </c:pt>
                <c:pt idx="28">
                  <c:v>June</c:v>
                </c:pt>
                <c:pt idx="29">
                  <c:v>July</c:v>
                </c:pt>
                <c:pt idx="30">
                  <c:v>August</c:v>
                </c:pt>
                <c:pt idx="31">
                  <c:v>September</c:v>
                </c:pt>
                <c:pt idx="32">
                  <c:v>October</c:v>
                </c:pt>
                <c:pt idx="33">
                  <c:v>November</c:v>
                </c:pt>
                <c:pt idx="34">
                  <c:v>December</c:v>
                </c:pt>
                <c:pt idx="35">
                  <c:v>January</c:v>
                </c:pt>
                <c:pt idx="36">
                  <c:v>February</c:v>
                </c:pt>
                <c:pt idx="37">
                  <c:v>March</c:v>
                </c:pt>
                <c:pt idx="38">
                  <c:v>April</c:v>
                </c:pt>
                <c:pt idx="39">
                  <c:v>May</c:v>
                </c:pt>
                <c:pt idx="40">
                  <c:v>June</c:v>
                </c:pt>
                <c:pt idx="41">
                  <c:v>July</c:v>
                </c:pt>
                <c:pt idx="42">
                  <c:v>August</c:v>
                </c:pt>
                <c:pt idx="43">
                  <c:v>September</c:v>
                </c:pt>
                <c:pt idx="44">
                  <c:v>October</c:v>
                </c:pt>
                <c:pt idx="45">
                  <c:v>November</c:v>
                </c:pt>
                <c:pt idx="46">
                  <c:v>December</c:v>
                </c:pt>
                <c:pt idx="47">
                  <c:v>January</c:v>
                </c:pt>
                <c:pt idx="48">
                  <c:v>February</c:v>
                </c:pt>
                <c:pt idx="49">
                  <c:v>March</c:v>
                </c:pt>
                <c:pt idx="50">
                  <c:v>April</c:v>
                </c:pt>
                <c:pt idx="51">
                  <c:v>May</c:v>
                </c:pt>
                <c:pt idx="52">
                  <c:v>June</c:v>
                </c:pt>
                <c:pt idx="53">
                  <c:v>July</c:v>
                </c:pt>
                <c:pt idx="54">
                  <c:v>August</c:v>
                </c:pt>
                <c:pt idx="55">
                  <c:v>September</c:v>
                </c:pt>
              </c:strCache>
            </c:strRef>
          </c:cat>
          <c:val>
            <c:numRef>
              <c:f>('Table 2'!$F$4:$F$14,'Table 2'!$F$18:$F$29,'Table 2'!$F$33:$F$44,'Table 2'!$F$48:$F$59,'Table 2'!$F$63:$F$67,'Table 2'!$F$68:$F$69,'Table 2'!$F$70,'Table 2'!$F$71)</c:f>
              <c:numCache>
                <c:formatCode>#,##0</c:formatCode>
                <c:ptCount val="56"/>
                <c:pt idx="0">
                  <c:v>2150361.4008419318</c:v>
                </c:pt>
                <c:pt idx="1">
                  <c:v>2157942.7714540879</c:v>
                </c:pt>
                <c:pt idx="2">
                  <c:v>2161522.9434847287</c:v>
                </c:pt>
                <c:pt idx="3">
                  <c:v>2163865.1114467555</c:v>
                </c:pt>
                <c:pt idx="4">
                  <c:v>2173279.1114467555</c:v>
                </c:pt>
                <c:pt idx="5">
                  <c:v>2185356.1114467555</c:v>
                </c:pt>
                <c:pt idx="6">
                  <c:v>2192865.1114467555</c:v>
                </c:pt>
                <c:pt idx="7">
                  <c:v>2206394.1114467555</c:v>
                </c:pt>
                <c:pt idx="8">
                  <c:v>2211574.1114467555</c:v>
                </c:pt>
                <c:pt idx="9">
                  <c:v>2217657.1114467555</c:v>
                </c:pt>
                <c:pt idx="10">
                  <c:v>2237308.8472206877</c:v>
                </c:pt>
                <c:pt idx="11">
                  <c:v>2229637.5941472901</c:v>
                </c:pt>
                <c:pt idx="12">
                  <c:v>2247403</c:v>
                </c:pt>
                <c:pt idx="13">
                  <c:v>2266272</c:v>
                </c:pt>
                <c:pt idx="14">
                  <c:v>2283569</c:v>
                </c:pt>
                <c:pt idx="15">
                  <c:v>2295545</c:v>
                </c:pt>
                <c:pt idx="16">
                  <c:v>2322044</c:v>
                </c:pt>
                <c:pt idx="17">
                  <c:v>2335307</c:v>
                </c:pt>
                <c:pt idx="18">
                  <c:v>2344174</c:v>
                </c:pt>
                <c:pt idx="19">
                  <c:v>2349062</c:v>
                </c:pt>
                <c:pt idx="20">
                  <c:v>2353321</c:v>
                </c:pt>
                <c:pt idx="21">
                  <c:v>2364695</c:v>
                </c:pt>
                <c:pt idx="22">
                  <c:v>2371776</c:v>
                </c:pt>
                <c:pt idx="23">
                  <c:v>2377916</c:v>
                </c:pt>
                <c:pt idx="24">
                  <c:v>2395753</c:v>
                </c:pt>
                <c:pt idx="25">
                  <c:v>2408577</c:v>
                </c:pt>
                <c:pt idx="26">
                  <c:v>2422538</c:v>
                </c:pt>
                <c:pt idx="27">
                  <c:v>2433949</c:v>
                </c:pt>
                <c:pt idx="28">
                  <c:v>2441027</c:v>
                </c:pt>
                <c:pt idx="29">
                  <c:v>2436249</c:v>
                </c:pt>
                <c:pt idx="30">
                  <c:v>2467875</c:v>
                </c:pt>
                <c:pt idx="31">
                  <c:v>2489693</c:v>
                </c:pt>
                <c:pt idx="32">
                  <c:v>2506025</c:v>
                </c:pt>
                <c:pt idx="33">
                  <c:v>2536278</c:v>
                </c:pt>
                <c:pt idx="34">
                  <c:v>2548033</c:v>
                </c:pt>
                <c:pt idx="35">
                  <c:v>2564521.5</c:v>
                </c:pt>
                <c:pt idx="36">
                  <c:v>2565970.5</c:v>
                </c:pt>
                <c:pt idx="37">
                  <c:v>2586184</c:v>
                </c:pt>
                <c:pt idx="38">
                  <c:v>2587092.5</c:v>
                </c:pt>
                <c:pt idx="39">
                  <c:v>2614657</c:v>
                </c:pt>
                <c:pt idx="40">
                  <c:v>2632183</c:v>
                </c:pt>
                <c:pt idx="41">
                  <c:v>2647833</c:v>
                </c:pt>
                <c:pt idx="42">
                  <c:v>2651282</c:v>
                </c:pt>
                <c:pt idx="43">
                  <c:v>2649381</c:v>
                </c:pt>
                <c:pt idx="44">
                  <c:v>2659868</c:v>
                </c:pt>
                <c:pt idx="45">
                  <c:v>2670169</c:v>
                </c:pt>
                <c:pt idx="46">
                  <c:v>2669941</c:v>
                </c:pt>
                <c:pt idx="47">
                  <c:v>2689486.5</c:v>
                </c:pt>
                <c:pt idx="48">
                  <c:v>2703601.5</c:v>
                </c:pt>
                <c:pt idx="49">
                  <c:v>2705438</c:v>
                </c:pt>
                <c:pt idx="50">
                  <c:v>2720307.5</c:v>
                </c:pt>
                <c:pt idx="51">
                  <c:v>2730925</c:v>
                </c:pt>
                <c:pt idx="52">
                  <c:v>2732767</c:v>
                </c:pt>
                <c:pt idx="53">
                  <c:v>2756578</c:v>
                </c:pt>
                <c:pt idx="54">
                  <c:v>2771600.7131637507</c:v>
                </c:pt>
                <c:pt idx="55">
                  <c:v>2779368.6192463478</c:v>
                </c:pt>
              </c:numCache>
            </c:numRef>
          </c:val>
          <c:smooth val="0"/>
        </c:ser>
        <c:dLbls>
          <c:showLegendKey val="0"/>
          <c:showVal val="0"/>
          <c:showCatName val="0"/>
          <c:showSerName val="0"/>
          <c:showPercent val="0"/>
          <c:showBubbleSize val="0"/>
        </c:dLbls>
        <c:smooth val="0"/>
        <c:axId val="353010144"/>
        <c:axId val="353014456"/>
      </c:lineChart>
      <c:catAx>
        <c:axId val="35301014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14456"/>
        <c:crosses val="autoZero"/>
        <c:auto val="1"/>
        <c:lblAlgn val="ctr"/>
        <c:lblOffset val="100"/>
        <c:noMultiLvlLbl val="0"/>
      </c:catAx>
      <c:valAx>
        <c:axId val="353014456"/>
        <c:scaling>
          <c:orientation val="minMax"/>
          <c:min val="15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101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0" i="0" baseline="0">
                <a:effectLst/>
              </a:rPr>
              <a:t>TII traffic count of buses at the fifteen NI-IE border sites; rolling 12 months Feb 2014 onwards </a:t>
            </a:r>
            <a:endParaRPr lang="en-GB" sz="1400">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3487374207123956E-2"/>
          <c:y val="7.6577121526173991E-2"/>
          <c:w val="0.91898039738107162"/>
          <c:h val="0.81752433958883641"/>
        </c:manualLayout>
      </c:layout>
      <c:lineChart>
        <c:grouping val="standard"/>
        <c:varyColors val="0"/>
        <c:ser>
          <c:idx val="0"/>
          <c:order val="0"/>
          <c:spPr>
            <a:ln w="28575" cap="rnd">
              <a:solidFill>
                <a:schemeClr val="accent1"/>
              </a:solidFill>
              <a:round/>
            </a:ln>
            <a:effectLst/>
          </c:spPr>
          <c:marker>
            <c:symbol val="none"/>
          </c:marker>
          <c:cat>
            <c:strRef>
              <c:f>('Table 2'!$A$4:$A$14,'Table 2'!$A$18:$A$29,'Table 2'!$A$33:$A$44,'Table 2'!$A$48:$A$59,'Table 2'!$A$63:$A$67,'Table 2'!$A$68:$A$69,'Table 2'!$A$70)</c:f>
              <c:strCache>
                <c:ptCount val="55"/>
                <c:pt idx="0">
                  <c:v>February</c:v>
                </c:pt>
                <c:pt idx="1">
                  <c:v>March</c:v>
                </c:pt>
                <c:pt idx="2">
                  <c:v>April</c:v>
                </c:pt>
                <c:pt idx="3">
                  <c:v>May</c:v>
                </c:pt>
                <c:pt idx="4">
                  <c:v>June</c:v>
                </c:pt>
                <c:pt idx="5">
                  <c:v>July</c:v>
                </c:pt>
                <c:pt idx="6">
                  <c:v>August</c:v>
                </c:pt>
                <c:pt idx="7">
                  <c:v>September</c:v>
                </c:pt>
                <c:pt idx="8">
                  <c:v>October</c:v>
                </c:pt>
                <c:pt idx="9">
                  <c:v>November</c:v>
                </c:pt>
                <c:pt idx="10">
                  <c:v>December</c:v>
                </c:pt>
                <c:pt idx="11">
                  <c:v>January</c:v>
                </c:pt>
                <c:pt idx="12">
                  <c:v>February</c:v>
                </c:pt>
                <c:pt idx="13">
                  <c:v>March</c:v>
                </c:pt>
                <c:pt idx="14">
                  <c:v>April</c:v>
                </c:pt>
                <c:pt idx="15">
                  <c:v>May</c:v>
                </c:pt>
                <c:pt idx="16">
                  <c:v>June</c:v>
                </c:pt>
                <c:pt idx="17">
                  <c:v>July</c:v>
                </c:pt>
                <c:pt idx="18">
                  <c:v>August</c:v>
                </c:pt>
                <c:pt idx="19">
                  <c:v>September</c:v>
                </c:pt>
                <c:pt idx="20">
                  <c:v>October</c:v>
                </c:pt>
                <c:pt idx="21">
                  <c:v>November</c:v>
                </c:pt>
                <c:pt idx="22">
                  <c:v>December</c:v>
                </c:pt>
                <c:pt idx="23">
                  <c:v>January</c:v>
                </c:pt>
                <c:pt idx="24">
                  <c:v>February</c:v>
                </c:pt>
                <c:pt idx="25">
                  <c:v>March</c:v>
                </c:pt>
                <c:pt idx="26">
                  <c:v>April</c:v>
                </c:pt>
                <c:pt idx="27">
                  <c:v>May</c:v>
                </c:pt>
                <c:pt idx="28">
                  <c:v>June</c:v>
                </c:pt>
                <c:pt idx="29">
                  <c:v>July</c:v>
                </c:pt>
                <c:pt idx="30">
                  <c:v>August</c:v>
                </c:pt>
                <c:pt idx="31">
                  <c:v>September</c:v>
                </c:pt>
                <c:pt idx="32">
                  <c:v>October</c:v>
                </c:pt>
                <c:pt idx="33">
                  <c:v>November</c:v>
                </c:pt>
                <c:pt idx="34">
                  <c:v>December</c:v>
                </c:pt>
                <c:pt idx="35">
                  <c:v>January</c:v>
                </c:pt>
                <c:pt idx="36">
                  <c:v>February</c:v>
                </c:pt>
                <c:pt idx="37">
                  <c:v>March</c:v>
                </c:pt>
                <c:pt idx="38">
                  <c:v>April</c:v>
                </c:pt>
                <c:pt idx="39">
                  <c:v>May</c:v>
                </c:pt>
                <c:pt idx="40">
                  <c:v>June</c:v>
                </c:pt>
                <c:pt idx="41">
                  <c:v>July</c:v>
                </c:pt>
                <c:pt idx="42">
                  <c:v>August</c:v>
                </c:pt>
                <c:pt idx="43">
                  <c:v>September</c:v>
                </c:pt>
                <c:pt idx="44">
                  <c:v>October</c:v>
                </c:pt>
                <c:pt idx="45">
                  <c:v>November</c:v>
                </c:pt>
                <c:pt idx="46">
                  <c:v>December</c:v>
                </c:pt>
                <c:pt idx="47">
                  <c:v>January</c:v>
                </c:pt>
                <c:pt idx="48">
                  <c:v>February</c:v>
                </c:pt>
                <c:pt idx="49">
                  <c:v>March</c:v>
                </c:pt>
                <c:pt idx="50">
                  <c:v>April</c:v>
                </c:pt>
                <c:pt idx="51">
                  <c:v>May</c:v>
                </c:pt>
                <c:pt idx="52">
                  <c:v>June</c:v>
                </c:pt>
                <c:pt idx="53">
                  <c:v>July</c:v>
                </c:pt>
                <c:pt idx="54">
                  <c:v>August</c:v>
                </c:pt>
              </c:strCache>
            </c:strRef>
          </c:cat>
          <c:val>
            <c:numRef>
              <c:f>('Table 2'!$G$4:$G$14,'Table 2'!$G$18:$G$29,'Table 2'!$G$33:$G$44,'Table 2'!$G$48:$G$59,'Table 2'!$G$63:$G$67,'Table 2'!$G$68:$G$69,'Table 2'!$G$70)</c:f>
              <c:numCache>
                <c:formatCode>#,##0</c:formatCode>
                <c:ptCount val="55"/>
                <c:pt idx="0">
                  <c:v>245857.70736513135</c:v>
                </c:pt>
                <c:pt idx="1">
                  <c:v>249458.2161484182</c:v>
                </c:pt>
                <c:pt idx="2">
                  <c:v>251106.42322080076</c:v>
                </c:pt>
                <c:pt idx="3">
                  <c:v>252645.65492674161</c:v>
                </c:pt>
                <c:pt idx="4">
                  <c:v>251605.65492674161</c:v>
                </c:pt>
                <c:pt idx="5">
                  <c:v>250615.65492674161</c:v>
                </c:pt>
                <c:pt idx="6">
                  <c:v>249905.65492674161</c:v>
                </c:pt>
                <c:pt idx="7">
                  <c:v>250154.65492674161</c:v>
                </c:pt>
                <c:pt idx="8">
                  <c:v>248367.65492674161</c:v>
                </c:pt>
                <c:pt idx="9">
                  <c:v>247878.65492674161</c:v>
                </c:pt>
                <c:pt idx="10">
                  <c:v>247008.79616672767</c:v>
                </c:pt>
                <c:pt idx="11">
                  <c:v>244182.91491195397</c:v>
                </c:pt>
                <c:pt idx="12">
                  <c:v>241414</c:v>
                </c:pt>
                <c:pt idx="13">
                  <c:v>240384</c:v>
                </c:pt>
                <c:pt idx="14">
                  <c:v>240002</c:v>
                </c:pt>
                <c:pt idx="15">
                  <c:v>238184</c:v>
                </c:pt>
                <c:pt idx="16">
                  <c:v>239553</c:v>
                </c:pt>
                <c:pt idx="17">
                  <c:v>241695</c:v>
                </c:pt>
                <c:pt idx="18">
                  <c:v>242698</c:v>
                </c:pt>
                <c:pt idx="19">
                  <c:v>242454</c:v>
                </c:pt>
                <c:pt idx="20">
                  <c:v>242749</c:v>
                </c:pt>
                <c:pt idx="21">
                  <c:v>242585</c:v>
                </c:pt>
                <c:pt idx="22">
                  <c:v>243078</c:v>
                </c:pt>
                <c:pt idx="23">
                  <c:v>243978</c:v>
                </c:pt>
                <c:pt idx="24">
                  <c:v>245324</c:v>
                </c:pt>
                <c:pt idx="25">
                  <c:v>246587</c:v>
                </c:pt>
                <c:pt idx="26">
                  <c:v>247593</c:v>
                </c:pt>
                <c:pt idx="27">
                  <c:v>248885</c:v>
                </c:pt>
                <c:pt idx="28">
                  <c:v>249744</c:v>
                </c:pt>
                <c:pt idx="29">
                  <c:v>251625</c:v>
                </c:pt>
                <c:pt idx="30">
                  <c:v>253299</c:v>
                </c:pt>
                <c:pt idx="31">
                  <c:v>255786</c:v>
                </c:pt>
                <c:pt idx="32">
                  <c:v>258007</c:v>
                </c:pt>
                <c:pt idx="33">
                  <c:v>259343</c:v>
                </c:pt>
                <c:pt idx="34">
                  <c:v>260540.5</c:v>
                </c:pt>
                <c:pt idx="35">
                  <c:v>260838</c:v>
                </c:pt>
                <c:pt idx="36">
                  <c:v>260612.5</c:v>
                </c:pt>
                <c:pt idx="37">
                  <c:v>260604.5</c:v>
                </c:pt>
                <c:pt idx="38">
                  <c:v>262222</c:v>
                </c:pt>
                <c:pt idx="39">
                  <c:v>265942</c:v>
                </c:pt>
                <c:pt idx="40">
                  <c:v>273178</c:v>
                </c:pt>
                <c:pt idx="41">
                  <c:v>279931</c:v>
                </c:pt>
                <c:pt idx="42">
                  <c:v>288082</c:v>
                </c:pt>
                <c:pt idx="43">
                  <c:v>295700</c:v>
                </c:pt>
                <c:pt idx="44">
                  <c:v>302767</c:v>
                </c:pt>
                <c:pt idx="45">
                  <c:v>309687</c:v>
                </c:pt>
                <c:pt idx="46">
                  <c:v>315459.5</c:v>
                </c:pt>
                <c:pt idx="47">
                  <c:v>322051</c:v>
                </c:pt>
                <c:pt idx="48">
                  <c:v>328526.5</c:v>
                </c:pt>
                <c:pt idx="49">
                  <c:v>334721.5</c:v>
                </c:pt>
                <c:pt idx="50">
                  <c:v>341835</c:v>
                </c:pt>
                <c:pt idx="51">
                  <c:v>348792</c:v>
                </c:pt>
                <c:pt idx="52">
                  <c:v>352011</c:v>
                </c:pt>
                <c:pt idx="53">
                  <c:v>354620</c:v>
                </c:pt>
                <c:pt idx="54">
                  <c:v>357100.33094173233</c:v>
                </c:pt>
              </c:numCache>
            </c:numRef>
          </c:val>
          <c:smooth val="0"/>
        </c:ser>
        <c:dLbls>
          <c:showLegendKey val="0"/>
          <c:showVal val="0"/>
          <c:showCatName val="0"/>
          <c:showSerName val="0"/>
          <c:showPercent val="0"/>
          <c:showBubbleSize val="0"/>
        </c:dLbls>
        <c:smooth val="0"/>
        <c:axId val="353011320"/>
        <c:axId val="353012104"/>
      </c:lineChart>
      <c:catAx>
        <c:axId val="3530113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12104"/>
        <c:crosses val="autoZero"/>
        <c:auto val="1"/>
        <c:lblAlgn val="ctr"/>
        <c:lblOffset val="100"/>
        <c:noMultiLvlLbl val="0"/>
      </c:catAx>
      <c:valAx>
        <c:axId val="353012104"/>
        <c:scaling>
          <c:orientation val="minMax"/>
          <c:min val="2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11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0" i="0" baseline="0">
                <a:effectLst/>
              </a:rPr>
              <a:t>TII traffic count of caravans at the fifteen NI-IE border sites; rolling 12 months Feb 2014 onwards </a:t>
            </a:r>
            <a:endParaRPr lang="en-GB" sz="1400">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('Table 2'!$A$4:$A$14,'Table 2'!$A$18:$A$29,'Table 2'!$A$33:$A$44,'Table 2'!$A$48:$A$59,'Table 2'!$A$63:$A$67,'Table 2'!$A$68:$A$69,'Table 2'!$A$70,'Table 2'!$A$71)</c:f>
              <c:strCache>
                <c:ptCount val="56"/>
                <c:pt idx="0">
                  <c:v>February</c:v>
                </c:pt>
                <c:pt idx="1">
                  <c:v>March</c:v>
                </c:pt>
                <c:pt idx="2">
                  <c:v>April</c:v>
                </c:pt>
                <c:pt idx="3">
                  <c:v>May</c:v>
                </c:pt>
                <c:pt idx="4">
                  <c:v>June</c:v>
                </c:pt>
                <c:pt idx="5">
                  <c:v>July</c:v>
                </c:pt>
                <c:pt idx="6">
                  <c:v>August</c:v>
                </c:pt>
                <c:pt idx="7">
                  <c:v>September</c:v>
                </c:pt>
                <c:pt idx="8">
                  <c:v>October</c:v>
                </c:pt>
                <c:pt idx="9">
                  <c:v>November</c:v>
                </c:pt>
                <c:pt idx="10">
                  <c:v>December</c:v>
                </c:pt>
                <c:pt idx="11">
                  <c:v>January</c:v>
                </c:pt>
                <c:pt idx="12">
                  <c:v>February</c:v>
                </c:pt>
                <c:pt idx="13">
                  <c:v>March</c:v>
                </c:pt>
                <c:pt idx="14">
                  <c:v>April</c:v>
                </c:pt>
                <c:pt idx="15">
                  <c:v>May</c:v>
                </c:pt>
                <c:pt idx="16">
                  <c:v>June</c:v>
                </c:pt>
                <c:pt idx="17">
                  <c:v>July</c:v>
                </c:pt>
                <c:pt idx="18">
                  <c:v>August</c:v>
                </c:pt>
                <c:pt idx="19">
                  <c:v>September</c:v>
                </c:pt>
                <c:pt idx="20">
                  <c:v>October</c:v>
                </c:pt>
                <c:pt idx="21">
                  <c:v>November</c:v>
                </c:pt>
                <c:pt idx="22">
                  <c:v>December</c:v>
                </c:pt>
                <c:pt idx="23">
                  <c:v>January</c:v>
                </c:pt>
                <c:pt idx="24">
                  <c:v>February</c:v>
                </c:pt>
                <c:pt idx="25">
                  <c:v>March</c:v>
                </c:pt>
                <c:pt idx="26">
                  <c:v>April</c:v>
                </c:pt>
                <c:pt idx="27">
                  <c:v>May</c:v>
                </c:pt>
                <c:pt idx="28">
                  <c:v>June</c:v>
                </c:pt>
                <c:pt idx="29">
                  <c:v>July</c:v>
                </c:pt>
                <c:pt idx="30">
                  <c:v>August</c:v>
                </c:pt>
                <c:pt idx="31">
                  <c:v>September</c:v>
                </c:pt>
                <c:pt idx="32">
                  <c:v>October</c:v>
                </c:pt>
                <c:pt idx="33">
                  <c:v>November</c:v>
                </c:pt>
                <c:pt idx="34">
                  <c:v>December</c:v>
                </c:pt>
                <c:pt idx="35">
                  <c:v>January</c:v>
                </c:pt>
                <c:pt idx="36">
                  <c:v>February</c:v>
                </c:pt>
                <c:pt idx="37">
                  <c:v>March</c:v>
                </c:pt>
                <c:pt idx="38">
                  <c:v>April</c:v>
                </c:pt>
                <c:pt idx="39">
                  <c:v>May</c:v>
                </c:pt>
                <c:pt idx="40">
                  <c:v>June</c:v>
                </c:pt>
                <c:pt idx="41">
                  <c:v>July</c:v>
                </c:pt>
                <c:pt idx="42">
                  <c:v>August</c:v>
                </c:pt>
                <c:pt idx="43">
                  <c:v>September</c:v>
                </c:pt>
                <c:pt idx="44">
                  <c:v>October</c:v>
                </c:pt>
                <c:pt idx="45">
                  <c:v>November</c:v>
                </c:pt>
                <c:pt idx="46">
                  <c:v>December</c:v>
                </c:pt>
                <c:pt idx="47">
                  <c:v>January</c:v>
                </c:pt>
                <c:pt idx="48">
                  <c:v>February</c:v>
                </c:pt>
                <c:pt idx="49">
                  <c:v>March</c:v>
                </c:pt>
                <c:pt idx="50">
                  <c:v>April</c:v>
                </c:pt>
                <c:pt idx="51">
                  <c:v>May</c:v>
                </c:pt>
                <c:pt idx="52">
                  <c:v>June</c:v>
                </c:pt>
                <c:pt idx="53">
                  <c:v>July</c:v>
                </c:pt>
                <c:pt idx="54">
                  <c:v>August</c:v>
                </c:pt>
                <c:pt idx="55">
                  <c:v>September</c:v>
                </c:pt>
              </c:strCache>
            </c:strRef>
          </c:cat>
          <c:val>
            <c:numRef>
              <c:f>('Table 2'!$H$4:$H$14,'Table 2'!$H$18:$H$29,'Table 2'!$H$33:$H$44,'Table 2'!$H$48:$H$59,'Table 2'!$H$63:$H$67,'Table 2'!$H$68:$H$69,'Table 2'!$H$70,'Table 2'!$H$71)</c:f>
              <c:numCache>
                <c:formatCode>#,##0</c:formatCode>
                <c:ptCount val="56"/>
                <c:pt idx="0">
                  <c:v>347684.92503700452</c:v>
                </c:pt>
                <c:pt idx="1">
                  <c:v>349188.38649908302</c:v>
                </c:pt>
                <c:pt idx="2">
                  <c:v>353983.64831712923</c:v>
                </c:pt>
                <c:pt idx="3">
                  <c:v>355738.67849097901</c:v>
                </c:pt>
                <c:pt idx="4">
                  <c:v>357996.67849097901</c:v>
                </c:pt>
                <c:pt idx="5">
                  <c:v>360869.67849097901</c:v>
                </c:pt>
                <c:pt idx="6">
                  <c:v>363176.67849097901</c:v>
                </c:pt>
                <c:pt idx="7">
                  <c:v>366701.67849097901</c:v>
                </c:pt>
                <c:pt idx="8">
                  <c:v>369308.67849097901</c:v>
                </c:pt>
                <c:pt idx="9">
                  <c:v>370753.17849097901</c:v>
                </c:pt>
                <c:pt idx="10">
                  <c:v>373114.93247266533</c:v>
                </c:pt>
                <c:pt idx="11">
                  <c:v>372475.49808065756</c:v>
                </c:pt>
                <c:pt idx="12">
                  <c:v>375218</c:v>
                </c:pt>
                <c:pt idx="13">
                  <c:v>377060</c:v>
                </c:pt>
                <c:pt idx="14">
                  <c:v>377602</c:v>
                </c:pt>
                <c:pt idx="15">
                  <c:v>377673</c:v>
                </c:pt>
                <c:pt idx="16">
                  <c:v>379996</c:v>
                </c:pt>
                <c:pt idx="17">
                  <c:v>380654</c:v>
                </c:pt>
                <c:pt idx="18">
                  <c:v>382176</c:v>
                </c:pt>
                <c:pt idx="19">
                  <c:v>381785</c:v>
                </c:pt>
                <c:pt idx="20">
                  <c:v>382218</c:v>
                </c:pt>
                <c:pt idx="21">
                  <c:v>381502</c:v>
                </c:pt>
                <c:pt idx="22">
                  <c:v>380967</c:v>
                </c:pt>
                <c:pt idx="23">
                  <c:v>382103</c:v>
                </c:pt>
                <c:pt idx="24">
                  <c:v>383487</c:v>
                </c:pt>
                <c:pt idx="25">
                  <c:v>385338</c:v>
                </c:pt>
                <c:pt idx="26">
                  <c:v>384755</c:v>
                </c:pt>
                <c:pt idx="27">
                  <c:v>386969</c:v>
                </c:pt>
                <c:pt idx="28">
                  <c:v>386775</c:v>
                </c:pt>
                <c:pt idx="29">
                  <c:v>387065</c:v>
                </c:pt>
                <c:pt idx="30">
                  <c:v>388931</c:v>
                </c:pt>
                <c:pt idx="31">
                  <c:v>390185</c:v>
                </c:pt>
                <c:pt idx="32">
                  <c:v>391996</c:v>
                </c:pt>
                <c:pt idx="33">
                  <c:v>396003</c:v>
                </c:pt>
                <c:pt idx="34">
                  <c:v>399132.5</c:v>
                </c:pt>
                <c:pt idx="35">
                  <c:v>402328.5</c:v>
                </c:pt>
                <c:pt idx="36">
                  <c:v>403255</c:v>
                </c:pt>
                <c:pt idx="37">
                  <c:v>403423.5</c:v>
                </c:pt>
                <c:pt idx="38">
                  <c:v>407069</c:v>
                </c:pt>
                <c:pt idx="39">
                  <c:v>409253.5</c:v>
                </c:pt>
                <c:pt idx="40">
                  <c:v>410110</c:v>
                </c:pt>
                <c:pt idx="41">
                  <c:v>411438</c:v>
                </c:pt>
                <c:pt idx="42">
                  <c:v>411202</c:v>
                </c:pt>
                <c:pt idx="43">
                  <c:v>411502</c:v>
                </c:pt>
                <c:pt idx="44">
                  <c:v>410405</c:v>
                </c:pt>
                <c:pt idx="45">
                  <c:v>410990</c:v>
                </c:pt>
                <c:pt idx="46">
                  <c:v>409569.5</c:v>
                </c:pt>
                <c:pt idx="47">
                  <c:v>409167.5</c:v>
                </c:pt>
                <c:pt idx="48">
                  <c:v>409875</c:v>
                </c:pt>
                <c:pt idx="49">
                  <c:v>410038.5</c:v>
                </c:pt>
                <c:pt idx="50">
                  <c:v>408366</c:v>
                </c:pt>
                <c:pt idx="51">
                  <c:v>410946.5</c:v>
                </c:pt>
                <c:pt idx="52">
                  <c:v>414546</c:v>
                </c:pt>
                <c:pt idx="53">
                  <c:v>418026</c:v>
                </c:pt>
                <c:pt idx="54">
                  <c:v>420705.7901271545</c:v>
                </c:pt>
                <c:pt idx="55">
                  <c:v>421615.43260309502</c:v>
                </c:pt>
              </c:numCache>
            </c:numRef>
          </c:val>
          <c:smooth val="0"/>
        </c:ser>
        <c:dLbls>
          <c:showLegendKey val="0"/>
          <c:showVal val="0"/>
          <c:showCatName val="0"/>
          <c:showSerName val="0"/>
          <c:showPercent val="0"/>
          <c:showBubbleSize val="0"/>
        </c:dLbls>
        <c:smooth val="0"/>
        <c:axId val="353012496"/>
        <c:axId val="353013672"/>
      </c:lineChart>
      <c:catAx>
        <c:axId val="35301249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13672"/>
        <c:crosses val="autoZero"/>
        <c:auto val="1"/>
        <c:lblAlgn val="ctr"/>
        <c:lblOffset val="100"/>
        <c:noMultiLvlLbl val="0"/>
      </c:catAx>
      <c:valAx>
        <c:axId val="353013672"/>
        <c:scaling>
          <c:orientation val="minMax"/>
          <c:min val="3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124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0" i="0" baseline="0">
                <a:effectLst/>
              </a:rPr>
              <a:t>TII traffic count of motorbikes at the fifteen NI-IE border sites; rolling 12 months Feb 2014 onwards </a:t>
            </a:r>
            <a:endParaRPr lang="en-GB" sz="1400">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('Table 2'!$A$4:$A$14,'Table 2'!$A$18:$A$29,'Table 2'!$A$33:$A$44,'Table 2'!$A$48:$A$59,'Table 2'!$A$63:$A$67,'Table 2'!$A$68:$A$69,'Table 2'!$A$70,'Table 2'!$A$71)</c:f>
              <c:strCache>
                <c:ptCount val="56"/>
                <c:pt idx="0">
                  <c:v>February</c:v>
                </c:pt>
                <c:pt idx="1">
                  <c:v>March</c:v>
                </c:pt>
                <c:pt idx="2">
                  <c:v>April</c:v>
                </c:pt>
                <c:pt idx="3">
                  <c:v>May</c:v>
                </c:pt>
                <c:pt idx="4">
                  <c:v>June</c:v>
                </c:pt>
                <c:pt idx="5">
                  <c:v>July</c:v>
                </c:pt>
                <c:pt idx="6">
                  <c:v>August</c:v>
                </c:pt>
                <c:pt idx="7">
                  <c:v>September</c:v>
                </c:pt>
                <c:pt idx="8">
                  <c:v>October</c:v>
                </c:pt>
                <c:pt idx="9">
                  <c:v>November</c:v>
                </c:pt>
                <c:pt idx="10">
                  <c:v>December</c:v>
                </c:pt>
                <c:pt idx="11">
                  <c:v>January</c:v>
                </c:pt>
                <c:pt idx="12">
                  <c:v>February</c:v>
                </c:pt>
                <c:pt idx="13">
                  <c:v>March</c:v>
                </c:pt>
                <c:pt idx="14">
                  <c:v>April</c:v>
                </c:pt>
                <c:pt idx="15">
                  <c:v>May</c:v>
                </c:pt>
                <c:pt idx="16">
                  <c:v>June</c:v>
                </c:pt>
                <c:pt idx="17">
                  <c:v>July</c:v>
                </c:pt>
                <c:pt idx="18">
                  <c:v>August</c:v>
                </c:pt>
                <c:pt idx="19">
                  <c:v>September</c:v>
                </c:pt>
                <c:pt idx="20">
                  <c:v>October</c:v>
                </c:pt>
                <c:pt idx="21">
                  <c:v>November</c:v>
                </c:pt>
                <c:pt idx="22">
                  <c:v>December</c:v>
                </c:pt>
                <c:pt idx="23">
                  <c:v>January</c:v>
                </c:pt>
                <c:pt idx="24">
                  <c:v>February</c:v>
                </c:pt>
                <c:pt idx="25">
                  <c:v>March</c:v>
                </c:pt>
                <c:pt idx="26">
                  <c:v>April</c:v>
                </c:pt>
                <c:pt idx="27">
                  <c:v>May</c:v>
                </c:pt>
                <c:pt idx="28">
                  <c:v>June</c:v>
                </c:pt>
                <c:pt idx="29">
                  <c:v>July</c:v>
                </c:pt>
                <c:pt idx="30">
                  <c:v>August</c:v>
                </c:pt>
                <c:pt idx="31">
                  <c:v>September</c:v>
                </c:pt>
                <c:pt idx="32">
                  <c:v>October</c:v>
                </c:pt>
                <c:pt idx="33">
                  <c:v>November</c:v>
                </c:pt>
                <c:pt idx="34">
                  <c:v>December</c:v>
                </c:pt>
                <c:pt idx="35">
                  <c:v>January</c:v>
                </c:pt>
                <c:pt idx="36">
                  <c:v>February</c:v>
                </c:pt>
                <c:pt idx="37">
                  <c:v>March</c:v>
                </c:pt>
                <c:pt idx="38">
                  <c:v>April</c:v>
                </c:pt>
                <c:pt idx="39">
                  <c:v>May</c:v>
                </c:pt>
                <c:pt idx="40">
                  <c:v>June</c:v>
                </c:pt>
                <c:pt idx="41">
                  <c:v>July</c:v>
                </c:pt>
                <c:pt idx="42">
                  <c:v>August</c:v>
                </c:pt>
                <c:pt idx="43">
                  <c:v>September</c:v>
                </c:pt>
                <c:pt idx="44">
                  <c:v>October</c:v>
                </c:pt>
                <c:pt idx="45">
                  <c:v>November</c:v>
                </c:pt>
                <c:pt idx="46">
                  <c:v>December</c:v>
                </c:pt>
                <c:pt idx="47">
                  <c:v>January</c:v>
                </c:pt>
                <c:pt idx="48">
                  <c:v>February</c:v>
                </c:pt>
                <c:pt idx="49">
                  <c:v>March</c:v>
                </c:pt>
                <c:pt idx="50">
                  <c:v>April</c:v>
                </c:pt>
                <c:pt idx="51">
                  <c:v>May</c:v>
                </c:pt>
                <c:pt idx="52">
                  <c:v>June</c:v>
                </c:pt>
                <c:pt idx="53">
                  <c:v>July</c:v>
                </c:pt>
                <c:pt idx="54">
                  <c:v>August</c:v>
                </c:pt>
                <c:pt idx="55">
                  <c:v>September</c:v>
                </c:pt>
              </c:strCache>
            </c:strRef>
          </c:cat>
          <c:val>
            <c:numRef>
              <c:f>('Table 2'!$I$4:$I$14,'Table 2'!$I$18:$I$29,'Table 2'!$I$33:$I$44,'Table 2'!$I$48:$I$59,'Table 2'!$I$63:$I$67,'Table 2'!$I$68:$I$69,'Table 2'!$I$70,'Table 2'!$I$71)</c:f>
              <c:numCache>
                <c:formatCode>#,##0</c:formatCode>
                <c:ptCount val="56"/>
                <c:pt idx="0">
                  <c:v>122539.38802783203</c:v>
                </c:pt>
                <c:pt idx="1">
                  <c:v>123144.72525488639</c:v>
                </c:pt>
                <c:pt idx="2">
                  <c:v>124922.2495147548</c:v>
                </c:pt>
                <c:pt idx="3">
                  <c:v>124419.89277421946</c:v>
                </c:pt>
                <c:pt idx="4">
                  <c:v>126697.89277421946</c:v>
                </c:pt>
                <c:pt idx="5">
                  <c:v>123066.89277421946</c:v>
                </c:pt>
                <c:pt idx="6">
                  <c:v>123540.89277421946</c:v>
                </c:pt>
                <c:pt idx="7">
                  <c:v>125214.89277421946</c:v>
                </c:pt>
                <c:pt idx="8">
                  <c:v>125512.89277421946</c:v>
                </c:pt>
                <c:pt idx="9">
                  <c:v>125718.89277421946</c:v>
                </c:pt>
                <c:pt idx="10">
                  <c:v>125355.64733475015</c:v>
                </c:pt>
                <c:pt idx="11">
                  <c:v>124488.01003490401</c:v>
                </c:pt>
                <c:pt idx="12">
                  <c:v>124761</c:v>
                </c:pt>
                <c:pt idx="13">
                  <c:v>125021</c:v>
                </c:pt>
                <c:pt idx="14">
                  <c:v>124399</c:v>
                </c:pt>
                <c:pt idx="15">
                  <c:v>123270</c:v>
                </c:pt>
                <c:pt idx="16">
                  <c:v>122226</c:v>
                </c:pt>
                <c:pt idx="17">
                  <c:v>121944</c:v>
                </c:pt>
                <c:pt idx="18">
                  <c:v>122417</c:v>
                </c:pt>
                <c:pt idx="19">
                  <c:v>120745</c:v>
                </c:pt>
                <c:pt idx="20">
                  <c:v>122231</c:v>
                </c:pt>
                <c:pt idx="21">
                  <c:v>121528</c:v>
                </c:pt>
                <c:pt idx="22">
                  <c:v>121612</c:v>
                </c:pt>
                <c:pt idx="23">
                  <c:v>121995</c:v>
                </c:pt>
                <c:pt idx="24">
                  <c:v>122647</c:v>
                </c:pt>
                <c:pt idx="25">
                  <c:v>122746</c:v>
                </c:pt>
                <c:pt idx="26">
                  <c:v>121122</c:v>
                </c:pt>
                <c:pt idx="27">
                  <c:v>121834</c:v>
                </c:pt>
                <c:pt idx="28">
                  <c:v>120545</c:v>
                </c:pt>
                <c:pt idx="29">
                  <c:v>120707</c:v>
                </c:pt>
                <c:pt idx="30">
                  <c:v>120454</c:v>
                </c:pt>
                <c:pt idx="31">
                  <c:v>118194</c:v>
                </c:pt>
                <c:pt idx="32">
                  <c:v>118405</c:v>
                </c:pt>
                <c:pt idx="33">
                  <c:v>118151</c:v>
                </c:pt>
                <c:pt idx="34">
                  <c:v>117809.5</c:v>
                </c:pt>
                <c:pt idx="35">
                  <c:v>117210</c:v>
                </c:pt>
                <c:pt idx="36">
                  <c:v>115917.5</c:v>
                </c:pt>
                <c:pt idx="37">
                  <c:v>114962.5</c:v>
                </c:pt>
                <c:pt idx="38">
                  <c:v>116718</c:v>
                </c:pt>
                <c:pt idx="39">
                  <c:v>117092.5</c:v>
                </c:pt>
                <c:pt idx="40">
                  <c:v>115713</c:v>
                </c:pt>
                <c:pt idx="41">
                  <c:v>114163</c:v>
                </c:pt>
                <c:pt idx="42">
                  <c:v>110208</c:v>
                </c:pt>
                <c:pt idx="43">
                  <c:v>109175</c:v>
                </c:pt>
                <c:pt idx="44">
                  <c:v>105824</c:v>
                </c:pt>
                <c:pt idx="45">
                  <c:v>105266</c:v>
                </c:pt>
                <c:pt idx="46">
                  <c:v>104404.5</c:v>
                </c:pt>
                <c:pt idx="47">
                  <c:v>103667</c:v>
                </c:pt>
                <c:pt idx="48">
                  <c:v>103026.5</c:v>
                </c:pt>
                <c:pt idx="49">
                  <c:v>101397.5</c:v>
                </c:pt>
                <c:pt idx="50">
                  <c:v>98331</c:v>
                </c:pt>
                <c:pt idx="51">
                  <c:v>97597.5</c:v>
                </c:pt>
                <c:pt idx="52">
                  <c:v>100363</c:v>
                </c:pt>
                <c:pt idx="53">
                  <c:v>102227</c:v>
                </c:pt>
                <c:pt idx="54">
                  <c:v>103043.42588145907</c:v>
                </c:pt>
                <c:pt idx="55">
                  <c:v>104650.00078583196</c:v>
                </c:pt>
              </c:numCache>
            </c:numRef>
          </c:val>
          <c:smooth val="0"/>
        </c:ser>
        <c:dLbls>
          <c:showLegendKey val="0"/>
          <c:showVal val="0"/>
          <c:showCatName val="0"/>
          <c:showSerName val="0"/>
          <c:showPercent val="0"/>
          <c:showBubbleSize val="0"/>
        </c:dLbls>
        <c:smooth val="0"/>
        <c:axId val="355315872"/>
        <c:axId val="355310384"/>
      </c:lineChart>
      <c:catAx>
        <c:axId val="35531587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5310384"/>
        <c:crosses val="autoZero"/>
        <c:auto val="1"/>
        <c:lblAlgn val="ctr"/>
        <c:lblOffset val="100"/>
        <c:noMultiLvlLbl val="0"/>
      </c:catAx>
      <c:valAx>
        <c:axId val="355310384"/>
        <c:scaling>
          <c:orientation val="minMax"/>
          <c:min val="8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53158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6.xml"/></Relationships>
</file>

<file path=xl/chartsheets/sheet1.xml><?xml version="1.0" encoding="utf-8"?>
<chartsheet xmlns="http://schemas.openxmlformats.org/spreadsheetml/2006/main" xmlns:r="http://schemas.openxmlformats.org/officeDocument/2006/relationships">
  <sheetPr/>
  <sheetViews>
    <sheetView zoomScale="12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24"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124"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zoomScale="124"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zoomScale="124"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zoomScale="124" workbookViewId="0" zoomToFit="1"/>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zoomScale="124" workbookViewId="0" zoomToFit="1"/>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sheetViews>
    <sheetView zoomScale="124"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10</xdr:col>
      <xdr:colOff>57150</xdr:colOff>
      <xdr:row>4</xdr:row>
      <xdr:rowOff>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124700" y="0"/>
          <a:ext cx="3714750" cy="1600200"/>
        </a:xfrm>
        <a:prstGeom prst="rect">
          <a:avLst/>
        </a:prstGeom>
        <a:noFill/>
        <a:ln w="1">
          <a:noFill/>
          <a:miter lim="800000"/>
          <a:headEnd/>
          <a:tailEnd type="none" w="med" len="med"/>
        </a:ln>
        <a:effectLst/>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302238" cy="608371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0.25024</cdr:x>
      <cdr:y>0.07487</cdr:y>
    </cdr:from>
    <cdr:to>
      <cdr:x>0.25148</cdr:x>
      <cdr:y>0.89809</cdr:y>
    </cdr:to>
    <cdr:cxnSp macro="">
      <cdr:nvCxnSpPr>
        <cdr:cNvPr id="2" name="Straight Connector 1"/>
        <cdr:cNvCxnSpPr/>
      </cdr:nvCxnSpPr>
      <cdr:spPr>
        <a:xfrm xmlns:a="http://schemas.openxmlformats.org/drawingml/2006/main" flipH="1" flipV="1">
          <a:off x="2327763" y="455487"/>
          <a:ext cx="11535" cy="5008232"/>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0.44554</cdr:x>
      <cdr:y>0.07405</cdr:y>
    </cdr:from>
    <cdr:to>
      <cdr:x>0.44678</cdr:x>
      <cdr:y>0.89727</cdr:y>
    </cdr:to>
    <cdr:cxnSp macro="">
      <cdr:nvCxnSpPr>
        <cdr:cNvPr id="4" name="Straight Connector 3"/>
        <cdr:cNvCxnSpPr/>
      </cdr:nvCxnSpPr>
      <cdr:spPr>
        <a:xfrm xmlns:a="http://schemas.openxmlformats.org/drawingml/2006/main" flipH="1" flipV="1">
          <a:off x="4144556" y="450499"/>
          <a:ext cx="11535" cy="5008231"/>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0.63898</cdr:x>
      <cdr:y>0.07404</cdr:y>
    </cdr:from>
    <cdr:to>
      <cdr:x>0.64022</cdr:x>
      <cdr:y>0.89726</cdr:y>
    </cdr:to>
    <cdr:cxnSp macro="">
      <cdr:nvCxnSpPr>
        <cdr:cNvPr id="5" name="Straight Connector 4"/>
        <cdr:cNvCxnSpPr/>
      </cdr:nvCxnSpPr>
      <cdr:spPr>
        <a:xfrm xmlns:a="http://schemas.openxmlformats.org/drawingml/2006/main" flipH="1" flipV="1">
          <a:off x="5943899" y="450438"/>
          <a:ext cx="11535" cy="5008232"/>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0.83406</cdr:x>
      <cdr:y>0.07404</cdr:y>
    </cdr:from>
    <cdr:to>
      <cdr:x>0.8353</cdr:x>
      <cdr:y>0.89726</cdr:y>
    </cdr:to>
    <cdr:cxnSp macro="">
      <cdr:nvCxnSpPr>
        <cdr:cNvPr id="6" name="Straight Connector 5"/>
        <cdr:cNvCxnSpPr/>
      </cdr:nvCxnSpPr>
      <cdr:spPr>
        <a:xfrm xmlns:a="http://schemas.openxmlformats.org/drawingml/2006/main" flipH="1" flipV="1">
          <a:off x="7758590" y="450438"/>
          <a:ext cx="11535" cy="5008232"/>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0.12088</cdr:x>
      <cdr:y>0.79366</cdr:y>
    </cdr:from>
    <cdr:to>
      <cdr:x>0.20721</cdr:x>
      <cdr:y>0.85904</cdr:y>
    </cdr:to>
    <cdr:sp macro="" textlink="">
      <cdr:nvSpPr>
        <cdr:cNvPr id="7" name="TextBox 1"/>
        <cdr:cNvSpPr txBox="1"/>
      </cdr:nvSpPr>
      <cdr:spPr>
        <a:xfrm xmlns:a="http://schemas.openxmlformats.org/drawingml/2006/main">
          <a:off x="1124437" y="4828399"/>
          <a:ext cx="803062" cy="397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2014</a:t>
          </a:r>
        </a:p>
      </cdr:txBody>
    </cdr:sp>
  </cdr:relSizeAnchor>
  <cdr:relSizeAnchor xmlns:cdr="http://schemas.openxmlformats.org/drawingml/2006/chartDrawing">
    <cdr:from>
      <cdr:x>0.31386</cdr:x>
      <cdr:y>0.79367</cdr:y>
    </cdr:from>
    <cdr:to>
      <cdr:x>0.40019</cdr:x>
      <cdr:y>0.85904</cdr:y>
    </cdr:to>
    <cdr:sp macro="" textlink="">
      <cdr:nvSpPr>
        <cdr:cNvPr id="8" name="TextBox 1"/>
        <cdr:cNvSpPr txBox="1"/>
      </cdr:nvSpPr>
      <cdr:spPr>
        <a:xfrm xmlns:a="http://schemas.openxmlformats.org/drawingml/2006/main">
          <a:off x="2919583" y="4828429"/>
          <a:ext cx="803062" cy="3976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2015</a:t>
          </a:r>
        </a:p>
      </cdr:txBody>
    </cdr:sp>
  </cdr:relSizeAnchor>
  <cdr:relSizeAnchor xmlns:cdr="http://schemas.openxmlformats.org/drawingml/2006/chartDrawing">
    <cdr:from>
      <cdr:x>0.50958</cdr:x>
      <cdr:y>0.79366</cdr:y>
    </cdr:from>
    <cdr:to>
      <cdr:x>0.59591</cdr:x>
      <cdr:y>0.85904</cdr:y>
    </cdr:to>
    <cdr:sp macro="" textlink="">
      <cdr:nvSpPr>
        <cdr:cNvPr id="9" name="TextBox 1"/>
        <cdr:cNvSpPr txBox="1"/>
      </cdr:nvSpPr>
      <cdr:spPr>
        <a:xfrm xmlns:a="http://schemas.openxmlformats.org/drawingml/2006/main">
          <a:off x="4740257" y="4828399"/>
          <a:ext cx="803062" cy="397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2016</a:t>
          </a:r>
        </a:p>
      </cdr:txBody>
    </cdr:sp>
  </cdr:relSizeAnchor>
  <cdr:relSizeAnchor xmlns:cdr="http://schemas.openxmlformats.org/drawingml/2006/chartDrawing">
    <cdr:from>
      <cdr:x>0.70448</cdr:x>
      <cdr:y>0.79366</cdr:y>
    </cdr:from>
    <cdr:to>
      <cdr:x>0.7908</cdr:x>
      <cdr:y>0.85904</cdr:y>
    </cdr:to>
    <cdr:sp macro="" textlink="">
      <cdr:nvSpPr>
        <cdr:cNvPr id="11" name="TextBox 1"/>
        <cdr:cNvSpPr txBox="1"/>
      </cdr:nvSpPr>
      <cdr:spPr>
        <a:xfrm xmlns:a="http://schemas.openxmlformats.org/drawingml/2006/main">
          <a:off x="6553262" y="4828399"/>
          <a:ext cx="802969" cy="397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2017</a:t>
          </a:r>
        </a:p>
      </cdr:txBody>
    </cdr:sp>
  </cdr:relSizeAnchor>
  <cdr:relSizeAnchor xmlns:cdr="http://schemas.openxmlformats.org/drawingml/2006/chartDrawing">
    <cdr:from>
      <cdr:x>0.88807</cdr:x>
      <cdr:y>0.79367</cdr:y>
    </cdr:from>
    <cdr:to>
      <cdr:x>0.9744</cdr:x>
      <cdr:y>0.85904</cdr:y>
    </cdr:to>
    <cdr:sp macro="" textlink="">
      <cdr:nvSpPr>
        <cdr:cNvPr id="12" name="TextBox 1"/>
        <cdr:cNvSpPr txBox="1"/>
      </cdr:nvSpPr>
      <cdr:spPr>
        <a:xfrm xmlns:a="http://schemas.openxmlformats.org/drawingml/2006/main">
          <a:off x="8261077" y="4828429"/>
          <a:ext cx="803063" cy="3976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2018</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02238" cy="608371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0.24741</cdr:x>
      <cdr:y>0.0745</cdr:y>
    </cdr:from>
    <cdr:to>
      <cdr:x>0.24741</cdr:x>
      <cdr:y>0.8981</cdr:y>
    </cdr:to>
    <cdr:cxnSp macro="">
      <cdr:nvCxnSpPr>
        <cdr:cNvPr id="2" name="Straight Connector 1"/>
        <cdr:cNvCxnSpPr/>
      </cdr:nvCxnSpPr>
      <cdr:spPr>
        <a:xfrm xmlns:a="http://schemas.openxmlformats.org/drawingml/2006/main" flipV="1">
          <a:off x="2301492" y="453236"/>
          <a:ext cx="0" cy="5010544"/>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0.44763</cdr:x>
      <cdr:y>0.07703</cdr:y>
    </cdr:from>
    <cdr:to>
      <cdr:x>0.44763</cdr:x>
      <cdr:y>0.89809</cdr:y>
    </cdr:to>
    <cdr:cxnSp macro="">
      <cdr:nvCxnSpPr>
        <cdr:cNvPr id="3" name="Straight Connector 2"/>
        <cdr:cNvCxnSpPr/>
      </cdr:nvCxnSpPr>
      <cdr:spPr>
        <a:xfrm xmlns:a="http://schemas.openxmlformats.org/drawingml/2006/main" flipV="1">
          <a:off x="4163998" y="468599"/>
          <a:ext cx="0" cy="4995091"/>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0.64787</cdr:x>
      <cdr:y>0.07576</cdr:y>
    </cdr:from>
    <cdr:to>
      <cdr:x>0.64787</cdr:x>
      <cdr:y>0.89682</cdr:y>
    </cdr:to>
    <cdr:cxnSp macro="">
      <cdr:nvCxnSpPr>
        <cdr:cNvPr id="4" name="Straight Connector 3"/>
        <cdr:cNvCxnSpPr/>
      </cdr:nvCxnSpPr>
      <cdr:spPr>
        <a:xfrm xmlns:a="http://schemas.openxmlformats.org/drawingml/2006/main" flipV="1">
          <a:off x="6026596" y="460902"/>
          <a:ext cx="0" cy="4995091"/>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0.84829</cdr:x>
      <cdr:y>0.07702</cdr:y>
    </cdr:from>
    <cdr:to>
      <cdr:x>0.84829</cdr:x>
      <cdr:y>0.89809</cdr:y>
    </cdr:to>
    <cdr:cxnSp macro="">
      <cdr:nvCxnSpPr>
        <cdr:cNvPr id="5" name="Straight Connector 4"/>
        <cdr:cNvCxnSpPr/>
      </cdr:nvCxnSpPr>
      <cdr:spPr>
        <a:xfrm xmlns:a="http://schemas.openxmlformats.org/drawingml/2006/main" flipV="1">
          <a:off x="7890961" y="468567"/>
          <a:ext cx="0" cy="4995152"/>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0.12002</cdr:x>
      <cdr:y>0.81201</cdr:y>
    </cdr:from>
    <cdr:to>
      <cdr:x>0.20635</cdr:x>
      <cdr:y>0.87739</cdr:y>
    </cdr:to>
    <cdr:sp macro="" textlink="">
      <cdr:nvSpPr>
        <cdr:cNvPr id="6" name="TextBox 1"/>
        <cdr:cNvSpPr txBox="1"/>
      </cdr:nvSpPr>
      <cdr:spPr>
        <a:xfrm xmlns:a="http://schemas.openxmlformats.org/drawingml/2006/main">
          <a:off x="1116455" y="4940033"/>
          <a:ext cx="803062" cy="397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2014</a:t>
          </a:r>
        </a:p>
      </cdr:txBody>
    </cdr:sp>
  </cdr:relSizeAnchor>
  <cdr:relSizeAnchor xmlns:cdr="http://schemas.openxmlformats.org/drawingml/2006/chartDrawing">
    <cdr:from>
      <cdr:x>0.31412</cdr:x>
      <cdr:y>0.81201</cdr:y>
    </cdr:from>
    <cdr:to>
      <cdr:x>0.40045</cdr:x>
      <cdr:y>0.87739</cdr:y>
    </cdr:to>
    <cdr:sp macro="" textlink="">
      <cdr:nvSpPr>
        <cdr:cNvPr id="7" name="TextBox 1"/>
        <cdr:cNvSpPr txBox="1"/>
      </cdr:nvSpPr>
      <cdr:spPr>
        <a:xfrm xmlns:a="http://schemas.openxmlformats.org/drawingml/2006/main">
          <a:off x="2921977" y="4940033"/>
          <a:ext cx="803062" cy="397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2015</a:t>
          </a:r>
        </a:p>
      </cdr:txBody>
    </cdr:sp>
  </cdr:relSizeAnchor>
  <cdr:relSizeAnchor xmlns:cdr="http://schemas.openxmlformats.org/drawingml/2006/chartDrawing">
    <cdr:from>
      <cdr:x>0.51212</cdr:x>
      <cdr:y>0.81201</cdr:y>
    </cdr:from>
    <cdr:to>
      <cdr:x>0.59844</cdr:x>
      <cdr:y>0.87739</cdr:y>
    </cdr:to>
    <cdr:sp macro="" textlink="">
      <cdr:nvSpPr>
        <cdr:cNvPr id="8" name="TextBox 1"/>
        <cdr:cNvSpPr txBox="1"/>
      </cdr:nvSpPr>
      <cdr:spPr>
        <a:xfrm xmlns:a="http://schemas.openxmlformats.org/drawingml/2006/main">
          <a:off x="4763895" y="4940033"/>
          <a:ext cx="802969" cy="397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2016</a:t>
          </a:r>
        </a:p>
      </cdr:txBody>
    </cdr:sp>
  </cdr:relSizeAnchor>
  <cdr:relSizeAnchor xmlns:cdr="http://schemas.openxmlformats.org/drawingml/2006/chartDrawing">
    <cdr:from>
      <cdr:x>0.7117</cdr:x>
      <cdr:y>0.81201</cdr:y>
    </cdr:from>
    <cdr:to>
      <cdr:x>0.79803</cdr:x>
      <cdr:y>0.87739</cdr:y>
    </cdr:to>
    <cdr:sp macro="" textlink="">
      <cdr:nvSpPr>
        <cdr:cNvPr id="9" name="TextBox 1"/>
        <cdr:cNvSpPr txBox="1"/>
      </cdr:nvSpPr>
      <cdr:spPr>
        <a:xfrm xmlns:a="http://schemas.openxmlformats.org/drawingml/2006/main">
          <a:off x="6620447" y="4940033"/>
          <a:ext cx="803062" cy="397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2017</a:t>
          </a:r>
        </a:p>
      </cdr:txBody>
    </cdr:sp>
  </cdr:relSizeAnchor>
  <cdr:relSizeAnchor xmlns:cdr="http://schemas.openxmlformats.org/drawingml/2006/chartDrawing">
    <cdr:from>
      <cdr:x>0.88659</cdr:x>
      <cdr:y>0.81201</cdr:y>
    </cdr:from>
    <cdr:to>
      <cdr:x>0.97291</cdr:x>
      <cdr:y>0.87739</cdr:y>
    </cdr:to>
    <cdr:sp macro="" textlink="">
      <cdr:nvSpPr>
        <cdr:cNvPr id="10" name="TextBox 1"/>
        <cdr:cNvSpPr txBox="1"/>
      </cdr:nvSpPr>
      <cdr:spPr>
        <a:xfrm xmlns:a="http://schemas.openxmlformats.org/drawingml/2006/main">
          <a:off x="8247254" y="4940033"/>
          <a:ext cx="802969" cy="397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2018</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302238" cy="608371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0.24182</cdr:x>
      <cdr:y>0.07702</cdr:y>
    </cdr:from>
    <cdr:to>
      <cdr:x>0.24182</cdr:x>
      <cdr:y>0.89683</cdr:y>
    </cdr:to>
    <cdr:cxnSp macro="">
      <cdr:nvCxnSpPr>
        <cdr:cNvPr id="2" name="Straight Connector 1"/>
        <cdr:cNvCxnSpPr/>
      </cdr:nvCxnSpPr>
      <cdr:spPr>
        <a:xfrm xmlns:a="http://schemas.openxmlformats.org/drawingml/2006/main" flipV="1">
          <a:off x="2249478" y="468551"/>
          <a:ext cx="0" cy="4987486"/>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0.44112</cdr:x>
      <cdr:y>0.07702</cdr:y>
    </cdr:from>
    <cdr:to>
      <cdr:x>0.44112</cdr:x>
      <cdr:y>0.89557</cdr:y>
    </cdr:to>
    <cdr:cxnSp macro="">
      <cdr:nvCxnSpPr>
        <cdr:cNvPr id="3" name="Straight Connector 2"/>
        <cdr:cNvCxnSpPr/>
      </cdr:nvCxnSpPr>
      <cdr:spPr>
        <a:xfrm xmlns:a="http://schemas.openxmlformats.org/drawingml/2006/main" flipV="1">
          <a:off x="4103400" y="468583"/>
          <a:ext cx="0" cy="4979821"/>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0.63804</cdr:x>
      <cdr:y>0.07702</cdr:y>
    </cdr:from>
    <cdr:to>
      <cdr:x>0.63804</cdr:x>
      <cdr:y>0.89557</cdr:y>
    </cdr:to>
    <cdr:cxnSp macro="">
      <cdr:nvCxnSpPr>
        <cdr:cNvPr id="4" name="Straight Connector 3"/>
        <cdr:cNvCxnSpPr/>
      </cdr:nvCxnSpPr>
      <cdr:spPr>
        <a:xfrm xmlns:a="http://schemas.openxmlformats.org/drawingml/2006/main" flipV="1">
          <a:off x="5935208" y="468583"/>
          <a:ext cx="0" cy="4979821"/>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0.8359</cdr:x>
      <cdr:y>0.07702</cdr:y>
    </cdr:from>
    <cdr:to>
      <cdr:x>0.8359</cdr:x>
      <cdr:y>0.89555</cdr:y>
    </cdr:to>
    <cdr:cxnSp macro="">
      <cdr:nvCxnSpPr>
        <cdr:cNvPr id="6" name="Straight Connector 5"/>
        <cdr:cNvCxnSpPr/>
      </cdr:nvCxnSpPr>
      <cdr:spPr>
        <a:xfrm xmlns:a="http://schemas.openxmlformats.org/drawingml/2006/main" flipV="1">
          <a:off x="7775705" y="468567"/>
          <a:ext cx="0" cy="4979699"/>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0.10885</cdr:x>
      <cdr:y>0.78478</cdr:y>
    </cdr:from>
    <cdr:to>
      <cdr:x>0.19517</cdr:x>
      <cdr:y>0.85016</cdr:y>
    </cdr:to>
    <cdr:sp macro="" textlink="">
      <cdr:nvSpPr>
        <cdr:cNvPr id="7" name="TextBox 1"/>
        <cdr:cNvSpPr txBox="1"/>
      </cdr:nvSpPr>
      <cdr:spPr>
        <a:xfrm xmlns:a="http://schemas.openxmlformats.org/drawingml/2006/main">
          <a:off x="1012520" y="4774389"/>
          <a:ext cx="802969" cy="397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2014</a:t>
          </a:r>
        </a:p>
      </cdr:txBody>
    </cdr:sp>
  </cdr:relSizeAnchor>
  <cdr:relSizeAnchor xmlns:cdr="http://schemas.openxmlformats.org/drawingml/2006/chartDrawing">
    <cdr:from>
      <cdr:x>0.30567</cdr:x>
      <cdr:y>0.78478</cdr:y>
    </cdr:from>
    <cdr:to>
      <cdr:x>0.392</cdr:x>
      <cdr:y>0.85016</cdr:y>
    </cdr:to>
    <cdr:sp macro="" textlink="">
      <cdr:nvSpPr>
        <cdr:cNvPr id="8" name="TextBox 1"/>
        <cdr:cNvSpPr txBox="1"/>
      </cdr:nvSpPr>
      <cdr:spPr>
        <a:xfrm xmlns:a="http://schemas.openxmlformats.org/drawingml/2006/main">
          <a:off x="2843426" y="4774389"/>
          <a:ext cx="803063" cy="397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2015</a:t>
          </a:r>
        </a:p>
      </cdr:txBody>
    </cdr:sp>
  </cdr:relSizeAnchor>
  <cdr:relSizeAnchor xmlns:cdr="http://schemas.openxmlformats.org/drawingml/2006/chartDrawing">
    <cdr:from>
      <cdr:x>0.50396</cdr:x>
      <cdr:y>0.78478</cdr:y>
    </cdr:from>
    <cdr:to>
      <cdr:x>0.59028</cdr:x>
      <cdr:y>0.85016</cdr:y>
    </cdr:to>
    <cdr:sp macro="" textlink="">
      <cdr:nvSpPr>
        <cdr:cNvPr id="9" name="TextBox 1"/>
        <cdr:cNvSpPr txBox="1"/>
      </cdr:nvSpPr>
      <cdr:spPr>
        <a:xfrm xmlns:a="http://schemas.openxmlformats.org/drawingml/2006/main">
          <a:off x="4687963" y="4774389"/>
          <a:ext cx="802969" cy="397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2016</a:t>
          </a:r>
        </a:p>
      </cdr:txBody>
    </cdr:sp>
  </cdr:relSizeAnchor>
  <cdr:relSizeAnchor xmlns:cdr="http://schemas.openxmlformats.org/drawingml/2006/chartDrawing">
    <cdr:from>
      <cdr:x>0.702</cdr:x>
      <cdr:y>0.78478</cdr:y>
    </cdr:from>
    <cdr:to>
      <cdr:x>0.78832</cdr:x>
      <cdr:y>0.85016</cdr:y>
    </cdr:to>
    <cdr:sp macro="" textlink="">
      <cdr:nvSpPr>
        <cdr:cNvPr id="10" name="TextBox 1"/>
        <cdr:cNvSpPr txBox="1"/>
      </cdr:nvSpPr>
      <cdr:spPr>
        <a:xfrm xmlns:a="http://schemas.openxmlformats.org/drawingml/2006/main">
          <a:off x="6530164" y="4774389"/>
          <a:ext cx="802969" cy="397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2017</a:t>
          </a:r>
        </a:p>
      </cdr:txBody>
    </cdr:sp>
  </cdr:relSizeAnchor>
  <cdr:relSizeAnchor xmlns:cdr="http://schemas.openxmlformats.org/drawingml/2006/chartDrawing">
    <cdr:from>
      <cdr:x>0.88146</cdr:x>
      <cdr:y>0.78478</cdr:y>
    </cdr:from>
    <cdr:to>
      <cdr:x>0.96779</cdr:x>
      <cdr:y>0.85016</cdr:y>
    </cdr:to>
    <cdr:sp macro="" textlink="">
      <cdr:nvSpPr>
        <cdr:cNvPr id="11" name="TextBox 1"/>
        <cdr:cNvSpPr txBox="1"/>
      </cdr:nvSpPr>
      <cdr:spPr>
        <a:xfrm xmlns:a="http://schemas.openxmlformats.org/drawingml/2006/main">
          <a:off x="8199532" y="4774389"/>
          <a:ext cx="803063" cy="397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2018</a:t>
          </a:r>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302238" cy="608371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0.24182</cdr:x>
      <cdr:y>0.07702</cdr:y>
    </cdr:from>
    <cdr:to>
      <cdr:x>0.24182</cdr:x>
      <cdr:y>0.89556</cdr:y>
    </cdr:to>
    <cdr:cxnSp macro="">
      <cdr:nvCxnSpPr>
        <cdr:cNvPr id="2" name="Straight Connector 1"/>
        <cdr:cNvCxnSpPr/>
      </cdr:nvCxnSpPr>
      <cdr:spPr>
        <a:xfrm xmlns:a="http://schemas.openxmlformats.org/drawingml/2006/main" flipV="1">
          <a:off x="2249492" y="468567"/>
          <a:ext cx="0" cy="4979760"/>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0.44029</cdr:x>
      <cdr:y>0.07702</cdr:y>
    </cdr:from>
    <cdr:to>
      <cdr:x>0.44029</cdr:x>
      <cdr:y>0.8943</cdr:y>
    </cdr:to>
    <cdr:cxnSp macro="">
      <cdr:nvCxnSpPr>
        <cdr:cNvPr id="3" name="Straight Connector 2"/>
        <cdr:cNvCxnSpPr/>
      </cdr:nvCxnSpPr>
      <cdr:spPr>
        <a:xfrm xmlns:a="http://schemas.openxmlformats.org/drawingml/2006/main" flipV="1">
          <a:off x="4095719" y="468584"/>
          <a:ext cx="0" cy="4972094"/>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0.63814</cdr:x>
      <cdr:y>0.07702</cdr:y>
    </cdr:from>
    <cdr:to>
      <cdr:x>0.63814</cdr:x>
      <cdr:y>0.8943</cdr:y>
    </cdr:to>
    <cdr:cxnSp macro="">
      <cdr:nvCxnSpPr>
        <cdr:cNvPr id="4" name="Straight Connector 3"/>
        <cdr:cNvCxnSpPr/>
      </cdr:nvCxnSpPr>
      <cdr:spPr>
        <a:xfrm xmlns:a="http://schemas.openxmlformats.org/drawingml/2006/main" flipV="1">
          <a:off x="5936138" y="468567"/>
          <a:ext cx="0" cy="4972095"/>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0.8359</cdr:x>
      <cdr:y>0.07576</cdr:y>
    </cdr:from>
    <cdr:to>
      <cdr:x>0.8359</cdr:x>
      <cdr:y>0.89304</cdr:y>
    </cdr:to>
    <cdr:cxnSp macro="">
      <cdr:nvCxnSpPr>
        <cdr:cNvPr id="5" name="Straight Connector 4"/>
        <cdr:cNvCxnSpPr/>
      </cdr:nvCxnSpPr>
      <cdr:spPr>
        <a:xfrm xmlns:a="http://schemas.openxmlformats.org/drawingml/2006/main" flipV="1">
          <a:off x="7775706" y="460886"/>
          <a:ext cx="0" cy="4972095"/>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0.11187</cdr:x>
      <cdr:y>0.81775</cdr:y>
    </cdr:from>
    <cdr:to>
      <cdr:x>0.19819</cdr:x>
      <cdr:y>0.88313</cdr:y>
    </cdr:to>
    <cdr:sp macro="" textlink="">
      <cdr:nvSpPr>
        <cdr:cNvPr id="6" name="TextBox 1"/>
        <cdr:cNvSpPr txBox="1"/>
      </cdr:nvSpPr>
      <cdr:spPr>
        <a:xfrm xmlns:a="http://schemas.openxmlformats.org/drawingml/2006/main">
          <a:off x="1040613" y="4974983"/>
          <a:ext cx="802969" cy="397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2014</a:t>
          </a:r>
        </a:p>
      </cdr:txBody>
    </cdr:sp>
  </cdr:relSizeAnchor>
  <cdr:relSizeAnchor xmlns:cdr="http://schemas.openxmlformats.org/drawingml/2006/chartDrawing">
    <cdr:from>
      <cdr:x>0.30694</cdr:x>
      <cdr:y>0.81775</cdr:y>
    </cdr:from>
    <cdr:to>
      <cdr:x>0.39327</cdr:x>
      <cdr:y>0.88313</cdr:y>
    </cdr:to>
    <cdr:sp macro="" textlink="">
      <cdr:nvSpPr>
        <cdr:cNvPr id="7" name="TextBox 1"/>
        <cdr:cNvSpPr txBox="1"/>
      </cdr:nvSpPr>
      <cdr:spPr>
        <a:xfrm xmlns:a="http://schemas.openxmlformats.org/drawingml/2006/main">
          <a:off x="2855225" y="4974983"/>
          <a:ext cx="803062" cy="397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2015</a:t>
          </a:r>
        </a:p>
      </cdr:txBody>
    </cdr:sp>
  </cdr:relSizeAnchor>
  <cdr:relSizeAnchor xmlns:cdr="http://schemas.openxmlformats.org/drawingml/2006/chartDrawing">
    <cdr:from>
      <cdr:x>0.50691</cdr:x>
      <cdr:y>0.81775</cdr:y>
    </cdr:from>
    <cdr:to>
      <cdr:x>0.59324</cdr:x>
      <cdr:y>0.88313</cdr:y>
    </cdr:to>
    <cdr:sp macro="" textlink="">
      <cdr:nvSpPr>
        <cdr:cNvPr id="8" name="TextBox 1"/>
        <cdr:cNvSpPr txBox="1"/>
      </cdr:nvSpPr>
      <cdr:spPr>
        <a:xfrm xmlns:a="http://schemas.openxmlformats.org/drawingml/2006/main">
          <a:off x="4715394" y="4974983"/>
          <a:ext cx="803063" cy="397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2016</a:t>
          </a:r>
        </a:p>
      </cdr:txBody>
    </cdr:sp>
  </cdr:relSizeAnchor>
  <cdr:relSizeAnchor xmlns:cdr="http://schemas.openxmlformats.org/drawingml/2006/chartDrawing">
    <cdr:from>
      <cdr:x>0.70274</cdr:x>
      <cdr:y>0.81775</cdr:y>
    </cdr:from>
    <cdr:to>
      <cdr:x>0.78906</cdr:x>
      <cdr:y>0.88313</cdr:y>
    </cdr:to>
    <cdr:sp macro="" textlink="">
      <cdr:nvSpPr>
        <cdr:cNvPr id="9" name="TextBox 1"/>
        <cdr:cNvSpPr txBox="1"/>
      </cdr:nvSpPr>
      <cdr:spPr>
        <a:xfrm xmlns:a="http://schemas.openxmlformats.org/drawingml/2006/main">
          <a:off x="6537009" y="4974983"/>
          <a:ext cx="802969" cy="397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2017</a:t>
          </a:r>
        </a:p>
      </cdr:txBody>
    </cdr:sp>
  </cdr:relSizeAnchor>
  <cdr:relSizeAnchor xmlns:cdr="http://schemas.openxmlformats.org/drawingml/2006/chartDrawing">
    <cdr:from>
      <cdr:x>0.88394</cdr:x>
      <cdr:y>0.81775</cdr:y>
    </cdr:from>
    <cdr:to>
      <cdr:x>0.97027</cdr:x>
      <cdr:y>0.88313</cdr:y>
    </cdr:to>
    <cdr:sp macro="" textlink="">
      <cdr:nvSpPr>
        <cdr:cNvPr id="10" name="TextBox 1"/>
        <cdr:cNvSpPr txBox="1"/>
      </cdr:nvSpPr>
      <cdr:spPr>
        <a:xfrm xmlns:a="http://schemas.openxmlformats.org/drawingml/2006/main">
          <a:off x="8222603" y="4974983"/>
          <a:ext cx="803062" cy="397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2018</a:t>
          </a:r>
        </a:p>
      </cdr:txBody>
    </cdr:sp>
  </cdr:relSizeAnchor>
</c:userShapes>
</file>

<file path=xl/drawings/drawing2.xml><?xml version="1.0" encoding="utf-8"?>
<xdr:wsDr xmlns:xdr="http://schemas.openxmlformats.org/drawingml/2006/spreadsheetDrawing" xmlns:a="http://schemas.openxmlformats.org/drawingml/2006/main">
  <xdr:absoluteAnchor>
    <xdr:pos x="0" y="0"/>
    <xdr:ext cx="9302750" cy="60801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0.13161</cdr:x>
      <cdr:y>0.8145</cdr:y>
    </cdr:from>
    <cdr:to>
      <cdr:x>0.21802</cdr:x>
      <cdr:y>0.87997</cdr:y>
    </cdr:to>
    <cdr:sp macro="" textlink="">
      <cdr:nvSpPr>
        <cdr:cNvPr id="5" name="TextBox 1"/>
        <cdr:cNvSpPr txBox="1"/>
      </cdr:nvSpPr>
      <cdr:spPr>
        <a:xfrm xmlns:a="http://schemas.openxmlformats.org/drawingml/2006/main">
          <a:off x="1224356" y="4952262"/>
          <a:ext cx="803851" cy="3980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2014</a:t>
          </a:r>
        </a:p>
      </cdr:txBody>
    </cdr:sp>
  </cdr:relSizeAnchor>
  <cdr:relSizeAnchor xmlns:cdr="http://schemas.openxmlformats.org/drawingml/2006/chartDrawing">
    <cdr:from>
      <cdr:x>0.25447</cdr:x>
      <cdr:y>0.07694</cdr:y>
    </cdr:from>
    <cdr:to>
      <cdr:x>0.25447</cdr:x>
      <cdr:y>0.89329</cdr:y>
    </cdr:to>
    <cdr:cxnSp macro="">
      <cdr:nvCxnSpPr>
        <cdr:cNvPr id="7" name="Straight Connector 6"/>
        <cdr:cNvCxnSpPr/>
      </cdr:nvCxnSpPr>
      <cdr:spPr>
        <a:xfrm xmlns:a="http://schemas.openxmlformats.org/drawingml/2006/main" flipV="1">
          <a:off x="2367243" y="467799"/>
          <a:ext cx="0" cy="4963510"/>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0.44893</cdr:x>
      <cdr:y>0.07707</cdr:y>
    </cdr:from>
    <cdr:to>
      <cdr:x>0.44893</cdr:x>
      <cdr:y>0.89134</cdr:y>
    </cdr:to>
    <cdr:cxnSp macro="">
      <cdr:nvCxnSpPr>
        <cdr:cNvPr id="9" name="Straight Connector 8"/>
        <cdr:cNvCxnSpPr/>
      </cdr:nvCxnSpPr>
      <cdr:spPr>
        <a:xfrm xmlns:a="http://schemas.openxmlformats.org/drawingml/2006/main" flipV="1">
          <a:off x="4176321" y="468567"/>
          <a:ext cx="0" cy="4950864"/>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0.64364</cdr:x>
      <cdr:y>0.07754</cdr:y>
    </cdr:from>
    <cdr:to>
      <cdr:x>0.64364</cdr:x>
      <cdr:y>0.89181</cdr:y>
    </cdr:to>
    <cdr:cxnSp macro="">
      <cdr:nvCxnSpPr>
        <cdr:cNvPr id="24" name="Straight Connector 23"/>
        <cdr:cNvCxnSpPr/>
      </cdr:nvCxnSpPr>
      <cdr:spPr>
        <a:xfrm xmlns:a="http://schemas.openxmlformats.org/drawingml/2006/main" flipV="1">
          <a:off x="5987632" y="471459"/>
          <a:ext cx="0" cy="4950863"/>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0.83892</cdr:x>
      <cdr:y>0.07675</cdr:y>
    </cdr:from>
    <cdr:to>
      <cdr:x>0.83892</cdr:x>
      <cdr:y>0.89102</cdr:y>
    </cdr:to>
    <cdr:cxnSp macro="">
      <cdr:nvCxnSpPr>
        <cdr:cNvPr id="25" name="Straight Connector 24"/>
        <cdr:cNvCxnSpPr/>
      </cdr:nvCxnSpPr>
      <cdr:spPr>
        <a:xfrm xmlns:a="http://schemas.openxmlformats.org/drawingml/2006/main" flipV="1">
          <a:off x="7804275" y="466677"/>
          <a:ext cx="0" cy="4950863"/>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0.31982</cdr:x>
      <cdr:y>0.8145</cdr:y>
    </cdr:from>
    <cdr:to>
      <cdr:x>0.40623</cdr:x>
      <cdr:y>0.87997</cdr:y>
    </cdr:to>
    <cdr:sp macro="" textlink="">
      <cdr:nvSpPr>
        <cdr:cNvPr id="26" name="TextBox 1"/>
        <cdr:cNvSpPr txBox="1"/>
      </cdr:nvSpPr>
      <cdr:spPr>
        <a:xfrm xmlns:a="http://schemas.openxmlformats.org/drawingml/2006/main">
          <a:off x="2975180" y="4952262"/>
          <a:ext cx="803851" cy="3980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2015</a:t>
          </a:r>
        </a:p>
      </cdr:txBody>
    </cdr:sp>
  </cdr:relSizeAnchor>
  <cdr:relSizeAnchor xmlns:cdr="http://schemas.openxmlformats.org/drawingml/2006/chartDrawing">
    <cdr:from>
      <cdr:x>0.51693</cdr:x>
      <cdr:y>0.8145</cdr:y>
    </cdr:from>
    <cdr:to>
      <cdr:x>0.60334</cdr:x>
      <cdr:y>0.87997</cdr:y>
    </cdr:to>
    <cdr:sp macro="" textlink="">
      <cdr:nvSpPr>
        <cdr:cNvPr id="27" name="TextBox 1"/>
        <cdr:cNvSpPr txBox="1"/>
      </cdr:nvSpPr>
      <cdr:spPr>
        <a:xfrm xmlns:a="http://schemas.openxmlformats.org/drawingml/2006/main">
          <a:off x="4808876" y="4952262"/>
          <a:ext cx="803850" cy="3980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2016</a:t>
          </a:r>
        </a:p>
      </cdr:txBody>
    </cdr:sp>
  </cdr:relSizeAnchor>
  <cdr:relSizeAnchor xmlns:cdr="http://schemas.openxmlformats.org/drawingml/2006/chartDrawing">
    <cdr:from>
      <cdr:x>0.71579</cdr:x>
      <cdr:y>0.8145</cdr:y>
    </cdr:from>
    <cdr:to>
      <cdr:x>0.8022</cdr:x>
      <cdr:y>0.87997</cdr:y>
    </cdr:to>
    <cdr:sp macro="" textlink="">
      <cdr:nvSpPr>
        <cdr:cNvPr id="28" name="TextBox 1"/>
        <cdr:cNvSpPr txBox="1"/>
      </cdr:nvSpPr>
      <cdr:spPr>
        <a:xfrm xmlns:a="http://schemas.openxmlformats.org/drawingml/2006/main">
          <a:off x="6658820" y="4952262"/>
          <a:ext cx="803850" cy="3980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2017</a:t>
          </a:r>
        </a:p>
      </cdr:txBody>
    </cdr:sp>
  </cdr:relSizeAnchor>
  <cdr:relSizeAnchor xmlns:cdr="http://schemas.openxmlformats.org/drawingml/2006/chartDrawing">
    <cdr:from>
      <cdr:x>0.88218</cdr:x>
      <cdr:y>0.8145</cdr:y>
    </cdr:from>
    <cdr:to>
      <cdr:x>0.96859</cdr:x>
      <cdr:y>0.87997</cdr:y>
    </cdr:to>
    <cdr:sp macro="" textlink="">
      <cdr:nvSpPr>
        <cdr:cNvPr id="29" name="TextBox 1"/>
        <cdr:cNvSpPr txBox="1"/>
      </cdr:nvSpPr>
      <cdr:spPr>
        <a:xfrm xmlns:a="http://schemas.openxmlformats.org/drawingml/2006/main">
          <a:off x="8206710" y="4952262"/>
          <a:ext cx="803851" cy="3980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2018</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02238" cy="608371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0.25463</cdr:x>
      <cdr:y>0.07575</cdr:y>
    </cdr:from>
    <cdr:to>
      <cdr:x>0.25463</cdr:x>
      <cdr:y>0.89258</cdr:y>
    </cdr:to>
    <cdr:cxnSp macro="">
      <cdr:nvCxnSpPr>
        <cdr:cNvPr id="2" name="Straight Connector 1"/>
        <cdr:cNvCxnSpPr/>
      </cdr:nvCxnSpPr>
      <cdr:spPr>
        <a:xfrm xmlns:a="http://schemas.openxmlformats.org/drawingml/2006/main" flipV="1">
          <a:off x="2368601" y="460858"/>
          <a:ext cx="0" cy="4969356"/>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0.45043</cdr:x>
      <cdr:y>0.07702</cdr:y>
    </cdr:from>
    <cdr:to>
      <cdr:x>0.45043</cdr:x>
      <cdr:y>0.89556</cdr:y>
    </cdr:to>
    <cdr:cxnSp macro="">
      <cdr:nvCxnSpPr>
        <cdr:cNvPr id="5" name="Straight Connector 4"/>
        <cdr:cNvCxnSpPr/>
      </cdr:nvCxnSpPr>
      <cdr:spPr>
        <a:xfrm xmlns:a="http://schemas.openxmlformats.org/drawingml/2006/main" flipV="1">
          <a:off x="4190004" y="468584"/>
          <a:ext cx="0" cy="4979760"/>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0.64533</cdr:x>
      <cdr:y>0.07702</cdr:y>
    </cdr:from>
    <cdr:to>
      <cdr:x>0.64533</cdr:x>
      <cdr:y>0.89429</cdr:y>
    </cdr:to>
    <cdr:cxnSp macro="">
      <cdr:nvCxnSpPr>
        <cdr:cNvPr id="6" name="Straight Connector 5"/>
        <cdr:cNvCxnSpPr/>
      </cdr:nvCxnSpPr>
      <cdr:spPr>
        <a:xfrm xmlns:a="http://schemas.openxmlformats.org/drawingml/2006/main" flipV="1">
          <a:off x="6002982" y="468567"/>
          <a:ext cx="0" cy="4972034"/>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0.83939</cdr:x>
      <cdr:y>0.07702</cdr:y>
    </cdr:from>
    <cdr:to>
      <cdr:x>0.83939</cdr:x>
      <cdr:y>0.8943</cdr:y>
    </cdr:to>
    <cdr:cxnSp macro="">
      <cdr:nvCxnSpPr>
        <cdr:cNvPr id="7" name="Straight Connector 6"/>
        <cdr:cNvCxnSpPr/>
      </cdr:nvCxnSpPr>
      <cdr:spPr>
        <a:xfrm xmlns:a="http://schemas.openxmlformats.org/drawingml/2006/main" flipV="1">
          <a:off x="7808184" y="468584"/>
          <a:ext cx="0" cy="4972094"/>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0.13146</cdr:x>
      <cdr:y>0.80122</cdr:y>
    </cdr:from>
    <cdr:to>
      <cdr:x>0.21778</cdr:x>
      <cdr:y>0.8666</cdr:y>
    </cdr:to>
    <cdr:sp macro="" textlink="">
      <cdr:nvSpPr>
        <cdr:cNvPr id="8" name="TextBox 1"/>
        <cdr:cNvSpPr txBox="1"/>
      </cdr:nvSpPr>
      <cdr:spPr>
        <a:xfrm xmlns:a="http://schemas.openxmlformats.org/drawingml/2006/main">
          <a:off x="1222844" y="4874385"/>
          <a:ext cx="802969" cy="397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2014</a:t>
          </a:r>
        </a:p>
      </cdr:txBody>
    </cdr:sp>
  </cdr:relSizeAnchor>
  <cdr:relSizeAnchor xmlns:cdr="http://schemas.openxmlformats.org/drawingml/2006/chartDrawing">
    <cdr:from>
      <cdr:x>0.32158</cdr:x>
      <cdr:y>0.80122</cdr:y>
    </cdr:from>
    <cdr:to>
      <cdr:x>0.40791</cdr:x>
      <cdr:y>0.8666</cdr:y>
    </cdr:to>
    <cdr:sp macro="" textlink="">
      <cdr:nvSpPr>
        <cdr:cNvPr id="9" name="TextBox 1"/>
        <cdr:cNvSpPr txBox="1"/>
      </cdr:nvSpPr>
      <cdr:spPr>
        <a:xfrm xmlns:a="http://schemas.openxmlformats.org/drawingml/2006/main">
          <a:off x="2991411" y="4874385"/>
          <a:ext cx="803062" cy="397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2015</a:t>
          </a:r>
        </a:p>
      </cdr:txBody>
    </cdr:sp>
  </cdr:relSizeAnchor>
  <cdr:relSizeAnchor xmlns:cdr="http://schemas.openxmlformats.org/drawingml/2006/chartDrawing">
    <cdr:from>
      <cdr:x>0.53236</cdr:x>
      <cdr:y>0.80122</cdr:y>
    </cdr:from>
    <cdr:to>
      <cdr:x>0.61868</cdr:x>
      <cdr:y>0.8666</cdr:y>
    </cdr:to>
    <cdr:sp macro="" textlink="">
      <cdr:nvSpPr>
        <cdr:cNvPr id="10" name="TextBox 1"/>
        <cdr:cNvSpPr txBox="1"/>
      </cdr:nvSpPr>
      <cdr:spPr>
        <a:xfrm xmlns:a="http://schemas.openxmlformats.org/drawingml/2006/main">
          <a:off x="4952146" y="4874385"/>
          <a:ext cx="802969" cy="397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2016</a:t>
          </a:r>
        </a:p>
      </cdr:txBody>
    </cdr:sp>
  </cdr:relSizeAnchor>
  <cdr:relSizeAnchor xmlns:cdr="http://schemas.openxmlformats.org/drawingml/2006/chartDrawing">
    <cdr:from>
      <cdr:x>0.71467</cdr:x>
      <cdr:y>0.80122</cdr:y>
    </cdr:from>
    <cdr:to>
      <cdr:x>0.80099</cdr:x>
      <cdr:y>0.8666</cdr:y>
    </cdr:to>
    <cdr:sp macro="" textlink="">
      <cdr:nvSpPr>
        <cdr:cNvPr id="12" name="TextBox 1"/>
        <cdr:cNvSpPr txBox="1"/>
      </cdr:nvSpPr>
      <cdr:spPr>
        <a:xfrm xmlns:a="http://schemas.openxmlformats.org/drawingml/2006/main">
          <a:off x="6648042" y="4874385"/>
          <a:ext cx="802969" cy="397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2017</a:t>
          </a:r>
        </a:p>
      </cdr:txBody>
    </cdr:sp>
  </cdr:relSizeAnchor>
  <cdr:relSizeAnchor xmlns:cdr="http://schemas.openxmlformats.org/drawingml/2006/chartDrawing">
    <cdr:from>
      <cdr:x>0.88632</cdr:x>
      <cdr:y>0.80122</cdr:y>
    </cdr:from>
    <cdr:to>
      <cdr:x>0.97265</cdr:x>
      <cdr:y>0.8666</cdr:y>
    </cdr:to>
    <cdr:sp macro="" textlink="">
      <cdr:nvSpPr>
        <cdr:cNvPr id="14" name="TextBox 1"/>
        <cdr:cNvSpPr txBox="1"/>
      </cdr:nvSpPr>
      <cdr:spPr>
        <a:xfrm xmlns:a="http://schemas.openxmlformats.org/drawingml/2006/main">
          <a:off x="8244781" y="4874385"/>
          <a:ext cx="803062" cy="397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2018</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302238" cy="608371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0.25001</cdr:x>
      <cdr:y>0.07702</cdr:y>
    </cdr:from>
    <cdr:to>
      <cdr:x>0.25001</cdr:x>
      <cdr:y>0.8943</cdr:y>
    </cdr:to>
    <cdr:cxnSp macro="">
      <cdr:nvCxnSpPr>
        <cdr:cNvPr id="2" name="Straight Connector 1"/>
        <cdr:cNvCxnSpPr/>
      </cdr:nvCxnSpPr>
      <cdr:spPr>
        <a:xfrm xmlns:a="http://schemas.openxmlformats.org/drawingml/2006/main" flipV="1">
          <a:off x="2325678" y="468567"/>
          <a:ext cx="0" cy="4972095"/>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0.44582</cdr:x>
      <cdr:y>0.07702</cdr:y>
    </cdr:from>
    <cdr:to>
      <cdr:x>0.44582</cdr:x>
      <cdr:y>0.89683</cdr:y>
    </cdr:to>
    <cdr:cxnSp macro="">
      <cdr:nvCxnSpPr>
        <cdr:cNvPr id="3" name="Straight Connector 2"/>
        <cdr:cNvCxnSpPr/>
      </cdr:nvCxnSpPr>
      <cdr:spPr>
        <a:xfrm xmlns:a="http://schemas.openxmlformats.org/drawingml/2006/main" flipV="1">
          <a:off x="4147160" y="468583"/>
          <a:ext cx="0" cy="4987486"/>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0.64173</cdr:x>
      <cdr:y>0.07702</cdr:y>
    </cdr:from>
    <cdr:to>
      <cdr:x>0.64173</cdr:x>
      <cdr:y>0.89683</cdr:y>
    </cdr:to>
    <cdr:cxnSp macro="">
      <cdr:nvCxnSpPr>
        <cdr:cNvPr id="4" name="Straight Connector 3"/>
        <cdr:cNvCxnSpPr/>
      </cdr:nvCxnSpPr>
      <cdr:spPr>
        <a:xfrm xmlns:a="http://schemas.openxmlformats.org/drawingml/2006/main" flipV="1">
          <a:off x="5969533" y="468583"/>
          <a:ext cx="0" cy="4987486"/>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0.83847</cdr:x>
      <cdr:y>0.07702</cdr:y>
    </cdr:from>
    <cdr:to>
      <cdr:x>0.83847</cdr:x>
      <cdr:y>0.89557</cdr:y>
    </cdr:to>
    <cdr:cxnSp macro="">
      <cdr:nvCxnSpPr>
        <cdr:cNvPr id="5" name="Straight Connector 4"/>
        <cdr:cNvCxnSpPr/>
      </cdr:nvCxnSpPr>
      <cdr:spPr>
        <a:xfrm xmlns:a="http://schemas.openxmlformats.org/drawingml/2006/main" flipV="1">
          <a:off x="7799666" y="468584"/>
          <a:ext cx="0" cy="4979821"/>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0.12393</cdr:x>
      <cdr:y>0.79426</cdr:y>
    </cdr:from>
    <cdr:to>
      <cdr:x>0.21025</cdr:x>
      <cdr:y>0.85964</cdr:y>
    </cdr:to>
    <cdr:sp macro="" textlink="">
      <cdr:nvSpPr>
        <cdr:cNvPr id="6" name="TextBox 1"/>
        <cdr:cNvSpPr txBox="1"/>
      </cdr:nvSpPr>
      <cdr:spPr>
        <a:xfrm xmlns:a="http://schemas.openxmlformats.org/drawingml/2006/main">
          <a:off x="1152834" y="4832031"/>
          <a:ext cx="802969" cy="397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2014</a:t>
          </a:r>
        </a:p>
      </cdr:txBody>
    </cdr:sp>
  </cdr:relSizeAnchor>
  <cdr:relSizeAnchor xmlns:cdr="http://schemas.openxmlformats.org/drawingml/2006/chartDrawing">
    <cdr:from>
      <cdr:x>0.31036</cdr:x>
      <cdr:y>0.79426</cdr:y>
    </cdr:from>
    <cdr:to>
      <cdr:x>0.39668</cdr:x>
      <cdr:y>0.85964</cdr:y>
    </cdr:to>
    <cdr:sp macro="" textlink="">
      <cdr:nvSpPr>
        <cdr:cNvPr id="7" name="TextBox 1"/>
        <cdr:cNvSpPr txBox="1"/>
      </cdr:nvSpPr>
      <cdr:spPr>
        <a:xfrm xmlns:a="http://schemas.openxmlformats.org/drawingml/2006/main">
          <a:off x="2887079" y="4832031"/>
          <a:ext cx="802970" cy="397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2015</a:t>
          </a:r>
        </a:p>
      </cdr:txBody>
    </cdr:sp>
  </cdr:relSizeAnchor>
  <cdr:relSizeAnchor xmlns:cdr="http://schemas.openxmlformats.org/drawingml/2006/chartDrawing">
    <cdr:from>
      <cdr:x>0.50884</cdr:x>
      <cdr:y>0.79426</cdr:y>
    </cdr:from>
    <cdr:to>
      <cdr:x>0.59517</cdr:x>
      <cdr:y>0.85964</cdr:y>
    </cdr:to>
    <cdr:sp macro="" textlink="">
      <cdr:nvSpPr>
        <cdr:cNvPr id="9" name="TextBox 1"/>
        <cdr:cNvSpPr txBox="1"/>
      </cdr:nvSpPr>
      <cdr:spPr>
        <a:xfrm xmlns:a="http://schemas.openxmlformats.org/drawingml/2006/main">
          <a:off x="4733388" y="4832031"/>
          <a:ext cx="803062" cy="397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2016</a:t>
          </a:r>
        </a:p>
      </cdr:txBody>
    </cdr:sp>
  </cdr:relSizeAnchor>
  <cdr:relSizeAnchor xmlns:cdr="http://schemas.openxmlformats.org/drawingml/2006/chartDrawing">
    <cdr:from>
      <cdr:x>0.7084</cdr:x>
      <cdr:y>0.79426</cdr:y>
    </cdr:from>
    <cdr:to>
      <cdr:x>0.79473</cdr:x>
      <cdr:y>0.85964</cdr:y>
    </cdr:to>
    <cdr:sp macro="" textlink="">
      <cdr:nvSpPr>
        <cdr:cNvPr id="10" name="TextBox 1"/>
        <cdr:cNvSpPr txBox="1"/>
      </cdr:nvSpPr>
      <cdr:spPr>
        <a:xfrm xmlns:a="http://schemas.openxmlformats.org/drawingml/2006/main">
          <a:off x="6589713" y="4832031"/>
          <a:ext cx="803062" cy="397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2017</a:t>
          </a:r>
        </a:p>
      </cdr:txBody>
    </cdr:sp>
  </cdr:relSizeAnchor>
  <cdr:relSizeAnchor xmlns:cdr="http://schemas.openxmlformats.org/drawingml/2006/chartDrawing">
    <cdr:from>
      <cdr:x>0.88705</cdr:x>
      <cdr:y>0.79426</cdr:y>
    </cdr:from>
    <cdr:to>
      <cdr:x>0.97338</cdr:x>
      <cdr:y>0.85964</cdr:y>
    </cdr:to>
    <cdr:sp macro="" textlink="">
      <cdr:nvSpPr>
        <cdr:cNvPr id="11" name="TextBox 1"/>
        <cdr:cNvSpPr txBox="1"/>
      </cdr:nvSpPr>
      <cdr:spPr>
        <a:xfrm xmlns:a="http://schemas.openxmlformats.org/drawingml/2006/main">
          <a:off x="8251572" y="4832031"/>
          <a:ext cx="803062" cy="397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2018</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302238" cy="608371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0.24919</cdr:x>
      <cdr:y>0.07702</cdr:y>
    </cdr:from>
    <cdr:to>
      <cdr:x>0.24919</cdr:x>
      <cdr:y>0.89557</cdr:y>
    </cdr:to>
    <cdr:cxnSp macro="">
      <cdr:nvCxnSpPr>
        <cdr:cNvPr id="2" name="Straight Connector 1"/>
        <cdr:cNvCxnSpPr/>
      </cdr:nvCxnSpPr>
      <cdr:spPr>
        <a:xfrm xmlns:a="http://schemas.openxmlformats.org/drawingml/2006/main" flipV="1">
          <a:off x="2317996" y="468584"/>
          <a:ext cx="0" cy="4979821"/>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0.445</cdr:x>
      <cdr:y>0.07702</cdr:y>
    </cdr:from>
    <cdr:to>
      <cdr:x>0.445</cdr:x>
      <cdr:y>0.8943</cdr:y>
    </cdr:to>
    <cdr:cxnSp macro="">
      <cdr:nvCxnSpPr>
        <cdr:cNvPr id="3" name="Straight Connector 2"/>
        <cdr:cNvCxnSpPr/>
      </cdr:nvCxnSpPr>
      <cdr:spPr>
        <a:xfrm xmlns:a="http://schemas.openxmlformats.org/drawingml/2006/main" flipV="1">
          <a:off x="4139518" y="468567"/>
          <a:ext cx="0" cy="4972095"/>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0.64173</cdr:x>
      <cdr:y>0.07702</cdr:y>
    </cdr:from>
    <cdr:to>
      <cdr:x>0.64173</cdr:x>
      <cdr:y>0.89555</cdr:y>
    </cdr:to>
    <cdr:cxnSp macro="">
      <cdr:nvCxnSpPr>
        <cdr:cNvPr id="4" name="Straight Connector 3"/>
        <cdr:cNvCxnSpPr/>
      </cdr:nvCxnSpPr>
      <cdr:spPr>
        <a:xfrm xmlns:a="http://schemas.openxmlformats.org/drawingml/2006/main" flipV="1">
          <a:off x="5969532" y="468583"/>
          <a:ext cx="0" cy="4979699"/>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0.83764</cdr:x>
      <cdr:y>0.07576</cdr:y>
    </cdr:from>
    <cdr:to>
      <cdr:x>0.83764</cdr:x>
      <cdr:y>0.8943</cdr:y>
    </cdr:to>
    <cdr:cxnSp macro="">
      <cdr:nvCxnSpPr>
        <cdr:cNvPr id="5" name="Straight Connector 4"/>
        <cdr:cNvCxnSpPr/>
      </cdr:nvCxnSpPr>
      <cdr:spPr>
        <a:xfrm xmlns:a="http://schemas.openxmlformats.org/drawingml/2006/main" flipV="1">
          <a:off x="7791891" y="460886"/>
          <a:ext cx="0" cy="4979760"/>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0.11685</cdr:x>
      <cdr:y>0.80499</cdr:y>
    </cdr:from>
    <cdr:to>
      <cdr:x>0.20318</cdr:x>
      <cdr:y>0.87037</cdr:y>
    </cdr:to>
    <cdr:sp macro="" textlink="">
      <cdr:nvSpPr>
        <cdr:cNvPr id="7" name="TextBox 1"/>
        <cdr:cNvSpPr txBox="1"/>
      </cdr:nvSpPr>
      <cdr:spPr>
        <a:xfrm xmlns:a="http://schemas.openxmlformats.org/drawingml/2006/main">
          <a:off x="1086953" y="4897302"/>
          <a:ext cx="803062" cy="397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2014</a:t>
          </a:r>
        </a:p>
      </cdr:txBody>
    </cdr:sp>
  </cdr:relSizeAnchor>
  <cdr:relSizeAnchor xmlns:cdr="http://schemas.openxmlformats.org/drawingml/2006/chartDrawing">
    <cdr:from>
      <cdr:x>0.31314</cdr:x>
      <cdr:y>0.80499</cdr:y>
    </cdr:from>
    <cdr:to>
      <cdr:x>0.39947</cdr:x>
      <cdr:y>0.87037</cdr:y>
    </cdr:to>
    <cdr:sp macro="" textlink="">
      <cdr:nvSpPr>
        <cdr:cNvPr id="8" name="TextBox 1"/>
        <cdr:cNvSpPr txBox="1"/>
      </cdr:nvSpPr>
      <cdr:spPr>
        <a:xfrm xmlns:a="http://schemas.openxmlformats.org/drawingml/2006/main">
          <a:off x="2912860" y="4897302"/>
          <a:ext cx="803062" cy="397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2015</a:t>
          </a:r>
        </a:p>
      </cdr:txBody>
    </cdr:sp>
  </cdr:relSizeAnchor>
  <cdr:relSizeAnchor xmlns:cdr="http://schemas.openxmlformats.org/drawingml/2006/chartDrawing">
    <cdr:from>
      <cdr:x>0.51113</cdr:x>
      <cdr:y>0.80499</cdr:y>
    </cdr:from>
    <cdr:to>
      <cdr:x>0.59746</cdr:x>
      <cdr:y>0.87037</cdr:y>
    </cdr:to>
    <cdr:sp macro="" textlink="">
      <cdr:nvSpPr>
        <cdr:cNvPr id="9" name="TextBox 1"/>
        <cdr:cNvSpPr txBox="1"/>
      </cdr:nvSpPr>
      <cdr:spPr>
        <a:xfrm xmlns:a="http://schemas.openxmlformats.org/drawingml/2006/main">
          <a:off x="4754690" y="4897302"/>
          <a:ext cx="803062" cy="397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2016</a:t>
          </a:r>
        </a:p>
      </cdr:txBody>
    </cdr:sp>
  </cdr:relSizeAnchor>
  <cdr:relSizeAnchor xmlns:cdr="http://schemas.openxmlformats.org/drawingml/2006/chartDrawing">
    <cdr:from>
      <cdr:x>0.71006</cdr:x>
      <cdr:y>0.80499</cdr:y>
    </cdr:from>
    <cdr:to>
      <cdr:x>0.79639</cdr:x>
      <cdr:y>0.87037</cdr:y>
    </cdr:to>
    <cdr:sp macro="" textlink="">
      <cdr:nvSpPr>
        <cdr:cNvPr id="10" name="TextBox 1"/>
        <cdr:cNvSpPr txBox="1"/>
      </cdr:nvSpPr>
      <cdr:spPr>
        <a:xfrm xmlns:a="http://schemas.openxmlformats.org/drawingml/2006/main">
          <a:off x="6605115" y="4897302"/>
          <a:ext cx="803063" cy="3977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2017</a:t>
          </a:r>
        </a:p>
      </cdr:txBody>
    </cdr:sp>
  </cdr:relSizeAnchor>
  <cdr:relSizeAnchor xmlns:cdr="http://schemas.openxmlformats.org/drawingml/2006/chartDrawing">
    <cdr:from>
      <cdr:x>0.8854</cdr:x>
      <cdr:y>0.80499</cdr:y>
    </cdr:from>
    <cdr:to>
      <cdr:x>0.97173</cdr:x>
      <cdr:y>0.87036</cdr:y>
    </cdr:to>
    <cdr:sp macro="" textlink="">
      <cdr:nvSpPr>
        <cdr:cNvPr id="12" name="TextBox 1"/>
        <cdr:cNvSpPr txBox="1"/>
      </cdr:nvSpPr>
      <cdr:spPr>
        <a:xfrm xmlns:a="http://schemas.openxmlformats.org/drawingml/2006/main">
          <a:off x="8236198" y="4897332"/>
          <a:ext cx="803063" cy="3976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ysClr val="window" lastClr="FFFFFF">
                  <a:lumMod val="65000"/>
                </a:sysClr>
              </a:solidFill>
              <a:latin typeface="Arial" pitchFamily="34" charset="0"/>
              <a:cs typeface="Arial" pitchFamily="34" charset="0"/>
            </a:rPr>
            <a:t>2018</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essoffice@detini.gov.uk" TargetMode="External"/><Relationship Id="rId1" Type="http://schemas.openxmlformats.org/officeDocument/2006/relationships/hyperlink" Target="mailto:tourismstatistics@nisra.gov.uk"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hyperlink" Target="https://www.nratrafficdata.ie/c2/gmapbasic.asp?sgid=ZvyVmXU8jBt9PJE$c7UXt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showGridLines="0" tabSelected="1" workbookViewId="0">
      <selection activeCell="A2" sqref="A2"/>
    </sheetView>
  </sheetViews>
  <sheetFormatPr defaultRowHeight="18" x14ac:dyDescent="0.25"/>
  <cols>
    <col min="1" max="1" width="27.7109375" style="38" customWidth="1"/>
    <col min="2" max="2" width="42.85546875" style="38" customWidth="1"/>
    <col min="3" max="3" width="20.85546875" style="38" customWidth="1"/>
    <col min="4" max="4" width="15.42578125" style="38" bestFit="1" customWidth="1"/>
    <col min="5" max="256" width="9.140625" style="38"/>
    <col min="257" max="257" width="27.7109375" style="38" customWidth="1"/>
    <col min="258" max="258" width="42.85546875" style="38" customWidth="1"/>
    <col min="259" max="259" width="14.7109375" style="38" customWidth="1"/>
    <col min="260" max="512" width="9.140625" style="38"/>
    <col min="513" max="513" width="27.7109375" style="38" customWidth="1"/>
    <col min="514" max="514" width="42.85546875" style="38" customWidth="1"/>
    <col min="515" max="515" width="14.7109375" style="38" customWidth="1"/>
    <col min="516" max="768" width="9.140625" style="38"/>
    <col min="769" max="769" width="27.7109375" style="38" customWidth="1"/>
    <col min="770" max="770" width="42.85546875" style="38" customWidth="1"/>
    <col min="771" max="771" width="14.7109375" style="38" customWidth="1"/>
    <col min="772" max="1024" width="9.140625" style="38"/>
    <col min="1025" max="1025" width="27.7109375" style="38" customWidth="1"/>
    <col min="1026" max="1026" width="42.85546875" style="38" customWidth="1"/>
    <col min="1027" max="1027" width="14.7109375" style="38" customWidth="1"/>
    <col min="1028" max="1280" width="9.140625" style="38"/>
    <col min="1281" max="1281" width="27.7109375" style="38" customWidth="1"/>
    <col min="1282" max="1282" width="42.85546875" style="38" customWidth="1"/>
    <col min="1283" max="1283" width="14.7109375" style="38" customWidth="1"/>
    <col min="1284" max="1536" width="9.140625" style="38"/>
    <col min="1537" max="1537" width="27.7109375" style="38" customWidth="1"/>
    <col min="1538" max="1538" width="42.85546875" style="38" customWidth="1"/>
    <col min="1539" max="1539" width="14.7109375" style="38" customWidth="1"/>
    <col min="1540" max="1792" width="9.140625" style="38"/>
    <col min="1793" max="1793" width="27.7109375" style="38" customWidth="1"/>
    <col min="1794" max="1794" width="42.85546875" style="38" customWidth="1"/>
    <col min="1795" max="1795" width="14.7109375" style="38" customWidth="1"/>
    <col min="1796" max="2048" width="9.140625" style="38"/>
    <col min="2049" max="2049" width="27.7109375" style="38" customWidth="1"/>
    <col min="2050" max="2050" width="42.85546875" style="38" customWidth="1"/>
    <col min="2051" max="2051" width="14.7109375" style="38" customWidth="1"/>
    <col min="2052" max="2304" width="9.140625" style="38"/>
    <col min="2305" max="2305" width="27.7109375" style="38" customWidth="1"/>
    <col min="2306" max="2306" width="42.85546875" style="38" customWidth="1"/>
    <col min="2307" max="2307" width="14.7109375" style="38" customWidth="1"/>
    <col min="2308" max="2560" width="9.140625" style="38"/>
    <col min="2561" max="2561" width="27.7109375" style="38" customWidth="1"/>
    <col min="2562" max="2562" width="42.85546875" style="38" customWidth="1"/>
    <col min="2563" max="2563" width="14.7109375" style="38" customWidth="1"/>
    <col min="2564" max="2816" width="9.140625" style="38"/>
    <col min="2817" max="2817" width="27.7109375" style="38" customWidth="1"/>
    <col min="2818" max="2818" width="42.85546875" style="38" customWidth="1"/>
    <col min="2819" max="2819" width="14.7109375" style="38" customWidth="1"/>
    <col min="2820" max="3072" width="9.140625" style="38"/>
    <col min="3073" max="3073" width="27.7109375" style="38" customWidth="1"/>
    <col min="3074" max="3074" width="42.85546875" style="38" customWidth="1"/>
    <col min="3075" max="3075" width="14.7109375" style="38" customWidth="1"/>
    <col min="3076" max="3328" width="9.140625" style="38"/>
    <col min="3329" max="3329" width="27.7109375" style="38" customWidth="1"/>
    <col min="3330" max="3330" width="42.85546875" style="38" customWidth="1"/>
    <col min="3331" max="3331" width="14.7109375" style="38" customWidth="1"/>
    <col min="3332" max="3584" width="9.140625" style="38"/>
    <col min="3585" max="3585" width="27.7109375" style="38" customWidth="1"/>
    <col min="3586" max="3586" width="42.85546875" style="38" customWidth="1"/>
    <col min="3587" max="3587" width="14.7109375" style="38" customWidth="1"/>
    <col min="3588" max="3840" width="9.140625" style="38"/>
    <col min="3841" max="3841" width="27.7109375" style="38" customWidth="1"/>
    <col min="3842" max="3842" width="42.85546875" style="38" customWidth="1"/>
    <col min="3843" max="3843" width="14.7109375" style="38" customWidth="1"/>
    <col min="3844" max="4096" width="9.140625" style="38"/>
    <col min="4097" max="4097" width="27.7109375" style="38" customWidth="1"/>
    <col min="4098" max="4098" width="42.85546875" style="38" customWidth="1"/>
    <col min="4099" max="4099" width="14.7109375" style="38" customWidth="1"/>
    <col min="4100" max="4352" width="9.140625" style="38"/>
    <col min="4353" max="4353" width="27.7109375" style="38" customWidth="1"/>
    <col min="4354" max="4354" width="42.85546875" style="38" customWidth="1"/>
    <col min="4355" max="4355" width="14.7109375" style="38" customWidth="1"/>
    <col min="4356" max="4608" width="9.140625" style="38"/>
    <col min="4609" max="4609" width="27.7109375" style="38" customWidth="1"/>
    <col min="4610" max="4610" width="42.85546875" style="38" customWidth="1"/>
    <col min="4611" max="4611" width="14.7109375" style="38" customWidth="1"/>
    <col min="4612" max="4864" width="9.140625" style="38"/>
    <col min="4865" max="4865" width="27.7109375" style="38" customWidth="1"/>
    <col min="4866" max="4866" width="42.85546875" style="38" customWidth="1"/>
    <col min="4867" max="4867" width="14.7109375" style="38" customWidth="1"/>
    <col min="4868" max="5120" width="9.140625" style="38"/>
    <col min="5121" max="5121" width="27.7109375" style="38" customWidth="1"/>
    <col min="5122" max="5122" width="42.85546875" style="38" customWidth="1"/>
    <col min="5123" max="5123" width="14.7109375" style="38" customWidth="1"/>
    <col min="5124" max="5376" width="9.140625" style="38"/>
    <col min="5377" max="5377" width="27.7109375" style="38" customWidth="1"/>
    <col min="5378" max="5378" width="42.85546875" style="38" customWidth="1"/>
    <col min="5379" max="5379" width="14.7109375" style="38" customWidth="1"/>
    <col min="5380" max="5632" width="9.140625" style="38"/>
    <col min="5633" max="5633" width="27.7109375" style="38" customWidth="1"/>
    <col min="5634" max="5634" width="42.85546875" style="38" customWidth="1"/>
    <col min="5635" max="5635" width="14.7109375" style="38" customWidth="1"/>
    <col min="5636" max="5888" width="9.140625" style="38"/>
    <col min="5889" max="5889" width="27.7109375" style="38" customWidth="1"/>
    <col min="5890" max="5890" width="42.85546875" style="38" customWidth="1"/>
    <col min="5891" max="5891" width="14.7109375" style="38" customWidth="1"/>
    <col min="5892" max="6144" width="9.140625" style="38"/>
    <col min="6145" max="6145" width="27.7109375" style="38" customWidth="1"/>
    <col min="6146" max="6146" width="42.85546875" style="38" customWidth="1"/>
    <col min="6147" max="6147" width="14.7109375" style="38" customWidth="1"/>
    <col min="6148" max="6400" width="9.140625" style="38"/>
    <col min="6401" max="6401" width="27.7109375" style="38" customWidth="1"/>
    <col min="6402" max="6402" width="42.85546875" style="38" customWidth="1"/>
    <col min="6403" max="6403" width="14.7109375" style="38" customWidth="1"/>
    <col min="6404" max="6656" width="9.140625" style="38"/>
    <col min="6657" max="6657" width="27.7109375" style="38" customWidth="1"/>
    <col min="6658" max="6658" width="42.85546875" style="38" customWidth="1"/>
    <col min="6659" max="6659" width="14.7109375" style="38" customWidth="1"/>
    <col min="6660" max="6912" width="9.140625" style="38"/>
    <col min="6913" max="6913" width="27.7109375" style="38" customWidth="1"/>
    <col min="6914" max="6914" width="42.85546875" style="38" customWidth="1"/>
    <col min="6915" max="6915" width="14.7109375" style="38" customWidth="1"/>
    <col min="6916" max="7168" width="9.140625" style="38"/>
    <col min="7169" max="7169" width="27.7109375" style="38" customWidth="1"/>
    <col min="7170" max="7170" width="42.85546875" style="38" customWidth="1"/>
    <col min="7171" max="7171" width="14.7109375" style="38" customWidth="1"/>
    <col min="7172" max="7424" width="9.140625" style="38"/>
    <col min="7425" max="7425" width="27.7109375" style="38" customWidth="1"/>
    <col min="7426" max="7426" width="42.85546875" style="38" customWidth="1"/>
    <col min="7427" max="7427" width="14.7109375" style="38" customWidth="1"/>
    <col min="7428" max="7680" width="9.140625" style="38"/>
    <col min="7681" max="7681" width="27.7109375" style="38" customWidth="1"/>
    <col min="7682" max="7682" width="42.85546875" style="38" customWidth="1"/>
    <col min="7683" max="7683" width="14.7109375" style="38" customWidth="1"/>
    <col min="7684" max="7936" width="9.140625" style="38"/>
    <col min="7937" max="7937" width="27.7109375" style="38" customWidth="1"/>
    <col min="7938" max="7938" width="42.85546875" style="38" customWidth="1"/>
    <col min="7939" max="7939" width="14.7109375" style="38" customWidth="1"/>
    <col min="7940" max="8192" width="9.140625" style="38"/>
    <col min="8193" max="8193" width="27.7109375" style="38" customWidth="1"/>
    <col min="8194" max="8194" width="42.85546875" style="38" customWidth="1"/>
    <col min="8195" max="8195" width="14.7109375" style="38" customWidth="1"/>
    <col min="8196" max="8448" width="9.140625" style="38"/>
    <col min="8449" max="8449" width="27.7109375" style="38" customWidth="1"/>
    <col min="8450" max="8450" width="42.85546875" style="38" customWidth="1"/>
    <col min="8451" max="8451" width="14.7109375" style="38" customWidth="1"/>
    <col min="8452" max="8704" width="9.140625" style="38"/>
    <col min="8705" max="8705" width="27.7109375" style="38" customWidth="1"/>
    <col min="8706" max="8706" width="42.85546875" style="38" customWidth="1"/>
    <col min="8707" max="8707" width="14.7109375" style="38" customWidth="1"/>
    <col min="8708" max="8960" width="9.140625" style="38"/>
    <col min="8961" max="8961" width="27.7109375" style="38" customWidth="1"/>
    <col min="8962" max="8962" width="42.85546875" style="38" customWidth="1"/>
    <col min="8963" max="8963" width="14.7109375" style="38" customWidth="1"/>
    <col min="8964" max="9216" width="9.140625" style="38"/>
    <col min="9217" max="9217" width="27.7109375" style="38" customWidth="1"/>
    <col min="9218" max="9218" width="42.85546875" style="38" customWidth="1"/>
    <col min="9219" max="9219" width="14.7109375" style="38" customWidth="1"/>
    <col min="9220" max="9472" width="9.140625" style="38"/>
    <col min="9473" max="9473" width="27.7109375" style="38" customWidth="1"/>
    <col min="9474" max="9474" width="42.85546875" style="38" customWidth="1"/>
    <col min="9475" max="9475" width="14.7109375" style="38" customWidth="1"/>
    <col min="9476" max="9728" width="9.140625" style="38"/>
    <col min="9729" max="9729" width="27.7109375" style="38" customWidth="1"/>
    <col min="9730" max="9730" width="42.85546875" style="38" customWidth="1"/>
    <col min="9731" max="9731" width="14.7109375" style="38" customWidth="1"/>
    <col min="9732" max="9984" width="9.140625" style="38"/>
    <col min="9985" max="9985" width="27.7109375" style="38" customWidth="1"/>
    <col min="9986" max="9986" width="42.85546875" style="38" customWidth="1"/>
    <col min="9987" max="9987" width="14.7109375" style="38" customWidth="1"/>
    <col min="9988" max="10240" width="9.140625" style="38"/>
    <col min="10241" max="10241" width="27.7109375" style="38" customWidth="1"/>
    <col min="10242" max="10242" width="42.85546875" style="38" customWidth="1"/>
    <col min="10243" max="10243" width="14.7109375" style="38" customWidth="1"/>
    <col min="10244" max="10496" width="9.140625" style="38"/>
    <col min="10497" max="10497" width="27.7109375" style="38" customWidth="1"/>
    <col min="10498" max="10498" width="42.85546875" style="38" customWidth="1"/>
    <col min="10499" max="10499" width="14.7109375" style="38" customWidth="1"/>
    <col min="10500" max="10752" width="9.140625" style="38"/>
    <col min="10753" max="10753" width="27.7109375" style="38" customWidth="1"/>
    <col min="10754" max="10754" width="42.85546875" style="38" customWidth="1"/>
    <col min="10755" max="10755" width="14.7109375" style="38" customWidth="1"/>
    <col min="10756" max="11008" width="9.140625" style="38"/>
    <col min="11009" max="11009" width="27.7109375" style="38" customWidth="1"/>
    <col min="11010" max="11010" width="42.85546875" style="38" customWidth="1"/>
    <col min="11011" max="11011" width="14.7109375" style="38" customWidth="1"/>
    <col min="11012" max="11264" width="9.140625" style="38"/>
    <col min="11265" max="11265" width="27.7109375" style="38" customWidth="1"/>
    <col min="11266" max="11266" width="42.85546875" style="38" customWidth="1"/>
    <col min="11267" max="11267" width="14.7109375" style="38" customWidth="1"/>
    <col min="11268" max="11520" width="9.140625" style="38"/>
    <col min="11521" max="11521" width="27.7109375" style="38" customWidth="1"/>
    <col min="11522" max="11522" width="42.85546875" style="38" customWidth="1"/>
    <col min="11523" max="11523" width="14.7109375" style="38" customWidth="1"/>
    <col min="11524" max="11776" width="9.140625" style="38"/>
    <col min="11777" max="11777" width="27.7109375" style="38" customWidth="1"/>
    <col min="11778" max="11778" width="42.85546875" style="38" customWidth="1"/>
    <col min="11779" max="11779" width="14.7109375" style="38" customWidth="1"/>
    <col min="11780" max="12032" width="9.140625" style="38"/>
    <col min="12033" max="12033" width="27.7109375" style="38" customWidth="1"/>
    <col min="12034" max="12034" width="42.85546875" style="38" customWidth="1"/>
    <col min="12035" max="12035" width="14.7109375" style="38" customWidth="1"/>
    <col min="12036" max="12288" width="9.140625" style="38"/>
    <col min="12289" max="12289" width="27.7109375" style="38" customWidth="1"/>
    <col min="12290" max="12290" width="42.85546875" style="38" customWidth="1"/>
    <col min="12291" max="12291" width="14.7109375" style="38" customWidth="1"/>
    <col min="12292" max="12544" width="9.140625" style="38"/>
    <col min="12545" max="12545" width="27.7109375" style="38" customWidth="1"/>
    <col min="12546" max="12546" width="42.85546875" style="38" customWidth="1"/>
    <col min="12547" max="12547" width="14.7109375" style="38" customWidth="1"/>
    <col min="12548" max="12800" width="9.140625" style="38"/>
    <col min="12801" max="12801" width="27.7109375" style="38" customWidth="1"/>
    <col min="12802" max="12802" width="42.85546875" style="38" customWidth="1"/>
    <col min="12803" max="12803" width="14.7109375" style="38" customWidth="1"/>
    <col min="12804" max="13056" width="9.140625" style="38"/>
    <col min="13057" max="13057" width="27.7109375" style="38" customWidth="1"/>
    <col min="13058" max="13058" width="42.85546875" style="38" customWidth="1"/>
    <col min="13059" max="13059" width="14.7109375" style="38" customWidth="1"/>
    <col min="13060" max="13312" width="9.140625" style="38"/>
    <col min="13313" max="13313" width="27.7109375" style="38" customWidth="1"/>
    <col min="13314" max="13314" width="42.85546875" style="38" customWidth="1"/>
    <col min="13315" max="13315" width="14.7109375" style="38" customWidth="1"/>
    <col min="13316" max="13568" width="9.140625" style="38"/>
    <col min="13569" max="13569" width="27.7109375" style="38" customWidth="1"/>
    <col min="13570" max="13570" width="42.85546875" style="38" customWidth="1"/>
    <col min="13571" max="13571" width="14.7109375" style="38" customWidth="1"/>
    <col min="13572" max="13824" width="9.140625" style="38"/>
    <col min="13825" max="13825" width="27.7109375" style="38" customWidth="1"/>
    <col min="13826" max="13826" width="42.85546875" style="38" customWidth="1"/>
    <col min="13827" max="13827" width="14.7109375" style="38" customWidth="1"/>
    <col min="13828" max="14080" width="9.140625" style="38"/>
    <col min="14081" max="14081" width="27.7109375" style="38" customWidth="1"/>
    <col min="14082" max="14082" width="42.85546875" style="38" customWidth="1"/>
    <col min="14083" max="14083" width="14.7109375" style="38" customWidth="1"/>
    <col min="14084" max="14336" width="9.140625" style="38"/>
    <col min="14337" max="14337" width="27.7109375" style="38" customWidth="1"/>
    <col min="14338" max="14338" width="42.85546875" style="38" customWidth="1"/>
    <col min="14339" max="14339" width="14.7109375" style="38" customWidth="1"/>
    <col min="14340" max="14592" width="9.140625" style="38"/>
    <col min="14593" max="14593" width="27.7109375" style="38" customWidth="1"/>
    <col min="14594" max="14594" width="42.85546875" style="38" customWidth="1"/>
    <col min="14595" max="14595" width="14.7109375" style="38" customWidth="1"/>
    <col min="14596" max="14848" width="9.140625" style="38"/>
    <col min="14849" max="14849" width="27.7109375" style="38" customWidth="1"/>
    <col min="14850" max="14850" width="42.85546875" style="38" customWidth="1"/>
    <col min="14851" max="14851" width="14.7109375" style="38" customWidth="1"/>
    <col min="14852" max="15104" width="9.140625" style="38"/>
    <col min="15105" max="15105" width="27.7109375" style="38" customWidth="1"/>
    <col min="15106" max="15106" width="42.85546875" style="38" customWidth="1"/>
    <col min="15107" max="15107" width="14.7109375" style="38" customWidth="1"/>
    <col min="15108" max="15360" width="9.140625" style="38"/>
    <col min="15361" max="15361" width="27.7109375" style="38" customWidth="1"/>
    <col min="15362" max="15362" width="42.85546875" style="38" customWidth="1"/>
    <col min="15363" max="15363" width="14.7109375" style="38" customWidth="1"/>
    <col min="15364" max="15616" width="9.140625" style="38"/>
    <col min="15617" max="15617" width="27.7109375" style="38" customWidth="1"/>
    <col min="15618" max="15618" width="42.85546875" style="38" customWidth="1"/>
    <col min="15619" max="15619" width="14.7109375" style="38" customWidth="1"/>
    <col min="15620" max="15872" width="9.140625" style="38"/>
    <col min="15873" max="15873" width="27.7109375" style="38" customWidth="1"/>
    <col min="15874" max="15874" width="42.85546875" style="38" customWidth="1"/>
    <col min="15875" max="15875" width="14.7109375" style="38" customWidth="1"/>
    <col min="15876" max="16128" width="9.140625" style="38"/>
    <col min="16129" max="16129" width="27.7109375" style="38" customWidth="1"/>
    <col min="16130" max="16130" width="42.85546875" style="38" customWidth="1"/>
    <col min="16131" max="16131" width="14.7109375" style="38" customWidth="1"/>
    <col min="16132" max="16384" width="9.140625" style="38"/>
  </cols>
  <sheetData>
    <row r="1" spans="1:5" x14ac:dyDescent="0.25">
      <c r="A1" s="35" t="s">
        <v>25</v>
      </c>
      <c r="B1" s="36" t="s">
        <v>26</v>
      </c>
      <c r="C1" s="37" t="s">
        <v>27</v>
      </c>
    </row>
    <row r="2" spans="1:5" ht="36" x14ac:dyDescent="0.25">
      <c r="A2" s="35" t="s">
        <v>28</v>
      </c>
      <c r="B2" s="36" t="s">
        <v>50</v>
      </c>
      <c r="C2" s="39" t="s">
        <v>54</v>
      </c>
    </row>
    <row r="3" spans="1:5" ht="54" x14ac:dyDescent="0.25">
      <c r="A3" s="35" t="s">
        <v>29</v>
      </c>
      <c r="B3" s="36" t="s">
        <v>56</v>
      </c>
      <c r="C3" s="37"/>
    </row>
    <row r="4" spans="1:5" x14ac:dyDescent="0.25">
      <c r="A4" s="35" t="s">
        <v>30</v>
      </c>
      <c r="B4" s="40" t="s">
        <v>31</v>
      </c>
      <c r="C4" s="35"/>
      <c r="D4" s="41"/>
    </row>
    <row r="5" spans="1:5" ht="36" x14ac:dyDescent="0.25">
      <c r="A5" s="35" t="s">
        <v>32</v>
      </c>
      <c r="B5" s="40" t="s">
        <v>51</v>
      </c>
      <c r="C5" s="42"/>
    </row>
    <row r="6" spans="1:5" x14ac:dyDescent="0.25">
      <c r="A6" s="58" t="s">
        <v>33</v>
      </c>
      <c r="B6" s="40" t="s">
        <v>52</v>
      </c>
      <c r="C6" s="43"/>
    </row>
    <row r="7" spans="1:5" x14ac:dyDescent="0.25">
      <c r="A7" s="58"/>
      <c r="B7" s="40" t="s">
        <v>53</v>
      </c>
      <c r="C7" s="42"/>
    </row>
    <row r="8" spans="1:5" x14ac:dyDescent="0.25">
      <c r="A8" s="58"/>
      <c r="B8" s="44" t="s">
        <v>106</v>
      </c>
      <c r="C8" s="45"/>
    </row>
    <row r="9" spans="1:5" x14ac:dyDescent="0.25">
      <c r="A9" s="37" t="s">
        <v>34</v>
      </c>
      <c r="B9" s="46"/>
      <c r="C9" s="45"/>
    </row>
    <row r="10" spans="1:5" x14ac:dyDescent="0.25">
      <c r="A10" s="37"/>
      <c r="B10" s="46" t="s">
        <v>55</v>
      </c>
      <c r="C10" s="45"/>
      <c r="E10" s="38" t="s">
        <v>35</v>
      </c>
    </row>
    <row r="11" spans="1:5" x14ac:dyDescent="0.25">
      <c r="A11" s="37"/>
      <c r="B11" s="46" t="s">
        <v>36</v>
      </c>
      <c r="C11" s="45"/>
    </row>
    <row r="12" spans="1:5" x14ac:dyDescent="0.25">
      <c r="A12" s="37"/>
      <c r="B12" s="46" t="s">
        <v>37</v>
      </c>
      <c r="C12" s="45"/>
    </row>
    <row r="13" spans="1:5" x14ac:dyDescent="0.25">
      <c r="A13" s="37"/>
      <c r="B13" s="46" t="s">
        <v>38</v>
      </c>
      <c r="C13" s="45"/>
    </row>
    <row r="14" spans="1:5" x14ac:dyDescent="0.25">
      <c r="A14" s="37"/>
      <c r="B14" s="46" t="s">
        <v>39</v>
      </c>
      <c r="C14" s="45"/>
    </row>
    <row r="15" spans="1:5" ht="36" x14ac:dyDescent="0.25">
      <c r="A15" s="35" t="s">
        <v>40</v>
      </c>
      <c r="B15" s="40" t="s">
        <v>41</v>
      </c>
      <c r="C15" s="45"/>
    </row>
    <row r="16" spans="1:5" x14ac:dyDescent="0.25">
      <c r="A16" s="47" t="s">
        <v>42</v>
      </c>
      <c r="B16" s="48">
        <v>43377</v>
      </c>
    </row>
    <row r="18" spans="1:2" x14ac:dyDescent="0.25">
      <c r="A18" s="47" t="s">
        <v>43</v>
      </c>
      <c r="B18" s="49" t="s">
        <v>44</v>
      </c>
    </row>
    <row r="19" spans="1:2" x14ac:dyDescent="0.25">
      <c r="A19" s="50"/>
      <c r="B19" s="49" t="s">
        <v>45</v>
      </c>
    </row>
    <row r="20" spans="1:2" x14ac:dyDescent="0.25">
      <c r="B20" s="49" t="s">
        <v>46</v>
      </c>
    </row>
    <row r="21" spans="1:2" x14ac:dyDescent="0.25">
      <c r="B21" s="49" t="s">
        <v>47</v>
      </c>
    </row>
    <row r="22" spans="1:2" x14ac:dyDescent="0.25">
      <c r="B22" s="49" t="s">
        <v>48</v>
      </c>
    </row>
    <row r="23" spans="1:2" x14ac:dyDescent="0.25">
      <c r="B23" s="44" t="s">
        <v>49</v>
      </c>
    </row>
    <row r="28" spans="1:2" ht="12.75" customHeight="1" x14ac:dyDescent="0.25"/>
    <row r="30" spans="1:2" x14ac:dyDescent="0.25">
      <c r="A30" s="47"/>
    </row>
    <row r="31" spans="1:2" x14ac:dyDescent="0.25">
      <c r="A31" s="47"/>
    </row>
    <row r="32" spans="1:2" x14ac:dyDescent="0.25">
      <c r="A32" s="50"/>
    </row>
    <row r="36" spans="1:1" x14ac:dyDescent="0.25">
      <c r="A36" s="47"/>
    </row>
    <row r="37" spans="1:1" x14ac:dyDescent="0.25">
      <c r="A37" s="50"/>
    </row>
    <row r="39" spans="1:1" x14ac:dyDescent="0.25">
      <c r="A39" s="51"/>
    </row>
    <row r="40" spans="1:1" x14ac:dyDescent="0.25">
      <c r="A40" s="52"/>
    </row>
    <row r="44" spans="1:1" x14ac:dyDescent="0.25">
      <c r="A44" s="53"/>
    </row>
    <row r="45" spans="1:1" x14ac:dyDescent="0.25">
      <c r="A45" s="53"/>
    </row>
    <row r="46" spans="1:1" x14ac:dyDescent="0.25">
      <c r="A46" s="52"/>
    </row>
    <row r="51" spans="1:1" x14ac:dyDescent="0.25">
      <c r="A51" s="50"/>
    </row>
    <row r="53" spans="1:1" x14ac:dyDescent="0.25">
      <c r="A53" s="50"/>
    </row>
    <row r="58" spans="1:1" x14ac:dyDescent="0.25">
      <c r="A58" s="50"/>
    </row>
    <row r="59" spans="1:1" x14ac:dyDescent="0.25">
      <c r="A59" s="53"/>
    </row>
    <row r="60" spans="1:1" x14ac:dyDescent="0.25">
      <c r="A60" s="53"/>
    </row>
    <row r="61" spans="1:1" x14ac:dyDescent="0.25">
      <c r="A61" s="53"/>
    </row>
    <row r="65" spans="1:1" x14ac:dyDescent="0.25">
      <c r="A65" s="47"/>
    </row>
    <row r="66" spans="1:1" x14ac:dyDescent="0.25">
      <c r="A66" s="54"/>
    </row>
    <row r="67" spans="1:1" x14ac:dyDescent="0.25">
      <c r="A67" s="54"/>
    </row>
    <row r="68" spans="1:1" x14ac:dyDescent="0.25">
      <c r="A68" s="54"/>
    </row>
    <row r="69" spans="1:1" x14ac:dyDescent="0.25">
      <c r="A69" s="54"/>
    </row>
    <row r="70" spans="1:1" x14ac:dyDescent="0.25">
      <c r="A70" s="54"/>
    </row>
    <row r="71" spans="1:1" x14ac:dyDescent="0.25">
      <c r="A71" s="54"/>
    </row>
    <row r="72" spans="1:1" x14ac:dyDescent="0.25">
      <c r="A72" s="54"/>
    </row>
    <row r="73" spans="1:1" x14ac:dyDescent="0.25">
      <c r="A73" s="54"/>
    </row>
    <row r="75" spans="1:1" ht="12.75" customHeight="1" x14ac:dyDescent="0.25">
      <c r="A75" s="47"/>
    </row>
    <row r="76" spans="1:1" x14ac:dyDescent="0.25">
      <c r="A76" s="54"/>
    </row>
    <row r="77" spans="1:1" x14ac:dyDescent="0.25">
      <c r="A77" s="54"/>
    </row>
    <row r="79" spans="1:1" x14ac:dyDescent="0.25">
      <c r="A79" s="47"/>
    </row>
    <row r="80" spans="1:1" x14ac:dyDescent="0.25">
      <c r="A80" s="54"/>
    </row>
  </sheetData>
  <mergeCells count="1">
    <mergeCell ref="A6:A8"/>
  </mergeCells>
  <hyperlinks>
    <hyperlink ref="B8" r:id="rId1" display="tourismstatistics@nisra.gov.uk"/>
    <hyperlink ref="B23" r:id="rId2" display="pressoffice@detini.gov.uk"/>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election activeCell="A2" sqref="A2"/>
    </sheetView>
  </sheetViews>
  <sheetFormatPr defaultRowHeight="15" x14ac:dyDescent="0.25"/>
  <cols>
    <col min="1" max="1" width="10.5703125" bestFit="1" customWidth="1"/>
  </cols>
  <sheetData>
    <row r="1" spans="1:2" ht="18" x14ac:dyDescent="0.25">
      <c r="A1" s="55" t="s">
        <v>57</v>
      </c>
    </row>
    <row r="3" spans="1:2" ht="18" x14ac:dyDescent="0.25">
      <c r="A3" s="55" t="s">
        <v>58</v>
      </c>
      <c r="B3" s="56" t="s">
        <v>69</v>
      </c>
    </row>
    <row r="4" spans="1:2" ht="18" x14ac:dyDescent="0.25">
      <c r="A4" s="55" t="s">
        <v>59</v>
      </c>
      <c r="B4" s="56" t="s">
        <v>70</v>
      </c>
    </row>
    <row r="6" spans="1:2" ht="18" x14ac:dyDescent="0.25">
      <c r="A6" s="55" t="s">
        <v>61</v>
      </c>
      <c r="B6" s="56" t="s">
        <v>71</v>
      </c>
    </row>
    <row r="7" spans="1:2" ht="18" x14ac:dyDescent="0.25">
      <c r="A7" s="55" t="s">
        <v>62</v>
      </c>
      <c r="B7" s="56" t="s">
        <v>72</v>
      </c>
    </row>
    <row r="8" spans="1:2" ht="18" x14ac:dyDescent="0.25">
      <c r="A8" s="55" t="s">
        <v>63</v>
      </c>
      <c r="B8" s="56" t="s">
        <v>73</v>
      </c>
    </row>
    <row r="9" spans="1:2" ht="18" x14ac:dyDescent="0.25">
      <c r="A9" s="55" t="s">
        <v>64</v>
      </c>
      <c r="B9" s="56" t="s">
        <v>74</v>
      </c>
    </row>
    <row r="10" spans="1:2" ht="18" x14ac:dyDescent="0.25">
      <c r="A10" s="55" t="s">
        <v>65</v>
      </c>
      <c r="B10" s="56" t="s">
        <v>75</v>
      </c>
    </row>
    <row r="11" spans="1:2" ht="18" x14ac:dyDescent="0.25">
      <c r="A11" s="55" t="s">
        <v>66</v>
      </c>
      <c r="B11" s="56" t="s">
        <v>76</v>
      </c>
    </row>
    <row r="12" spans="1:2" ht="18" x14ac:dyDescent="0.25">
      <c r="A12" s="55" t="s">
        <v>67</v>
      </c>
      <c r="B12" s="56" t="s">
        <v>77</v>
      </c>
    </row>
    <row r="13" spans="1:2" ht="18" x14ac:dyDescent="0.25">
      <c r="A13" s="55" t="s">
        <v>68</v>
      </c>
      <c r="B13" s="56" t="s">
        <v>78</v>
      </c>
    </row>
    <row r="15" spans="1:2" ht="18" x14ac:dyDescent="0.25">
      <c r="A15" s="55" t="s">
        <v>103</v>
      </c>
      <c r="B15" s="56" t="s">
        <v>104</v>
      </c>
    </row>
  </sheetData>
  <hyperlinks>
    <hyperlink ref="A1" location="'Contact '!A1" display="Contact"/>
    <hyperlink ref="A3" location="'Table 1'!A1" display="Table 1"/>
    <hyperlink ref="A4" location="'Table 2'!A1" display="Table 2"/>
    <hyperlink ref="A15" location="Notes!A1" display="Note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workbookViewId="0">
      <pane ySplit="2" topLeftCell="A63" activePane="bottomLeft" state="frozen"/>
      <selection pane="bottomLeft" activeCell="A89" sqref="A89"/>
    </sheetView>
  </sheetViews>
  <sheetFormatPr defaultRowHeight="15" x14ac:dyDescent="0.25"/>
  <cols>
    <col min="1" max="1" width="21.140625" customWidth="1"/>
    <col min="2" max="2" width="24.7109375" customWidth="1"/>
    <col min="3" max="9" width="17.28515625" customWidth="1"/>
    <col min="10" max="10" width="17.28515625" style="25" customWidth="1"/>
    <col min="17" max="17" width="10.28515625" bestFit="1" customWidth="1"/>
  </cols>
  <sheetData>
    <row r="1" spans="1:17" x14ac:dyDescent="0.25">
      <c r="A1" s="1" t="s">
        <v>0</v>
      </c>
      <c r="B1" s="2" t="s">
        <v>1</v>
      </c>
      <c r="C1" s="59" t="s">
        <v>69</v>
      </c>
      <c r="D1" s="60"/>
      <c r="E1" s="60"/>
      <c r="F1" s="60"/>
      <c r="G1" s="60"/>
      <c r="H1" s="60"/>
      <c r="I1" s="60"/>
      <c r="J1" s="61"/>
      <c r="K1" s="3"/>
      <c r="L1" s="3"/>
    </row>
    <row r="2" spans="1:17" x14ac:dyDescent="0.25">
      <c r="A2" s="27"/>
      <c r="B2" s="28"/>
      <c r="C2" s="4" t="s">
        <v>2</v>
      </c>
      <c r="D2" s="4" t="s">
        <v>3</v>
      </c>
      <c r="E2" s="4" t="s">
        <v>4</v>
      </c>
      <c r="F2" s="4" t="s">
        <v>5</v>
      </c>
      <c r="G2" s="4" t="s">
        <v>6</v>
      </c>
      <c r="H2" s="4" t="s">
        <v>7</v>
      </c>
      <c r="I2" s="4" t="s">
        <v>8</v>
      </c>
      <c r="J2" s="5" t="s">
        <v>9</v>
      </c>
    </row>
    <row r="3" spans="1:17" x14ac:dyDescent="0.25">
      <c r="A3" s="6"/>
      <c r="B3" s="6"/>
      <c r="C3" s="7"/>
      <c r="D3" s="7"/>
      <c r="E3" s="7"/>
      <c r="F3" s="7"/>
      <c r="G3" s="7"/>
      <c r="H3" s="7"/>
      <c r="I3" s="7"/>
      <c r="J3" s="7"/>
    </row>
    <row r="4" spans="1:17" x14ac:dyDescent="0.25">
      <c r="A4" s="1" t="s">
        <v>10</v>
      </c>
      <c r="B4" s="2">
        <v>2013</v>
      </c>
      <c r="C4" s="8">
        <v>2599550.0051513105</v>
      </c>
      <c r="D4" s="8">
        <v>177847.69325171952</v>
      </c>
      <c r="E4" s="8">
        <v>86214.724716385768</v>
      </c>
      <c r="F4" s="8">
        <v>177924.62938784418</v>
      </c>
      <c r="G4" s="8">
        <v>16803.491216713166</v>
      </c>
      <c r="H4" s="8">
        <v>26880.538537921551</v>
      </c>
      <c r="I4" s="8">
        <v>7114.6627729456404</v>
      </c>
      <c r="J4" s="9">
        <f>SUM(C4:I4)</f>
        <v>3092335.7450348404</v>
      </c>
    </row>
    <row r="5" spans="1:17" x14ac:dyDescent="0.25">
      <c r="A5" s="1" t="s">
        <v>11</v>
      </c>
      <c r="B5" s="2">
        <v>2013</v>
      </c>
      <c r="C5" s="8">
        <v>2624431.6003875053</v>
      </c>
      <c r="D5" s="8">
        <v>222589.57131912449</v>
      </c>
      <c r="E5" s="8">
        <v>86036.884311254107</v>
      </c>
      <c r="F5" s="8">
        <v>178753.82796935894</v>
      </c>
      <c r="G5" s="8">
        <v>18597.792927617462</v>
      </c>
      <c r="H5" s="8">
        <v>29996.73818195378</v>
      </c>
      <c r="I5" s="8">
        <v>10366.47574013158</v>
      </c>
      <c r="J5" s="9">
        <f t="shared" ref="J5:J68" si="0">SUM(C5:I5)</f>
        <v>3170772.8908369457</v>
      </c>
    </row>
    <row r="6" spans="1:17" x14ac:dyDescent="0.25">
      <c r="A6" s="1" t="s">
        <v>12</v>
      </c>
      <c r="B6" s="2">
        <v>2013</v>
      </c>
      <c r="C6" s="8">
        <v>2741681.5355622414</v>
      </c>
      <c r="D6" s="8">
        <v>263940.30603249744</v>
      </c>
      <c r="E6" s="8">
        <v>94237.650886810603</v>
      </c>
      <c r="F6" s="8">
        <v>185943.83203797342</v>
      </c>
      <c r="G6" s="8">
        <v>22260.768294059111</v>
      </c>
      <c r="H6" s="8">
        <v>33646.969826150205</v>
      </c>
      <c r="I6" s="8">
        <v>17244.356740535339</v>
      </c>
      <c r="J6" s="9">
        <f t="shared" si="0"/>
        <v>3358955.4193802672</v>
      </c>
    </row>
    <row r="7" spans="1:17" x14ac:dyDescent="0.25">
      <c r="A7" s="1" t="s">
        <v>13</v>
      </c>
      <c r="B7" s="2">
        <v>2013</v>
      </c>
      <c r="C7" s="8">
        <v>2673334</v>
      </c>
      <c r="D7" s="8">
        <v>258512</v>
      </c>
      <c r="E7" s="8">
        <v>85807</v>
      </c>
      <c r="F7" s="8">
        <v>167523</v>
      </c>
      <c r="G7" s="8">
        <v>24236</v>
      </c>
      <c r="H7" s="8">
        <v>32027</v>
      </c>
      <c r="I7" s="8">
        <v>14284</v>
      </c>
      <c r="J7" s="9">
        <f t="shared" si="0"/>
        <v>3255723</v>
      </c>
    </row>
    <row r="8" spans="1:17" x14ac:dyDescent="0.25">
      <c r="A8" s="1" t="s">
        <v>14</v>
      </c>
      <c r="B8" s="2">
        <v>2013</v>
      </c>
      <c r="C8" s="8">
        <v>2904013</v>
      </c>
      <c r="D8" s="8">
        <v>274987</v>
      </c>
      <c r="E8" s="8">
        <v>89719</v>
      </c>
      <c r="F8" s="8">
        <v>176360</v>
      </c>
      <c r="G8" s="8">
        <v>23697</v>
      </c>
      <c r="H8" s="8">
        <v>36423</v>
      </c>
      <c r="I8" s="8">
        <v>18180</v>
      </c>
      <c r="J8" s="9">
        <f t="shared" si="0"/>
        <v>3523379</v>
      </c>
    </row>
    <row r="9" spans="1:17" x14ac:dyDescent="0.25">
      <c r="A9" s="1" t="s">
        <v>15</v>
      </c>
      <c r="B9" s="2">
        <v>2013</v>
      </c>
      <c r="C9" s="8">
        <v>2941961</v>
      </c>
      <c r="D9" s="8">
        <v>277417</v>
      </c>
      <c r="E9" s="8">
        <v>88257</v>
      </c>
      <c r="F9" s="8">
        <v>173500</v>
      </c>
      <c r="G9" s="8">
        <v>23930</v>
      </c>
      <c r="H9" s="8">
        <v>35110</v>
      </c>
      <c r="I9" s="8">
        <v>14643</v>
      </c>
      <c r="J9" s="9">
        <f t="shared" si="0"/>
        <v>3554818</v>
      </c>
    </row>
    <row r="10" spans="1:17" x14ac:dyDescent="0.25">
      <c r="A10" s="1" t="s">
        <v>16</v>
      </c>
      <c r="B10" s="2">
        <v>2013</v>
      </c>
      <c r="C10" s="8">
        <v>2587766</v>
      </c>
      <c r="D10" s="8">
        <v>265086</v>
      </c>
      <c r="E10" s="8">
        <v>87994</v>
      </c>
      <c r="F10" s="8">
        <v>181361</v>
      </c>
      <c r="G10" s="8">
        <v>21995</v>
      </c>
      <c r="H10" s="8">
        <v>30641</v>
      </c>
      <c r="I10" s="8">
        <v>12500</v>
      </c>
      <c r="J10" s="9">
        <f t="shared" si="0"/>
        <v>3187343</v>
      </c>
    </row>
    <row r="11" spans="1:17" x14ac:dyDescent="0.25">
      <c r="A11" s="1" t="s">
        <v>17</v>
      </c>
      <c r="B11" s="2">
        <v>2013</v>
      </c>
      <c r="C11" s="8">
        <v>2699147</v>
      </c>
      <c r="D11" s="8">
        <v>279295</v>
      </c>
      <c r="E11" s="8">
        <v>91161</v>
      </c>
      <c r="F11" s="8">
        <v>194422</v>
      </c>
      <c r="G11" s="8">
        <v>22131</v>
      </c>
      <c r="H11" s="8">
        <v>30129</v>
      </c>
      <c r="I11" s="8">
        <v>7859</v>
      </c>
      <c r="J11" s="9">
        <f t="shared" si="0"/>
        <v>3324144</v>
      </c>
    </row>
    <row r="12" spans="1:17" x14ac:dyDescent="0.25">
      <c r="A12" s="1" t="s">
        <v>18</v>
      </c>
      <c r="B12" s="2">
        <v>2013</v>
      </c>
      <c r="C12" s="8">
        <v>2551926</v>
      </c>
      <c r="D12" s="8">
        <v>267029</v>
      </c>
      <c r="E12" s="8">
        <v>86202</v>
      </c>
      <c r="F12" s="8">
        <v>185796</v>
      </c>
      <c r="G12" s="8">
        <v>18995</v>
      </c>
      <c r="H12" s="8">
        <v>27137.5</v>
      </c>
      <c r="I12" s="8">
        <v>5671</v>
      </c>
      <c r="J12" s="9">
        <f t="shared" si="0"/>
        <v>3142756.5</v>
      </c>
    </row>
    <row r="13" spans="1:17" x14ac:dyDescent="0.25">
      <c r="A13" s="1" t="s">
        <v>19</v>
      </c>
      <c r="B13" s="2">
        <v>2013</v>
      </c>
      <c r="C13" s="8">
        <v>2524515.855429715</v>
      </c>
      <c r="D13" s="8">
        <v>237988.39374219489</v>
      </c>
      <c r="E13" s="8">
        <v>69901.55124362382</v>
      </c>
      <c r="F13" s="8">
        <v>163907.26422606769</v>
      </c>
      <c r="G13" s="8">
        <v>16358.858760013933</v>
      </c>
      <c r="H13" s="8">
        <v>20816.246018313646</v>
      </c>
      <c r="I13" s="8">
        <v>4789.2454394693195</v>
      </c>
      <c r="J13" s="9">
        <f t="shared" si="0"/>
        <v>3038277.4148593983</v>
      </c>
    </row>
    <row r="14" spans="1:17" x14ac:dyDescent="0.25">
      <c r="A14" s="10"/>
      <c r="B14" s="11"/>
      <c r="C14" s="8"/>
      <c r="D14" s="8"/>
      <c r="E14" s="8"/>
      <c r="F14" s="8"/>
      <c r="G14" s="8"/>
      <c r="H14" s="8"/>
      <c r="I14" s="8"/>
      <c r="J14" s="9"/>
    </row>
    <row r="15" spans="1:17" x14ac:dyDescent="0.25">
      <c r="A15" s="12" t="s">
        <v>20</v>
      </c>
      <c r="B15" s="13">
        <v>2013</v>
      </c>
      <c r="C15" s="14">
        <f t="shared" ref="C15:I15" si="1">SUM(C4:C13)</f>
        <v>26848325.996530771</v>
      </c>
      <c r="D15" s="14">
        <f t="shared" si="1"/>
        <v>2524691.9643455362</v>
      </c>
      <c r="E15" s="14">
        <f t="shared" si="1"/>
        <v>865530.8111580743</v>
      </c>
      <c r="F15" s="14">
        <f t="shared" si="1"/>
        <v>1785491.5536212442</v>
      </c>
      <c r="G15" s="14">
        <f t="shared" si="1"/>
        <v>209004.91119840369</v>
      </c>
      <c r="H15" s="14">
        <f t="shared" si="1"/>
        <v>302807.99256433913</v>
      </c>
      <c r="I15" s="14">
        <f t="shared" si="1"/>
        <v>112651.74069308188</v>
      </c>
      <c r="J15" s="14">
        <f t="shared" si="0"/>
        <v>32648504.970111452</v>
      </c>
      <c r="K15" s="15"/>
      <c r="L15" s="15"/>
      <c r="M15" s="15"/>
      <c r="N15" s="15"/>
      <c r="O15" s="15"/>
      <c r="P15" s="15"/>
      <c r="Q15" s="15"/>
    </row>
    <row r="16" spans="1:17" x14ac:dyDescent="0.25">
      <c r="A16" s="16"/>
      <c r="B16" s="17"/>
      <c r="C16" s="18"/>
      <c r="D16" s="18"/>
      <c r="E16" s="18"/>
      <c r="F16" s="18"/>
      <c r="G16" s="18"/>
      <c r="H16" s="18"/>
      <c r="I16" s="18"/>
      <c r="J16" s="9"/>
      <c r="K16" s="15"/>
      <c r="L16" s="15"/>
      <c r="M16" s="15"/>
      <c r="N16" s="15"/>
      <c r="O16" s="15"/>
      <c r="P16" s="15"/>
      <c r="Q16" s="15"/>
    </row>
    <row r="17" spans="1:17" x14ac:dyDescent="0.25">
      <c r="A17" s="1" t="s">
        <v>105</v>
      </c>
      <c r="B17" s="2">
        <v>2014</v>
      </c>
      <c r="C17" s="8">
        <v>2479554.6662564664</v>
      </c>
      <c r="D17" s="8">
        <v>258789.31367808871</v>
      </c>
      <c r="E17" s="8">
        <v>77637.983317265898</v>
      </c>
      <c r="F17" s="8">
        <v>195135.25307339741</v>
      </c>
      <c r="G17" s="8">
        <v>18148.881254773718</v>
      </c>
      <c r="H17" s="8">
        <v>22457.434392007817</v>
      </c>
      <c r="I17" s="8">
        <v>5018.6372998461302</v>
      </c>
      <c r="J17" s="9">
        <f t="shared" si="0"/>
        <v>3056742.1692718458</v>
      </c>
      <c r="K17" s="19"/>
      <c r="L17" s="19"/>
      <c r="M17" s="19"/>
      <c r="N17" s="19"/>
      <c r="O17" s="19"/>
      <c r="P17" s="19"/>
      <c r="Q17" s="19"/>
    </row>
    <row r="18" spans="1:17" x14ac:dyDescent="0.25">
      <c r="A18" s="1" t="s">
        <v>21</v>
      </c>
      <c r="B18" s="2">
        <v>2014</v>
      </c>
      <c r="C18" s="8">
        <v>2334086.5856933733</v>
      </c>
      <c r="D18" s="8">
        <v>234620.30171186326</v>
      </c>
      <c r="E18" s="8">
        <v>71097.357788167428</v>
      </c>
      <c r="F18" s="8">
        <v>169734.59414729034</v>
      </c>
      <c r="G18" s="8">
        <v>18703.914911953958</v>
      </c>
      <c r="H18" s="8">
        <v>22419.498080657544</v>
      </c>
      <c r="I18" s="8">
        <v>4869.010034904014</v>
      </c>
      <c r="J18" s="9">
        <f t="shared" si="0"/>
        <v>2855531.2623682092</v>
      </c>
      <c r="K18" s="20"/>
      <c r="L18" s="20"/>
      <c r="M18" s="20"/>
      <c r="N18" s="20"/>
      <c r="O18" s="20"/>
      <c r="P18" s="21"/>
      <c r="Q18" s="20"/>
    </row>
    <row r="19" spans="1:17" x14ac:dyDescent="0.25">
      <c r="A19" s="1" t="s">
        <v>10</v>
      </c>
      <c r="B19" s="2">
        <v>2014</v>
      </c>
      <c r="C19" s="8">
        <v>2681683</v>
      </c>
      <c r="D19" s="8">
        <v>263304</v>
      </c>
      <c r="E19" s="8">
        <v>79247</v>
      </c>
      <c r="F19" s="8">
        <v>185506</v>
      </c>
      <c r="G19" s="8">
        <v>20404</v>
      </c>
      <c r="H19" s="8">
        <v>28384</v>
      </c>
      <c r="I19" s="8">
        <v>7720</v>
      </c>
      <c r="J19" s="9">
        <f t="shared" si="0"/>
        <v>3266248</v>
      </c>
      <c r="K19" s="20"/>
      <c r="L19" s="21"/>
      <c r="M19" s="21"/>
      <c r="N19" s="21"/>
      <c r="O19" s="21"/>
      <c r="P19" s="21"/>
      <c r="Q19" s="20"/>
    </row>
    <row r="20" spans="1:17" x14ac:dyDescent="0.25">
      <c r="A20" s="1" t="s">
        <v>11</v>
      </c>
      <c r="B20" s="2">
        <v>2014</v>
      </c>
      <c r="C20" s="8">
        <v>2744552</v>
      </c>
      <c r="D20" s="8">
        <v>267634</v>
      </c>
      <c r="E20" s="8">
        <v>79823</v>
      </c>
      <c r="F20" s="8">
        <v>182334</v>
      </c>
      <c r="G20" s="8">
        <v>20246</v>
      </c>
      <c r="H20" s="8">
        <v>34792</v>
      </c>
      <c r="I20" s="8">
        <v>12144</v>
      </c>
      <c r="J20" s="9">
        <f t="shared" si="0"/>
        <v>3341525</v>
      </c>
      <c r="K20" s="20"/>
      <c r="L20" s="21"/>
      <c r="M20" s="21"/>
      <c r="N20" s="21"/>
      <c r="O20" s="21"/>
      <c r="P20" s="21"/>
      <c r="Q20" s="20"/>
    </row>
    <row r="21" spans="1:17" x14ac:dyDescent="0.25">
      <c r="A21" s="1" t="s">
        <v>12</v>
      </c>
      <c r="B21" s="2">
        <v>2014</v>
      </c>
      <c r="C21" s="8">
        <v>2835715</v>
      </c>
      <c r="D21" s="8">
        <v>286005</v>
      </c>
      <c r="E21" s="8">
        <v>85498</v>
      </c>
      <c r="F21" s="8">
        <v>188286</v>
      </c>
      <c r="G21" s="8">
        <v>23800</v>
      </c>
      <c r="H21" s="8">
        <v>35402</v>
      </c>
      <c r="I21" s="8">
        <v>16742</v>
      </c>
      <c r="J21" s="9">
        <f t="shared" si="0"/>
        <v>3471448</v>
      </c>
      <c r="K21" s="20"/>
      <c r="L21" s="21"/>
      <c r="M21" s="21"/>
      <c r="N21" s="21"/>
      <c r="O21" s="21"/>
      <c r="P21" s="21"/>
      <c r="Q21" s="20"/>
    </row>
    <row r="22" spans="1:17" x14ac:dyDescent="0.25">
      <c r="A22" s="1" t="s">
        <v>13</v>
      </c>
      <c r="B22" s="2">
        <v>2014</v>
      </c>
      <c r="C22" s="8">
        <v>2780391</v>
      </c>
      <c r="D22" s="8">
        <v>278127</v>
      </c>
      <c r="E22" s="8">
        <v>83087</v>
      </c>
      <c r="F22" s="8">
        <v>176937</v>
      </c>
      <c r="G22" s="8">
        <v>23196</v>
      </c>
      <c r="H22" s="8">
        <v>34285</v>
      </c>
      <c r="I22" s="8">
        <v>16562</v>
      </c>
      <c r="J22" s="9">
        <f t="shared" si="0"/>
        <v>3392585</v>
      </c>
      <c r="K22" s="20"/>
      <c r="L22" s="21"/>
      <c r="M22" s="21"/>
      <c r="N22" s="21"/>
      <c r="O22" s="21"/>
      <c r="P22" s="21"/>
      <c r="Q22" s="20"/>
    </row>
    <row r="23" spans="1:17" x14ac:dyDescent="0.25">
      <c r="A23" s="1" t="s">
        <v>14</v>
      </c>
      <c r="B23" s="2">
        <v>2014</v>
      </c>
      <c r="C23" s="8">
        <v>2982789</v>
      </c>
      <c r="D23" s="8">
        <v>289272</v>
      </c>
      <c r="E23" s="8">
        <v>84505</v>
      </c>
      <c r="F23" s="8">
        <v>188437</v>
      </c>
      <c r="G23" s="8">
        <v>22707</v>
      </c>
      <c r="H23" s="8">
        <v>39296</v>
      </c>
      <c r="I23" s="8">
        <v>14549</v>
      </c>
      <c r="J23" s="9">
        <f t="shared" si="0"/>
        <v>3621555</v>
      </c>
      <c r="K23" s="20"/>
      <c r="L23" s="21"/>
      <c r="M23" s="21"/>
      <c r="N23" s="21"/>
      <c r="O23" s="21"/>
      <c r="P23" s="21"/>
      <c r="Q23" s="20"/>
    </row>
    <row r="24" spans="1:17" x14ac:dyDescent="0.25">
      <c r="A24" s="1" t="s">
        <v>15</v>
      </c>
      <c r="B24" s="2">
        <v>2014</v>
      </c>
      <c r="C24" s="8">
        <v>3092652</v>
      </c>
      <c r="D24" s="8">
        <v>291049</v>
      </c>
      <c r="E24" s="8">
        <v>81878</v>
      </c>
      <c r="F24" s="8">
        <v>181009</v>
      </c>
      <c r="G24" s="8">
        <v>23220</v>
      </c>
      <c r="H24" s="8">
        <v>37417</v>
      </c>
      <c r="I24" s="8">
        <v>15117</v>
      </c>
      <c r="J24" s="9">
        <f t="shared" si="0"/>
        <v>3722342</v>
      </c>
      <c r="K24" s="20"/>
      <c r="L24" s="21"/>
      <c r="M24" s="21"/>
      <c r="N24" s="21"/>
      <c r="O24" s="21"/>
      <c r="P24" s="21"/>
      <c r="Q24" s="20"/>
    </row>
    <row r="25" spans="1:17" x14ac:dyDescent="0.25">
      <c r="A25" s="1" t="s">
        <v>16</v>
      </c>
      <c r="B25" s="2">
        <v>2014</v>
      </c>
      <c r="C25" s="8">
        <v>2727697</v>
      </c>
      <c r="D25" s="8">
        <v>292118</v>
      </c>
      <c r="E25" s="8">
        <v>88047</v>
      </c>
      <c r="F25" s="8">
        <v>194890</v>
      </c>
      <c r="G25" s="8">
        <v>22244</v>
      </c>
      <c r="H25" s="8">
        <v>34166</v>
      </c>
      <c r="I25" s="8">
        <v>14174</v>
      </c>
      <c r="J25" s="9">
        <f t="shared" si="0"/>
        <v>3373336</v>
      </c>
      <c r="K25" s="20"/>
      <c r="L25" s="21"/>
      <c r="M25" s="21"/>
      <c r="N25" s="21"/>
      <c r="O25" s="21"/>
      <c r="P25" s="21"/>
      <c r="Q25" s="20"/>
    </row>
    <row r="26" spans="1:17" x14ac:dyDescent="0.25">
      <c r="A26" s="1" t="s">
        <v>17</v>
      </c>
      <c r="B26" s="2">
        <v>2014</v>
      </c>
      <c r="C26" s="8">
        <v>2788998</v>
      </c>
      <c r="D26" s="8">
        <v>299307</v>
      </c>
      <c r="E26" s="8">
        <v>86888</v>
      </c>
      <c r="F26" s="8">
        <v>199602</v>
      </c>
      <c r="G26" s="8">
        <v>20344</v>
      </c>
      <c r="H26" s="8">
        <v>32736</v>
      </c>
      <c r="I26" s="8">
        <v>8157</v>
      </c>
      <c r="J26" s="9">
        <f t="shared" si="0"/>
        <v>3436032</v>
      </c>
      <c r="K26" s="20"/>
      <c r="L26" s="21"/>
      <c r="M26" s="21"/>
      <c r="N26" s="21"/>
      <c r="O26" s="21"/>
      <c r="P26" s="21"/>
      <c r="Q26" s="20"/>
    </row>
    <row r="27" spans="1:17" x14ac:dyDescent="0.25">
      <c r="A27" s="1" t="s">
        <v>18</v>
      </c>
      <c r="B27" s="2">
        <v>2014</v>
      </c>
      <c r="C27" s="8">
        <v>2608812</v>
      </c>
      <c r="D27" s="8">
        <v>279532</v>
      </c>
      <c r="E27" s="8">
        <v>78547</v>
      </c>
      <c r="F27" s="8">
        <v>191879</v>
      </c>
      <c r="G27" s="8">
        <v>18506</v>
      </c>
      <c r="H27" s="8">
        <v>28582</v>
      </c>
      <c r="I27" s="8">
        <v>5877</v>
      </c>
      <c r="J27" s="9">
        <f t="shared" si="0"/>
        <v>3211735</v>
      </c>
      <c r="K27" s="20"/>
      <c r="L27" s="21"/>
      <c r="M27" s="21"/>
      <c r="N27" s="21"/>
      <c r="O27" s="21"/>
      <c r="P27" s="21"/>
      <c r="Q27" s="20"/>
    </row>
    <row r="28" spans="1:17" x14ac:dyDescent="0.25">
      <c r="A28" s="1" t="s">
        <v>19</v>
      </c>
      <c r="B28" s="2">
        <v>2014</v>
      </c>
      <c r="C28" s="8">
        <v>2606526</v>
      </c>
      <c r="D28" s="8">
        <v>259773</v>
      </c>
      <c r="E28" s="8">
        <v>69264</v>
      </c>
      <c r="F28" s="8">
        <v>183559</v>
      </c>
      <c r="G28" s="8">
        <v>15489</v>
      </c>
      <c r="H28" s="8">
        <v>23178</v>
      </c>
      <c r="I28" s="8">
        <v>4426</v>
      </c>
      <c r="J28" s="9">
        <f t="shared" si="0"/>
        <v>3162215</v>
      </c>
      <c r="K28" s="20"/>
      <c r="L28" s="20"/>
      <c r="M28" s="20"/>
      <c r="N28" s="20"/>
      <c r="O28" s="20"/>
      <c r="P28" s="21"/>
      <c r="Q28" s="20"/>
    </row>
    <row r="29" spans="1:17" x14ac:dyDescent="0.25">
      <c r="A29" s="1"/>
      <c r="B29" s="2"/>
      <c r="C29" s="8"/>
      <c r="D29" s="8"/>
      <c r="E29" s="8"/>
      <c r="F29" s="8"/>
      <c r="G29" s="8"/>
      <c r="H29" s="8"/>
      <c r="I29" s="8"/>
      <c r="J29" s="9"/>
      <c r="K29" s="21"/>
      <c r="L29" s="21"/>
      <c r="M29" s="21"/>
      <c r="N29" s="21"/>
      <c r="O29" s="21"/>
      <c r="P29" s="21"/>
      <c r="Q29" s="21"/>
    </row>
    <row r="30" spans="1:17" x14ac:dyDescent="0.25">
      <c r="A30" s="12" t="s">
        <v>1</v>
      </c>
      <c r="B30" s="13">
        <v>2014</v>
      </c>
      <c r="C30" s="14">
        <f t="shared" ref="C30:I30" si="2">SUM(C17:C28)</f>
        <v>32663456.251949839</v>
      </c>
      <c r="D30" s="14">
        <f t="shared" si="2"/>
        <v>3299530.615389952</v>
      </c>
      <c r="E30" s="14">
        <f t="shared" si="2"/>
        <v>965519.3411054333</v>
      </c>
      <c r="F30" s="14">
        <f t="shared" si="2"/>
        <v>2237308.8472206877</v>
      </c>
      <c r="G30" s="14">
        <f t="shared" si="2"/>
        <v>247008.79616672767</v>
      </c>
      <c r="H30" s="14">
        <f t="shared" si="2"/>
        <v>373114.93247266533</v>
      </c>
      <c r="I30" s="14">
        <f t="shared" si="2"/>
        <v>125355.64733475015</v>
      </c>
      <c r="J30" s="14">
        <f t="shared" si="0"/>
        <v>39911294.431640051</v>
      </c>
      <c r="K30" s="21"/>
      <c r="L30" s="21"/>
      <c r="M30" s="21"/>
      <c r="N30" s="21"/>
      <c r="O30" s="21"/>
      <c r="P30" s="21"/>
      <c r="Q30" s="21"/>
    </row>
    <row r="31" spans="1:17" x14ac:dyDescent="0.25">
      <c r="A31" s="1"/>
      <c r="B31" s="2"/>
      <c r="C31" s="8"/>
      <c r="D31" s="8"/>
      <c r="E31" s="8"/>
      <c r="F31" s="8"/>
      <c r="G31" s="8"/>
      <c r="H31" s="8"/>
      <c r="I31" s="8"/>
      <c r="J31" s="9"/>
    </row>
    <row r="32" spans="1:17" x14ac:dyDescent="0.25">
      <c r="A32" s="1" t="s">
        <v>105</v>
      </c>
      <c r="B32" s="2">
        <v>2015</v>
      </c>
      <c r="C32" s="8">
        <v>2372028</v>
      </c>
      <c r="D32" s="8">
        <v>252999</v>
      </c>
      <c r="E32" s="8">
        <v>69410</v>
      </c>
      <c r="F32" s="8">
        <v>187464</v>
      </c>
      <c r="G32" s="8">
        <v>15323</v>
      </c>
      <c r="H32" s="8">
        <v>21818</v>
      </c>
      <c r="I32" s="8">
        <v>4151</v>
      </c>
      <c r="J32" s="9">
        <f t="shared" si="0"/>
        <v>2923193</v>
      </c>
    </row>
    <row r="33" spans="1:13" x14ac:dyDescent="0.25">
      <c r="A33" s="1" t="s">
        <v>21</v>
      </c>
      <c r="B33" s="2">
        <v>2015</v>
      </c>
      <c r="C33" s="8">
        <v>2416442</v>
      </c>
      <c r="D33" s="8">
        <v>257631</v>
      </c>
      <c r="E33" s="8">
        <v>74645</v>
      </c>
      <c r="F33" s="8">
        <v>187500</v>
      </c>
      <c r="G33" s="8">
        <v>15935</v>
      </c>
      <c r="H33" s="8">
        <v>25162</v>
      </c>
      <c r="I33" s="8">
        <v>5142</v>
      </c>
      <c r="J33" s="9">
        <f t="shared" si="0"/>
        <v>2982457</v>
      </c>
    </row>
    <row r="34" spans="1:13" x14ac:dyDescent="0.25">
      <c r="A34" s="1" t="s">
        <v>10</v>
      </c>
      <c r="B34" s="2">
        <v>2015</v>
      </c>
      <c r="C34" s="8">
        <v>2729237</v>
      </c>
      <c r="D34" s="8">
        <v>287289</v>
      </c>
      <c r="E34" s="8">
        <v>82618</v>
      </c>
      <c r="F34" s="8">
        <v>204375</v>
      </c>
      <c r="G34" s="8">
        <v>19374</v>
      </c>
      <c r="H34" s="8">
        <v>30226</v>
      </c>
      <c r="I34" s="8">
        <v>7980</v>
      </c>
      <c r="J34" s="9">
        <f t="shared" si="0"/>
        <v>3361099</v>
      </c>
    </row>
    <row r="35" spans="1:13" x14ac:dyDescent="0.25">
      <c r="A35" s="1" t="s">
        <v>11</v>
      </c>
      <c r="B35" s="2">
        <v>2015</v>
      </c>
      <c r="C35" s="8">
        <v>2788211</v>
      </c>
      <c r="D35" s="8">
        <v>285529</v>
      </c>
      <c r="E35" s="8">
        <v>82878</v>
      </c>
      <c r="F35" s="8">
        <v>199631</v>
      </c>
      <c r="G35" s="8">
        <v>19864</v>
      </c>
      <c r="H35" s="8">
        <v>35334</v>
      </c>
      <c r="I35" s="8">
        <v>11522</v>
      </c>
      <c r="J35" s="9">
        <f t="shared" si="0"/>
        <v>3422969</v>
      </c>
    </row>
    <row r="36" spans="1:13" x14ac:dyDescent="0.25">
      <c r="A36" s="1" t="s">
        <v>12</v>
      </c>
      <c r="B36" s="2">
        <v>2015</v>
      </c>
      <c r="C36" s="8">
        <v>2897344</v>
      </c>
      <c r="D36" s="8">
        <v>302103</v>
      </c>
      <c r="E36" s="8">
        <v>82891</v>
      </c>
      <c r="F36" s="8">
        <v>200262</v>
      </c>
      <c r="G36" s="8">
        <v>21982</v>
      </c>
      <c r="H36" s="8">
        <v>35473</v>
      </c>
      <c r="I36" s="8">
        <v>15613</v>
      </c>
      <c r="J36" s="9">
        <f t="shared" si="0"/>
        <v>3555668</v>
      </c>
    </row>
    <row r="37" spans="1:13" x14ac:dyDescent="0.25">
      <c r="A37" s="1" t="s">
        <v>13</v>
      </c>
      <c r="B37" s="2">
        <v>2015</v>
      </c>
      <c r="C37" s="8">
        <v>2834166</v>
      </c>
      <c r="D37" s="8">
        <v>302654</v>
      </c>
      <c r="E37" s="8">
        <v>87668</v>
      </c>
      <c r="F37" s="8">
        <v>203436</v>
      </c>
      <c r="G37" s="8">
        <v>24565</v>
      </c>
      <c r="H37" s="8">
        <v>36608</v>
      </c>
      <c r="I37" s="8">
        <v>15518</v>
      </c>
      <c r="J37" s="9">
        <f t="shared" si="0"/>
        <v>3504615</v>
      </c>
    </row>
    <row r="38" spans="1:13" x14ac:dyDescent="0.25">
      <c r="A38" s="1" t="s">
        <v>14</v>
      </c>
      <c r="B38" s="2">
        <v>2015</v>
      </c>
      <c r="C38" s="8">
        <v>3133469</v>
      </c>
      <c r="D38" s="8">
        <v>315854</v>
      </c>
      <c r="E38" s="8">
        <v>87341</v>
      </c>
      <c r="F38" s="8">
        <v>201700</v>
      </c>
      <c r="G38" s="8">
        <v>24849</v>
      </c>
      <c r="H38" s="8">
        <v>39954</v>
      </c>
      <c r="I38" s="8">
        <v>14267</v>
      </c>
      <c r="J38" s="9">
        <f t="shared" si="0"/>
        <v>3817434</v>
      </c>
      <c r="M38" s="20"/>
    </row>
    <row r="39" spans="1:13" x14ac:dyDescent="0.25">
      <c r="A39" s="1" t="s">
        <v>15</v>
      </c>
      <c r="B39" s="2">
        <v>2015</v>
      </c>
      <c r="C39" s="8">
        <v>3180489</v>
      </c>
      <c r="D39" s="8">
        <v>308914</v>
      </c>
      <c r="E39" s="8">
        <v>84538</v>
      </c>
      <c r="F39" s="8">
        <v>189876</v>
      </c>
      <c r="G39" s="8">
        <v>24223</v>
      </c>
      <c r="H39" s="8">
        <v>38939</v>
      </c>
      <c r="I39" s="8">
        <v>15590</v>
      </c>
      <c r="J39" s="9">
        <f t="shared" si="0"/>
        <v>3842569</v>
      </c>
    </row>
    <row r="40" spans="1:13" x14ac:dyDescent="0.25">
      <c r="A40" s="1" t="s">
        <v>16</v>
      </c>
      <c r="B40" s="2">
        <v>2015</v>
      </c>
      <c r="C40" s="8">
        <v>2687799</v>
      </c>
      <c r="D40" s="8">
        <v>300011</v>
      </c>
      <c r="E40" s="8">
        <v>87515</v>
      </c>
      <c r="F40" s="8">
        <v>199778</v>
      </c>
      <c r="G40" s="8">
        <v>22000</v>
      </c>
      <c r="H40" s="8">
        <v>33775</v>
      </c>
      <c r="I40" s="8">
        <v>12502</v>
      </c>
      <c r="J40" s="9">
        <f t="shared" si="0"/>
        <v>3343380</v>
      </c>
    </row>
    <row r="41" spans="1:13" x14ac:dyDescent="0.25">
      <c r="A41" s="1" t="s">
        <v>17</v>
      </c>
      <c r="B41" s="2">
        <v>2015</v>
      </c>
      <c r="C41" s="8">
        <v>2809734</v>
      </c>
      <c r="D41" s="8">
        <v>311932</v>
      </c>
      <c r="E41" s="8">
        <v>85450</v>
      </c>
      <c r="F41" s="8">
        <v>203861</v>
      </c>
      <c r="G41" s="8">
        <v>20639</v>
      </c>
      <c r="H41" s="8">
        <v>33169</v>
      </c>
      <c r="I41" s="8">
        <v>9643</v>
      </c>
      <c r="J41" s="9">
        <f t="shared" si="0"/>
        <v>3474428</v>
      </c>
    </row>
    <row r="42" spans="1:13" x14ac:dyDescent="0.25">
      <c r="A42" s="1" t="s">
        <v>18</v>
      </c>
      <c r="B42" s="2">
        <v>2015</v>
      </c>
      <c r="C42" s="8">
        <v>2580396</v>
      </c>
      <c r="D42" s="8">
        <v>299319</v>
      </c>
      <c r="E42" s="8">
        <v>79750</v>
      </c>
      <c r="F42" s="8">
        <v>203253</v>
      </c>
      <c r="G42" s="8">
        <v>18342</v>
      </c>
      <c r="H42" s="8">
        <v>27866</v>
      </c>
      <c r="I42" s="8">
        <v>5174</v>
      </c>
      <c r="J42" s="9">
        <f t="shared" si="0"/>
        <v>3214100</v>
      </c>
    </row>
    <row r="43" spans="1:13" x14ac:dyDescent="0.25">
      <c r="A43" s="1" t="s">
        <v>19</v>
      </c>
      <c r="B43" s="2">
        <v>2015</v>
      </c>
      <c r="C43" s="8">
        <v>2684906</v>
      </c>
      <c r="D43" s="8">
        <v>286187</v>
      </c>
      <c r="E43" s="8">
        <v>72140</v>
      </c>
      <c r="F43" s="8">
        <v>190640</v>
      </c>
      <c r="G43" s="8">
        <v>15982</v>
      </c>
      <c r="H43" s="8">
        <v>22643</v>
      </c>
      <c r="I43" s="8">
        <v>4510</v>
      </c>
      <c r="J43" s="9">
        <f t="shared" si="0"/>
        <v>3277008</v>
      </c>
    </row>
    <row r="44" spans="1:13" x14ac:dyDescent="0.25">
      <c r="A44" s="1"/>
      <c r="B44" s="2"/>
      <c r="C44" s="8"/>
      <c r="D44" s="8"/>
      <c r="E44" s="8"/>
      <c r="F44" s="8"/>
      <c r="G44" s="8"/>
      <c r="H44" s="8"/>
      <c r="I44" s="8"/>
      <c r="J44" s="9"/>
    </row>
    <row r="45" spans="1:13" x14ac:dyDescent="0.25">
      <c r="A45" s="12" t="s">
        <v>1</v>
      </c>
      <c r="B45" s="13">
        <v>2015</v>
      </c>
      <c r="C45" s="14">
        <f t="shared" ref="C45:I45" si="3">SUM(C32:C43)</f>
        <v>33114221</v>
      </c>
      <c r="D45" s="14">
        <f t="shared" si="3"/>
        <v>3510422</v>
      </c>
      <c r="E45" s="14">
        <f t="shared" si="3"/>
        <v>976844</v>
      </c>
      <c r="F45" s="14">
        <f t="shared" si="3"/>
        <v>2371776</v>
      </c>
      <c r="G45" s="14">
        <f t="shared" si="3"/>
        <v>243078</v>
      </c>
      <c r="H45" s="14">
        <f t="shared" si="3"/>
        <v>380967</v>
      </c>
      <c r="I45" s="14">
        <f t="shared" si="3"/>
        <v>121612</v>
      </c>
      <c r="J45" s="14">
        <f t="shared" si="0"/>
        <v>40718920</v>
      </c>
    </row>
    <row r="46" spans="1:13" x14ac:dyDescent="0.25">
      <c r="A46" s="1"/>
      <c r="B46" s="2"/>
      <c r="C46" s="8"/>
      <c r="D46" s="8"/>
      <c r="E46" s="8"/>
      <c r="F46" s="8"/>
      <c r="G46" s="8"/>
      <c r="H46" s="8"/>
      <c r="I46" s="8"/>
      <c r="J46" s="9"/>
    </row>
    <row r="47" spans="1:13" x14ac:dyDescent="0.25">
      <c r="A47" s="1" t="s">
        <v>105</v>
      </c>
      <c r="B47" s="2">
        <v>2016</v>
      </c>
      <c r="C47" s="8">
        <v>2540011</v>
      </c>
      <c r="D47" s="8">
        <v>284056</v>
      </c>
      <c r="E47" s="8">
        <v>73363</v>
      </c>
      <c r="F47" s="8">
        <v>193604</v>
      </c>
      <c r="G47" s="8">
        <v>16223</v>
      </c>
      <c r="H47" s="8">
        <v>22954</v>
      </c>
      <c r="I47" s="8">
        <v>4534</v>
      </c>
      <c r="J47" s="9">
        <f t="shared" si="0"/>
        <v>3134745</v>
      </c>
    </row>
    <row r="48" spans="1:13" x14ac:dyDescent="0.25">
      <c r="A48" s="1" t="s">
        <v>21</v>
      </c>
      <c r="B48" s="2">
        <v>2016</v>
      </c>
      <c r="C48" s="8">
        <v>2575350</v>
      </c>
      <c r="D48" s="8">
        <v>296330</v>
      </c>
      <c r="E48" s="8">
        <v>80825</v>
      </c>
      <c r="F48" s="8">
        <v>205337</v>
      </c>
      <c r="G48" s="8">
        <v>17281</v>
      </c>
      <c r="H48" s="8">
        <v>26546</v>
      </c>
      <c r="I48" s="8">
        <v>5794</v>
      </c>
      <c r="J48" s="9">
        <f t="shared" si="0"/>
        <v>3207463</v>
      </c>
    </row>
    <row r="49" spans="1:10" x14ac:dyDescent="0.25">
      <c r="A49" s="1" t="s">
        <v>10</v>
      </c>
      <c r="B49" s="2">
        <v>2016</v>
      </c>
      <c r="C49" s="8">
        <v>2911048</v>
      </c>
      <c r="D49" s="8">
        <v>319953</v>
      </c>
      <c r="E49" s="8">
        <v>86492</v>
      </c>
      <c r="F49" s="8">
        <v>217199</v>
      </c>
      <c r="G49" s="8">
        <v>20637</v>
      </c>
      <c r="H49" s="8">
        <v>32077</v>
      </c>
      <c r="I49" s="8">
        <v>8079</v>
      </c>
      <c r="J49" s="9">
        <f t="shared" si="0"/>
        <v>3595485</v>
      </c>
    </row>
    <row r="50" spans="1:10" x14ac:dyDescent="0.25">
      <c r="A50" s="1" t="s">
        <v>11</v>
      </c>
      <c r="B50" s="2">
        <v>2016</v>
      </c>
      <c r="C50" s="8">
        <v>2827701</v>
      </c>
      <c r="D50" s="8">
        <v>327836</v>
      </c>
      <c r="E50" s="8">
        <v>88005</v>
      </c>
      <c r="F50" s="8">
        <v>213592</v>
      </c>
      <c r="G50" s="8">
        <v>20870</v>
      </c>
      <c r="H50" s="8">
        <v>34751</v>
      </c>
      <c r="I50" s="8">
        <v>9898</v>
      </c>
      <c r="J50" s="9">
        <f t="shared" si="0"/>
        <v>3522653</v>
      </c>
    </row>
    <row r="51" spans="1:10" x14ac:dyDescent="0.25">
      <c r="A51" s="1" t="s">
        <v>12</v>
      </c>
      <c r="B51" s="2">
        <v>2016</v>
      </c>
      <c r="C51" s="8">
        <v>3003721</v>
      </c>
      <c r="D51" s="8">
        <v>339293</v>
      </c>
      <c r="E51" s="8">
        <v>90708</v>
      </c>
      <c r="F51" s="8">
        <v>211673</v>
      </c>
      <c r="G51" s="8">
        <v>23274</v>
      </c>
      <c r="H51" s="8">
        <v>37687</v>
      </c>
      <c r="I51" s="8">
        <v>16325</v>
      </c>
      <c r="J51" s="9">
        <f t="shared" si="0"/>
        <v>3722681</v>
      </c>
    </row>
    <row r="52" spans="1:10" x14ac:dyDescent="0.25">
      <c r="A52" s="1" t="s">
        <v>13</v>
      </c>
      <c r="B52" s="2">
        <v>2016</v>
      </c>
      <c r="C52" s="8">
        <v>2897632</v>
      </c>
      <c r="D52" s="8">
        <v>335971</v>
      </c>
      <c r="E52" s="8">
        <v>91905</v>
      </c>
      <c r="F52" s="8">
        <v>210514</v>
      </c>
      <c r="G52" s="8">
        <v>25424</v>
      </c>
      <c r="H52" s="8">
        <v>36414</v>
      </c>
      <c r="I52" s="8">
        <v>14229</v>
      </c>
      <c r="J52" s="9">
        <f t="shared" si="0"/>
        <v>3612089</v>
      </c>
    </row>
    <row r="53" spans="1:10" x14ac:dyDescent="0.25">
      <c r="A53" s="1" t="s">
        <v>14</v>
      </c>
      <c r="B53" s="2">
        <v>2016</v>
      </c>
      <c r="C53" s="8">
        <v>3275446</v>
      </c>
      <c r="D53" s="8">
        <v>346745</v>
      </c>
      <c r="E53" s="8">
        <v>88034</v>
      </c>
      <c r="F53" s="8">
        <v>196922</v>
      </c>
      <c r="G53" s="8">
        <v>26730</v>
      </c>
      <c r="H53" s="8">
        <v>40244</v>
      </c>
      <c r="I53" s="8">
        <v>14429</v>
      </c>
      <c r="J53" s="9">
        <f t="shared" si="0"/>
        <v>3988550</v>
      </c>
    </row>
    <row r="54" spans="1:10" x14ac:dyDescent="0.25">
      <c r="A54" s="1" t="s">
        <v>15</v>
      </c>
      <c r="B54" s="2">
        <v>2016</v>
      </c>
      <c r="C54" s="8">
        <v>3287501</v>
      </c>
      <c r="D54" s="8">
        <v>360797</v>
      </c>
      <c r="E54" s="8">
        <v>95674</v>
      </c>
      <c r="F54" s="8">
        <v>221502</v>
      </c>
      <c r="G54" s="8">
        <v>25897</v>
      </c>
      <c r="H54" s="8">
        <v>40805</v>
      </c>
      <c r="I54" s="8">
        <v>15337</v>
      </c>
      <c r="J54" s="9">
        <f t="shared" si="0"/>
        <v>4047513</v>
      </c>
    </row>
    <row r="55" spans="1:10" x14ac:dyDescent="0.25">
      <c r="A55" s="1" t="s">
        <v>16</v>
      </c>
      <c r="B55" s="2">
        <v>2016</v>
      </c>
      <c r="C55" s="8">
        <v>2884857</v>
      </c>
      <c r="D55" s="8">
        <v>351322</v>
      </c>
      <c r="E55" s="8">
        <v>93408</v>
      </c>
      <c r="F55" s="8">
        <v>221596</v>
      </c>
      <c r="G55" s="8">
        <v>24487</v>
      </c>
      <c r="H55" s="8">
        <v>35029</v>
      </c>
      <c r="I55" s="8">
        <v>10242</v>
      </c>
      <c r="J55" s="9">
        <f t="shared" si="0"/>
        <v>3620941</v>
      </c>
    </row>
    <row r="56" spans="1:10" x14ac:dyDescent="0.25">
      <c r="A56" s="1" t="s">
        <v>17</v>
      </c>
      <c r="B56" s="2">
        <v>2016</v>
      </c>
      <c r="C56" s="8">
        <v>3056822</v>
      </c>
      <c r="D56" s="8">
        <v>352312</v>
      </c>
      <c r="E56" s="8">
        <v>91425</v>
      </c>
      <c r="F56" s="8">
        <v>220193</v>
      </c>
      <c r="G56" s="8">
        <v>22860</v>
      </c>
      <c r="H56" s="8">
        <v>34980</v>
      </c>
      <c r="I56" s="8">
        <v>9854</v>
      </c>
      <c r="J56" s="9">
        <f t="shared" si="0"/>
        <v>3788446</v>
      </c>
    </row>
    <row r="57" spans="1:10" x14ac:dyDescent="0.25">
      <c r="A57" s="1" t="s">
        <v>18</v>
      </c>
      <c r="B57" s="2">
        <v>2016</v>
      </c>
      <c r="C57" s="8">
        <v>2868709</v>
      </c>
      <c r="D57" s="8">
        <v>357244</v>
      </c>
      <c r="E57" s="8">
        <v>91655</v>
      </c>
      <c r="F57" s="8">
        <v>233506</v>
      </c>
      <c r="G57" s="8">
        <v>19678</v>
      </c>
      <c r="H57" s="8">
        <v>31873</v>
      </c>
      <c r="I57" s="8">
        <v>4920</v>
      </c>
      <c r="J57" s="9">
        <f t="shared" si="0"/>
        <v>3607585</v>
      </c>
    </row>
    <row r="58" spans="1:10" x14ac:dyDescent="0.25">
      <c r="A58" s="1" t="s">
        <v>19</v>
      </c>
      <c r="B58" s="2">
        <v>2016</v>
      </c>
      <c r="C58" s="8">
        <v>2828626.5</v>
      </c>
      <c r="D58" s="8">
        <v>327562.5</v>
      </c>
      <c r="E58" s="8">
        <v>75022</v>
      </c>
      <c r="F58" s="8">
        <v>202395</v>
      </c>
      <c r="G58" s="8">
        <v>17179.5</v>
      </c>
      <c r="H58" s="8">
        <v>25772.5</v>
      </c>
      <c r="I58" s="8">
        <v>4168.5</v>
      </c>
      <c r="J58" s="9">
        <f t="shared" si="0"/>
        <v>3480726.5</v>
      </c>
    </row>
    <row r="59" spans="1:10" x14ac:dyDescent="0.25">
      <c r="A59" s="1"/>
      <c r="B59" s="2"/>
      <c r="C59" s="8"/>
      <c r="D59" s="8"/>
      <c r="E59" s="8"/>
      <c r="F59" s="8"/>
      <c r="G59" s="8"/>
      <c r="H59" s="8"/>
      <c r="I59" s="8"/>
      <c r="J59" s="9"/>
    </row>
    <row r="60" spans="1:10" x14ac:dyDescent="0.25">
      <c r="A60" s="12" t="s">
        <v>1</v>
      </c>
      <c r="B60" s="13">
        <v>2016</v>
      </c>
      <c r="C60" s="14">
        <f t="shared" ref="C60:I60" si="4">SUM(C47:C58)</f>
        <v>34957424.5</v>
      </c>
      <c r="D60" s="14">
        <f t="shared" si="4"/>
        <v>3999421.5</v>
      </c>
      <c r="E60" s="14">
        <f t="shared" si="4"/>
        <v>1046516</v>
      </c>
      <c r="F60" s="14">
        <f t="shared" si="4"/>
        <v>2548033</v>
      </c>
      <c r="G60" s="14">
        <f t="shared" si="4"/>
        <v>260540.5</v>
      </c>
      <c r="H60" s="14">
        <f t="shared" si="4"/>
        <v>399132.5</v>
      </c>
      <c r="I60" s="14">
        <f t="shared" si="4"/>
        <v>117809.5</v>
      </c>
      <c r="J60" s="14">
        <f t="shared" si="0"/>
        <v>43328877.5</v>
      </c>
    </row>
    <row r="61" spans="1:10" x14ac:dyDescent="0.25">
      <c r="A61" s="1"/>
      <c r="B61" s="2"/>
      <c r="C61" s="8"/>
      <c r="D61" s="8"/>
      <c r="E61" s="8"/>
      <c r="F61" s="8"/>
      <c r="G61" s="8"/>
      <c r="H61" s="8"/>
      <c r="I61" s="8"/>
      <c r="J61" s="9"/>
    </row>
    <row r="62" spans="1:10" x14ac:dyDescent="0.25">
      <c r="A62" s="1" t="s">
        <v>105</v>
      </c>
      <c r="B62" s="2">
        <v>2017</v>
      </c>
      <c r="C62" s="8">
        <v>2615157.5</v>
      </c>
      <c r="D62" s="8">
        <v>323369.5</v>
      </c>
      <c r="E62" s="8">
        <v>78713</v>
      </c>
      <c r="F62" s="8">
        <v>210092.5</v>
      </c>
      <c r="G62" s="8">
        <v>16520.5</v>
      </c>
      <c r="H62" s="8">
        <v>26150</v>
      </c>
      <c r="I62" s="8">
        <v>3934.5</v>
      </c>
      <c r="J62" s="9">
        <f t="shared" si="0"/>
        <v>3273937.5</v>
      </c>
    </row>
    <row r="63" spans="1:10" x14ac:dyDescent="0.25">
      <c r="A63" s="1" t="s">
        <v>21</v>
      </c>
      <c r="B63" s="2">
        <v>2017</v>
      </c>
      <c r="C63" s="8">
        <v>2585005</v>
      </c>
      <c r="D63" s="8">
        <v>324733</v>
      </c>
      <c r="E63" s="8">
        <v>80713</v>
      </c>
      <c r="F63" s="8">
        <v>206786</v>
      </c>
      <c r="G63" s="8">
        <v>17055.5</v>
      </c>
      <c r="H63" s="8">
        <v>27472.5</v>
      </c>
      <c r="I63" s="8">
        <v>4501.5</v>
      </c>
      <c r="J63" s="9">
        <f t="shared" si="0"/>
        <v>3246266.5</v>
      </c>
    </row>
    <row r="64" spans="1:10" x14ac:dyDescent="0.25">
      <c r="A64" s="1" t="s">
        <v>10</v>
      </c>
      <c r="B64" s="2">
        <v>2017</v>
      </c>
      <c r="C64" s="8">
        <v>2913978.5</v>
      </c>
      <c r="D64" s="8">
        <v>369802.5</v>
      </c>
      <c r="E64" s="8">
        <v>92287</v>
      </c>
      <c r="F64" s="8">
        <v>237412.5</v>
      </c>
      <c r="G64" s="8">
        <v>20629</v>
      </c>
      <c r="H64" s="8">
        <v>32245.5</v>
      </c>
      <c r="I64" s="8">
        <v>7124</v>
      </c>
      <c r="J64" s="9">
        <f t="shared" si="0"/>
        <v>3673479</v>
      </c>
    </row>
    <row r="65" spans="1:10" x14ac:dyDescent="0.25">
      <c r="A65" s="1" t="s">
        <v>11</v>
      </c>
      <c r="B65" s="2">
        <v>2017</v>
      </c>
      <c r="C65" s="8">
        <v>3006680.5</v>
      </c>
      <c r="D65" s="8">
        <v>355529.5</v>
      </c>
      <c r="E65" s="8">
        <v>85362.5</v>
      </c>
      <c r="F65" s="8">
        <v>214500.5</v>
      </c>
      <c r="G65" s="8">
        <v>22487.5</v>
      </c>
      <c r="H65" s="8">
        <v>38396.5</v>
      </c>
      <c r="I65" s="8">
        <v>11653.5</v>
      </c>
      <c r="J65" s="9">
        <f t="shared" si="0"/>
        <v>3734610.5</v>
      </c>
    </row>
    <row r="66" spans="1:10" x14ac:dyDescent="0.25">
      <c r="A66" s="1" t="s">
        <v>12</v>
      </c>
      <c r="B66" s="2">
        <v>2017</v>
      </c>
      <c r="C66" s="8">
        <v>3060286.5</v>
      </c>
      <c r="D66" s="8">
        <v>391179.5</v>
      </c>
      <c r="E66" s="8">
        <v>98938.5</v>
      </c>
      <c r="F66" s="8">
        <v>239237.5</v>
      </c>
      <c r="G66" s="8">
        <v>26994</v>
      </c>
      <c r="H66" s="8">
        <v>39871.5</v>
      </c>
      <c r="I66" s="8">
        <v>16699.5</v>
      </c>
      <c r="J66" s="9">
        <f t="shared" si="0"/>
        <v>3873207</v>
      </c>
    </row>
    <row r="67" spans="1:10" x14ac:dyDescent="0.25">
      <c r="A67" s="1" t="s">
        <v>13</v>
      </c>
      <c r="B67" s="2">
        <v>2017</v>
      </c>
      <c r="C67" s="8">
        <v>3022586</v>
      </c>
      <c r="D67" s="8">
        <v>390748</v>
      </c>
      <c r="E67" s="8">
        <v>94717</v>
      </c>
      <c r="F67" s="8">
        <v>228040</v>
      </c>
      <c r="G67" s="8">
        <v>32660</v>
      </c>
      <c r="H67" s="8">
        <v>37270.5</v>
      </c>
      <c r="I67" s="8">
        <v>12849.5</v>
      </c>
      <c r="J67" s="9">
        <f t="shared" si="0"/>
        <v>3818871</v>
      </c>
    </row>
    <row r="68" spans="1:10" x14ac:dyDescent="0.25">
      <c r="A68" s="1" t="s">
        <v>14</v>
      </c>
      <c r="B68" s="2">
        <v>2017</v>
      </c>
      <c r="C68" s="8">
        <v>3311379</v>
      </c>
      <c r="D68" s="8">
        <v>397979</v>
      </c>
      <c r="E68" s="8">
        <v>90121</v>
      </c>
      <c r="F68" s="8">
        <v>212572</v>
      </c>
      <c r="G68" s="8">
        <v>33483</v>
      </c>
      <c r="H68" s="8">
        <v>41572</v>
      </c>
      <c r="I68" s="8">
        <v>12879</v>
      </c>
      <c r="J68" s="9">
        <f t="shared" si="0"/>
        <v>4099985</v>
      </c>
    </row>
    <row r="69" spans="1:10" x14ac:dyDescent="0.25">
      <c r="A69" s="1" t="s">
        <v>15</v>
      </c>
      <c r="B69" s="2">
        <v>2017</v>
      </c>
      <c r="C69" s="8">
        <v>3352914</v>
      </c>
      <c r="D69" s="8">
        <v>414531</v>
      </c>
      <c r="E69" s="8">
        <v>91613</v>
      </c>
      <c r="F69" s="8">
        <v>224951</v>
      </c>
      <c r="G69" s="8">
        <v>34048</v>
      </c>
      <c r="H69" s="8">
        <v>40569</v>
      </c>
      <c r="I69" s="8">
        <v>11382</v>
      </c>
      <c r="J69" s="9">
        <f t="shared" ref="J69:J85" si="5">SUM(C69:I69)</f>
        <v>4170008</v>
      </c>
    </row>
    <row r="70" spans="1:10" x14ac:dyDescent="0.25">
      <c r="A70" s="1" t="s">
        <v>16</v>
      </c>
      <c r="B70" s="2">
        <v>2017</v>
      </c>
      <c r="C70" s="8">
        <v>2957120</v>
      </c>
      <c r="D70" s="8">
        <v>396803</v>
      </c>
      <c r="E70" s="8">
        <v>91383</v>
      </c>
      <c r="F70" s="8">
        <v>219695</v>
      </c>
      <c r="G70" s="8">
        <v>32105</v>
      </c>
      <c r="H70" s="8">
        <v>35329</v>
      </c>
      <c r="I70" s="8">
        <v>9209</v>
      </c>
      <c r="J70" s="9">
        <f t="shared" si="5"/>
        <v>3741644</v>
      </c>
    </row>
    <row r="71" spans="1:10" x14ac:dyDescent="0.25">
      <c r="A71" s="1" t="s">
        <v>17</v>
      </c>
      <c r="B71" s="2">
        <v>2017</v>
      </c>
      <c r="C71" s="8">
        <v>3009542</v>
      </c>
      <c r="D71" s="8">
        <v>399538</v>
      </c>
      <c r="E71" s="8">
        <v>90877</v>
      </c>
      <c r="F71" s="8">
        <v>230680</v>
      </c>
      <c r="G71" s="8">
        <v>29927</v>
      </c>
      <c r="H71" s="8">
        <v>33883</v>
      </c>
      <c r="I71" s="8">
        <v>6503</v>
      </c>
      <c r="J71" s="9">
        <f t="shared" si="5"/>
        <v>3800950</v>
      </c>
    </row>
    <row r="72" spans="1:10" x14ac:dyDescent="0.25">
      <c r="A72" s="1" t="s">
        <v>18</v>
      </c>
      <c r="B72" s="2">
        <v>2017</v>
      </c>
      <c r="C72" s="8">
        <v>2904989</v>
      </c>
      <c r="D72" s="8">
        <v>399522</v>
      </c>
      <c r="E72" s="8">
        <v>91107</v>
      </c>
      <c r="F72" s="8">
        <v>243807</v>
      </c>
      <c r="G72" s="8">
        <v>26598</v>
      </c>
      <c r="H72" s="8">
        <v>32458</v>
      </c>
      <c r="I72" s="8">
        <v>4362</v>
      </c>
      <c r="J72" s="9">
        <f t="shared" si="5"/>
        <v>3702843</v>
      </c>
    </row>
    <row r="73" spans="1:10" x14ac:dyDescent="0.25">
      <c r="A73" s="1" t="s">
        <v>19</v>
      </c>
      <c r="B73" s="2">
        <v>2017</v>
      </c>
      <c r="C73" s="8">
        <v>2844514</v>
      </c>
      <c r="D73" s="8">
        <v>355198</v>
      </c>
      <c r="E73" s="8">
        <v>71922</v>
      </c>
      <c r="F73" s="8">
        <v>202167</v>
      </c>
      <c r="G73" s="8">
        <v>22952</v>
      </c>
      <c r="H73" s="8">
        <v>24352</v>
      </c>
      <c r="I73" s="8">
        <v>3307</v>
      </c>
      <c r="J73" s="9">
        <f t="shared" si="5"/>
        <v>3524412</v>
      </c>
    </row>
    <row r="74" spans="1:10" x14ac:dyDescent="0.25">
      <c r="A74" s="1"/>
      <c r="B74" s="2"/>
      <c r="C74" s="8"/>
      <c r="D74" s="8"/>
      <c r="E74" s="8"/>
      <c r="F74" s="8"/>
      <c r="G74" s="8"/>
      <c r="H74" s="8"/>
      <c r="I74" s="8"/>
      <c r="J74" s="9"/>
    </row>
    <row r="75" spans="1:10" x14ac:dyDescent="0.25">
      <c r="A75" s="12" t="s">
        <v>1</v>
      </c>
      <c r="B75" s="13">
        <v>2017</v>
      </c>
      <c r="C75" s="14">
        <f t="shared" ref="C75:I75" si="6">SUM(C62:C73)</f>
        <v>35584152</v>
      </c>
      <c r="D75" s="14">
        <f t="shared" si="6"/>
        <v>4518933</v>
      </c>
      <c r="E75" s="14">
        <f t="shared" si="6"/>
        <v>1057754</v>
      </c>
      <c r="F75" s="14">
        <f t="shared" si="6"/>
        <v>2669941</v>
      </c>
      <c r="G75" s="14">
        <f t="shared" si="6"/>
        <v>315459.5</v>
      </c>
      <c r="H75" s="14">
        <f t="shared" si="6"/>
        <v>409569.5</v>
      </c>
      <c r="I75" s="14">
        <f t="shared" si="6"/>
        <v>104404.5</v>
      </c>
      <c r="J75" s="14">
        <f t="shared" si="5"/>
        <v>44660213.5</v>
      </c>
    </row>
    <row r="76" spans="1:10" x14ac:dyDescent="0.25">
      <c r="A76" s="1"/>
      <c r="B76" s="2"/>
      <c r="C76" s="8"/>
      <c r="D76" s="8"/>
      <c r="E76" s="8"/>
      <c r="F76" s="8"/>
      <c r="G76" s="8"/>
      <c r="H76" s="8"/>
      <c r="I76" s="8"/>
      <c r="J76" s="9"/>
    </row>
    <row r="77" spans="1:10" x14ac:dyDescent="0.25">
      <c r="A77" s="1" t="s">
        <v>105</v>
      </c>
      <c r="B77" s="2">
        <v>2018</v>
      </c>
      <c r="C77" s="8">
        <v>2639593</v>
      </c>
      <c r="D77" s="8">
        <v>366657</v>
      </c>
      <c r="E77" s="8">
        <v>78051</v>
      </c>
      <c r="F77" s="8">
        <v>229638</v>
      </c>
      <c r="G77" s="8">
        <v>23112</v>
      </c>
      <c r="H77" s="8">
        <v>25748</v>
      </c>
      <c r="I77" s="8">
        <v>3197</v>
      </c>
      <c r="J77" s="9">
        <f t="shared" si="5"/>
        <v>3365996</v>
      </c>
    </row>
    <row r="78" spans="1:10" x14ac:dyDescent="0.25">
      <c r="A78" s="1" t="s">
        <v>21</v>
      </c>
      <c r="B78" s="2">
        <v>2018</v>
      </c>
      <c r="C78" s="8">
        <v>2614283</v>
      </c>
      <c r="D78" s="8">
        <v>364920</v>
      </c>
      <c r="E78" s="8">
        <v>79217</v>
      </c>
      <c r="F78" s="8">
        <v>220901</v>
      </c>
      <c r="G78" s="8">
        <v>23531</v>
      </c>
      <c r="H78" s="8">
        <v>28180</v>
      </c>
      <c r="I78" s="8">
        <v>3861</v>
      </c>
      <c r="J78" s="9">
        <f t="shared" si="5"/>
        <v>3334893</v>
      </c>
    </row>
    <row r="79" spans="1:10" x14ac:dyDescent="0.25">
      <c r="A79" s="1" t="s">
        <v>10</v>
      </c>
      <c r="B79" s="2">
        <v>2018</v>
      </c>
      <c r="C79" s="8">
        <v>2836951</v>
      </c>
      <c r="D79" s="8">
        <v>390336</v>
      </c>
      <c r="E79" s="8">
        <v>84536</v>
      </c>
      <c r="F79" s="8">
        <v>239249</v>
      </c>
      <c r="G79" s="8">
        <v>26824</v>
      </c>
      <c r="H79" s="8">
        <v>32409</v>
      </c>
      <c r="I79" s="8">
        <v>5495</v>
      </c>
      <c r="J79" s="9">
        <f t="shared" si="5"/>
        <v>3615800</v>
      </c>
    </row>
    <row r="80" spans="1:10" x14ac:dyDescent="0.25">
      <c r="A80" s="1" t="s">
        <v>11</v>
      </c>
      <c r="B80" s="2">
        <v>2018</v>
      </c>
      <c r="C80" s="8">
        <v>3004608</v>
      </c>
      <c r="D80" s="8">
        <v>400369</v>
      </c>
      <c r="E80" s="8">
        <v>84437</v>
      </c>
      <c r="F80" s="8">
        <v>229370</v>
      </c>
      <c r="G80" s="8">
        <v>29601</v>
      </c>
      <c r="H80" s="8">
        <v>36724</v>
      </c>
      <c r="I80" s="8">
        <v>8587</v>
      </c>
      <c r="J80" s="9">
        <f t="shared" si="5"/>
        <v>3793696</v>
      </c>
    </row>
    <row r="81" spans="1:10" x14ac:dyDescent="0.25">
      <c r="A81" s="1" t="s">
        <v>12</v>
      </c>
      <c r="B81" s="2">
        <v>2018</v>
      </c>
      <c r="C81" s="8">
        <v>3223651</v>
      </c>
      <c r="D81" s="8">
        <v>445423</v>
      </c>
      <c r="E81" s="8">
        <v>96377</v>
      </c>
      <c r="F81" s="8">
        <v>249855</v>
      </c>
      <c r="G81" s="8">
        <v>33951</v>
      </c>
      <c r="H81" s="8">
        <v>42452</v>
      </c>
      <c r="I81" s="8">
        <v>15966</v>
      </c>
      <c r="J81" s="9">
        <f t="shared" si="5"/>
        <v>4107675</v>
      </c>
    </row>
    <row r="82" spans="1:10" x14ac:dyDescent="0.25">
      <c r="A82" s="1" t="s">
        <v>13</v>
      </c>
      <c r="B82" s="2">
        <v>2018</v>
      </c>
      <c r="C82" s="8">
        <v>3140582</v>
      </c>
      <c r="D82" s="8">
        <v>429567</v>
      </c>
      <c r="E82" s="8">
        <v>91248</v>
      </c>
      <c r="F82" s="8">
        <v>229882</v>
      </c>
      <c r="G82" s="8">
        <v>35879</v>
      </c>
      <c r="H82" s="8">
        <v>40870</v>
      </c>
      <c r="I82" s="8">
        <v>15615</v>
      </c>
      <c r="J82" s="9">
        <f t="shared" si="5"/>
        <v>3983643</v>
      </c>
    </row>
    <row r="83" spans="1:10" x14ac:dyDescent="0.25">
      <c r="A83" s="1" t="s">
        <v>14</v>
      </c>
      <c r="B83" s="2">
        <v>2018</v>
      </c>
      <c r="C83" s="8">
        <v>3392493</v>
      </c>
      <c r="D83" s="8">
        <v>442213</v>
      </c>
      <c r="E83" s="8">
        <v>91420</v>
      </c>
      <c r="F83" s="8">
        <v>236383</v>
      </c>
      <c r="G83" s="8">
        <v>36092</v>
      </c>
      <c r="H83" s="8">
        <v>45052</v>
      </c>
      <c r="I83" s="8">
        <v>14743</v>
      </c>
      <c r="J83" s="9">
        <f t="shared" si="5"/>
        <v>4258396</v>
      </c>
    </row>
    <row r="84" spans="1:10" x14ac:dyDescent="0.25">
      <c r="A84" s="1" t="s">
        <v>15</v>
      </c>
      <c r="B84" s="2">
        <v>2018</v>
      </c>
      <c r="C84" s="8">
        <v>3413302.4038963076</v>
      </c>
      <c r="D84" s="8">
        <v>454317.62327215564</v>
      </c>
      <c r="E84" s="8">
        <v>91399.849455581745</v>
      </c>
      <c r="F84" s="8">
        <v>239973.71316375089</v>
      </c>
      <c r="G84" s="8">
        <v>36528.33094173234</v>
      </c>
      <c r="H84" s="8">
        <v>43248.790127154483</v>
      </c>
      <c r="I84" s="8">
        <v>12198.425881459074</v>
      </c>
      <c r="J84" s="9">
        <f t="shared" si="5"/>
        <v>4290969.136738142</v>
      </c>
    </row>
    <row r="85" spans="1:10" x14ac:dyDescent="0.25">
      <c r="A85" s="1" t="s">
        <v>16</v>
      </c>
      <c r="B85" s="2">
        <v>2018</v>
      </c>
      <c r="C85" s="8">
        <v>3027320.9815751137</v>
      </c>
      <c r="D85" s="8">
        <v>426929.60311257222</v>
      </c>
      <c r="E85" s="8">
        <v>88768.455948951654</v>
      </c>
      <c r="F85" s="8">
        <v>227462.9060825971</v>
      </c>
      <c r="G85" s="8">
        <v>34490.002074276526</v>
      </c>
      <c r="H85" s="8">
        <v>36238.642475940527</v>
      </c>
      <c r="I85" s="8">
        <v>10815.574904372888</v>
      </c>
      <c r="J85" s="9">
        <f t="shared" si="5"/>
        <v>3852026.166173825</v>
      </c>
    </row>
    <row r="86" spans="1:10" x14ac:dyDescent="0.25">
      <c r="A86" s="1"/>
      <c r="B86" s="2"/>
      <c r="C86" s="8"/>
      <c r="D86" s="8"/>
      <c r="E86" s="8"/>
      <c r="F86" s="8"/>
      <c r="G86" s="8"/>
      <c r="H86" s="8"/>
      <c r="I86" s="8"/>
      <c r="J86" s="9"/>
    </row>
    <row r="87" spans="1:10" x14ac:dyDescent="0.25">
      <c r="A87" s="22" t="s">
        <v>107</v>
      </c>
      <c r="B87" s="23"/>
      <c r="C87" s="14">
        <v>35579264.5</v>
      </c>
      <c r="D87" s="14">
        <v>4401793.5</v>
      </c>
      <c r="E87" s="14">
        <v>1061950</v>
      </c>
      <c r="F87" s="14">
        <v>2649381</v>
      </c>
      <c r="G87" s="14">
        <v>295700</v>
      </c>
      <c r="H87" s="14">
        <v>411502</v>
      </c>
      <c r="I87" s="14">
        <v>109175</v>
      </c>
      <c r="J87" s="14">
        <v>44508766</v>
      </c>
    </row>
    <row r="88" spans="1:10" x14ac:dyDescent="0.25">
      <c r="A88" s="22" t="s">
        <v>108</v>
      </c>
      <c r="B88" s="12"/>
      <c r="C88" s="14">
        <v>36051829.385471426</v>
      </c>
      <c r="D88" s="14">
        <v>4874990.2263847273</v>
      </c>
      <c r="E88" s="14">
        <v>1039360.3054045334</v>
      </c>
      <c r="F88" s="14">
        <v>2779368.6192463478</v>
      </c>
      <c r="G88" s="14">
        <v>359485.33301600884</v>
      </c>
      <c r="H88" s="14">
        <v>421615.43260309502</v>
      </c>
      <c r="I88" s="14">
        <v>104650.00078583196</v>
      </c>
      <c r="J88" s="14">
        <v>45631299.302911982</v>
      </c>
    </row>
    <row r="89" spans="1:10" x14ac:dyDescent="0.25">
      <c r="J89" s="24"/>
    </row>
    <row r="90" spans="1:10" ht="18" x14ac:dyDescent="0.25">
      <c r="A90" s="55" t="s">
        <v>60</v>
      </c>
    </row>
    <row r="91" spans="1:10" ht="15.75" x14ac:dyDescent="0.25">
      <c r="A91" s="32" t="s">
        <v>109</v>
      </c>
    </row>
    <row r="92" spans="1:10" ht="15.75" x14ac:dyDescent="0.25">
      <c r="A92" s="33" t="s">
        <v>23</v>
      </c>
    </row>
    <row r="93" spans="1:10" ht="15.75" x14ac:dyDescent="0.25">
      <c r="A93" s="34" t="s">
        <v>24</v>
      </c>
    </row>
    <row r="94" spans="1:10" ht="15.75" x14ac:dyDescent="0.25">
      <c r="A94" s="34"/>
    </row>
    <row r="95" spans="1:10" ht="15.75" x14ac:dyDescent="0.25">
      <c r="A95" s="34"/>
    </row>
  </sheetData>
  <mergeCells count="1">
    <mergeCell ref="C1:J1"/>
  </mergeCells>
  <hyperlinks>
    <hyperlink ref="A90" location="Contents!A1" display="Contents"/>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zoomScaleNormal="100" workbookViewId="0">
      <pane ySplit="2" topLeftCell="A45" activePane="bottomLeft" state="frozen"/>
      <selection pane="bottomLeft" activeCell="A75" sqref="A75"/>
    </sheetView>
  </sheetViews>
  <sheetFormatPr defaultRowHeight="15" x14ac:dyDescent="0.25"/>
  <cols>
    <col min="1" max="1" width="23.85546875" customWidth="1"/>
    <col min="2" max="2" width="23.5703125" customWidth="1"/>
    <col min="3" max="9" width="18" customWidth="1"/>
    <col min="10" max="10" width="18" style="25" customWidth="1"/>
    <col min="17" max="17" width="10.28515625" bestFit="1" customWidth="1"/>
  </cols>
  <sheetData>
    <row r="1" spans="1:17" x14ac:dyDescent="0.25">
      <c r="A1" s="1" t="s">
        <v>22</v>
      </c>
      <c r="B1" s="2" t="s">
        <v>1</v>
      </c>
      <c r="C1" s="59" t="s">
        <v>70</v>
      </c>
      <c r="D1" s="60"/>
      <c r="E1" s="60"/>
      <c r="F1" s="60"/>
      <c r="G1" s="60"/>
      <c r="H1" s="60"/>
      <c r="I1" s="60"/>
      <c r="J1" s="61"/>
      <c r="K1" s="3"/>
      <c r="L1" s="3"/>
    </row>
    <row r="2" spans="1:17" x14ac:dyDescent="0.25">
      <c r="A2" s="27"/>
      <c r="B2" s="28"/>
      <c r="C2" s="4" t="s">
        <v>2</v>
      </c>
      <c r="D2" s="4" t="s">
        <v>3</v>
      </c>
      <c r="E2" s="4" t="s">
        <v>4</v>
      </c>
      <c r="F2" s="4" t="s">
        <v>5</v>
      </c>
      <c r="G2" s="4" t="s">
        <v>6</v>
      </c>
      <c r="H2" s="4" t="s">
        <v>7</v>
      </c>
      <c r="I2" s="4" t="s">
        <v>8</v>
      </c>
      <c r="J2" s="5" t="s">
        <v>9</v>
      </c>
    </row>
    <row r="3" spans="1:17" x14ac:dyDescent="0.25">
      <c r="A3" s="6"/>
      <c r="B3" s="6"/>
      <c r="C3" s="7"/>
      <c r="D3" s="7"/>
      <c r="E3" s="7"/>
      <c r="F3" s="7"/>
      <c r="G3" s="7"/>
      <c r="H3" s="7"/>
      <c r="I3" s="7"/>
      <c r="J3" s="7"/>
    </row>
    <row r="4" spans="1:17" x14ac:dyDescent="0.25">
      <c r="A4" s="1" t="s">
        <v>21</v>
      </c>
      <c r="B4" s="2">
        <v>2014</v>
      </c>
      <c r="C4" s="8">
        <v>31661967.248480611</v>
      </c>
      <c r="D4" s="8">
        <v>3018101.5797354882</v>
      </c>
      <c r="E4" s="8">
        <v>1014266.1522635076</v>
      </c>
      <c r="F4" s="8">
        <v>2150361.4008419318</v>
      </c>
      <c r="G4" s="8">
        <v>245857.70736513135</v>
      </c>
      <c r="H4" s="8">
        <v>347684.92503700452</v>
      </c>
      <c r="I4" s="8">
        <v>122539.38802783203</v>
      </c>
      <c r="J4" s="9">
        <f t="shared" ref="J4:J54" si="0">SUM(C4:I4)</f>
        <v>38560778.401751503</v>
      </c>
      <c r="K4" s="20"/>
      <c r="L4" s="20"/>
      <c r="M4" s="20"/>
      <c r="N4" s="20"/>
      <c r="O4" s="20"/>
      <c r="P4" s="21"/>
      <c r="Q4" s="20"/>
    </row>
    <row r="5" spans="1:17" x14ac:dyDescent="0.25">
      <c r="A5" s="1" t="s">
        <v>10</v>
      </c>
      <c r="B5" s="2">
        <v>2014</v>
      </c>
      <c r="C5" s="8">
        <v>31744100.243329301</v>
      </c>
      <c r="D5" s="8">
        <v>3103557.8864837689</v>
      </c>
      <c r="E5" s="8">
        <v>1007298.4275471219</v>
      </c>
      <c r="F5" s="8">
        <v>2157942.7714540879</v>
      </c>
      <c r="G5" s="8">
        <v>249458.2161484182</v>
      </c>
      <c r="H5" s="8">
        <v>349188.38649908302</v>
      </c>
      <c r="I5" s="8">
        <v>123144.72525488639</v>
      </c>
      <c r="J5" s="9">
        <f t="shared" si="0"/>
        <v>38734690.656716667</v>
      </c>
      <c r="K5" s="20"/>
      <c r="L5" s="21"/>
      <c r="M5" s="21"/>
      <c r="N5" s="21"/>
      <c r="O5" s="21"/>
      <c r="P5" s="21"/>
      <c r="Q5" s="20"/>
    </row>
    <row r="6" spans="1:17" x14ac:dyDescent="0.25">
      <c r="A6" s="1" t="s">
        <v>11</v>
      </c>
      <c r="B6" s="2">
        <v>2014</v>
      </c>
      <c r="C6" s="8">
        <v>31864220.642941795</v>
      </c>
      <c r="D6" s="8">
        <v>3148602.3151646443</v>
      </c>
      <c r="E6" s="8">
        <v>1001084.5432358677</v>
      </c>
      <c r="F6" s="8">
        <v>2161522.9434847287</v>
      </c>
      <c r="G6" s="8">
        <v>251106.42322080076</v>
      </c>
      <c r="H6" s="8">
        <v>353983.64831712923</v>
      </c>
      <c r="I6" s="8">
        <v>124922.2495147548</v>
      </c>
      <c r="J6" s="9">
        <f t="shared" si="0"/>
        <v>38905442.76587972</v>
      </c>
      <c r="K6" s="20"/>
      <c r="L6" s="21"/>
      <c r="M6" s="21"/>
      <c r="N6" s="21"/>
      <c r="O6" s="21"/>
      <c r="P6" s="21"/>
      <c r="Q6" s="20"/>
    </row>
    <row r="7" spans="1:17" x14ac:dyDescent="0.25">
      <c r="A7" s="1" t="s">
        <v>12</v>
      </c>
      <c r="B7" s="2">
        <v>2014</v>
      </c>
      <c r="C7" s="8">
        <v>31958254.107379556</v>
      </c>
      <c r="D7" s="8">
        <v>3170667.0091321468</v>
      </c>
      <c r="E7" s="8">
        <v>992344.89234905713</v>
      </c>
      <c r="F7" s="8">
        <v>2163865.1114467555</v>
      </c>
      <c r="G7" s="8">
        <v>252645.65492674161</v>
      </c>
      <c r="H7" s="8">
        <v>355738.67849097901</v>
      </c>
      <c r="I7" s="8">
        <v>124419.89277421946</v>
      </c>
      <c r="J7" s="9">
        <f t="shared" si="0"/>
        <v>39017935.346499451</v>
      </c>
      <c r="K7" s="20"/>
      <c r="L7" s="21"/>
      <c r="M7" s="21"/>
      <c r="N7" s="21"/>
      <c r="O7" s="21"/>
      <c r="P7" s="21"/>
      <c r="Q7" s="20"/>
    </row>
    <row r="8" spans="1:17" x14ac:dyDescent="0.25">
      <c r="A8" s="1" t="s">
        <v>13</v>
      </c>
      <c r="B8" s="2">
        <v>2014</v>
      </c>
      <c r="C8" s="8">
        <v>32065311.107379556</v>
      </c>
      <c r="D8" s="8">
        <v>3190282.0091321468</v>
      </c>
      <c r="E8" s="8">
        <v>989624.89234905713</v>
      </c>
      <c r="F8" s="8">
        <v>2173279.1114467555</v>
      </c>
      <c r="G8" s="8">
        <v>251605.65492674161</v>
      </c>
      <c r="H8" s="8">
        <v>357996.67849097901</v>
      </c>
      <c r="I8" s="8">
        <v>126697.89277421946</v>
      </c>
      <c r="J8" s="9">
        <f t="shared" si="0"/>
        <v>39154797.346499451</v>
      </c>
      <c r="K8" s="20"/>
      <c r="L8" s="21"/>
      <c r="M8" s="21"/>
      <c r="N8" s="21"/>
      <c r="O8" s="21"/>
      <c r="P8" s="21"/>
      <c r="Q8" s="20"/>
    </row>
    <row r="9" spans="1:17" x14ac:dyDescent="0.25">
      <c r="A9" s="1" t="s">
        <v>14</v>
      </c>
      <c r="B9" s="2">
        <v>2014</v>
      </c>
      <c r="C9" s="8">
        <v>32144087.107379556</v>
      </c>
      <c r="D9" s="8">
        <v>3204567.0091321468</v>
      </c>
      <c r="E9" s="8">
        <v>984410.89234905713</v>
      </c>
      <c r="F9" s="8">
        <v>2185356.1114467555</v>
      </c>
      <c r="G9" s="8">
        <v>250615.65492674161</v>
      </c>
      <c r="H9" s="8">
        <v>360869.67849097901</v>
      </c>
      <c r="I9" s="8">
        <v>123066.89277421946</v>
      </c>
      <c r="J9" s="9">
        <f t="shared" si="0"/>
        <v>39252973.346499451</v>
      </c>
      <c r="K9" s="20"/>
      <c r="L9" s="21"/>
      <c r="M9" s="21"/>
      <c r="N9" s="21"/>
      <c r="O9" s="21"/>
      <c r="P9" s="21"/>
      <c r="Q9" s="20"/>
    </row>
    <row r="10" spans="1:17" x14ac:dyDescent="0.25">
      <c r="A10" s="1" t="s">
        <v>15</v>
      </c>
      <c r="B10" s="2">
        <v>2014</v>
      </c>
      <c r="C10" s="8">
        <v>32294778.107379556</v>
      </c>
      <c r="D10" s="8">
        <v>3218199.0091321468</v>
      </c>
      <c r="E10" s="8">
        <v>978031.89234905713</v>
      </c>
      <c r="F10" s="8">
        <v>2192865.1114467555</v>
      </c>
      <c r="G10" s="8">
        <v>249905.65492674161</v>
      </c>
      <c r="H10" s="8">
        <v>363176.67849097901</v>
      </c>
      <c r="I10" s="8">
        <v>123540.89277421946</v>
      </c>
      <c r="J10" s="9">
        <f t="shared" si="0"/>
        <v>39420497.346499451</v>
      </c>
      <c r="K10" s="20"/>
      <c r="L10" s="21"/>
      <c r="M10" s="21"/>
      <c r="N10" s="21"/>
      <c r="O10" s="21"/>
      <c r="P10" s="21"/>
      <c r="Q10" s="20"/>
    </row>
    <row r="11" spans="1:17" x14ac:dyDescent="0.25">
      <c r="A11" s="1" t="s">
        <v>16</v>
      </c>
      <c r="B11" s="2">
        <v>2014</v>
      </c>
      <c r="C11" s="8">
        <v>32434709.107379556</v>
      </c>
      <c r="D11" s="8">
        <v>3245231.0091321468</v>
      </c>
      <c r="E11" s="8">
        <v>978084.89234905713</v>
      </c>
      <c r="F11" s="8">
        <v>2206394.1114467555</v>
      </c>
      <c r="G11" s="8">
        <v>250154.65492674161</v>
      </c>
      <c r="H11" s="8">
        <v>366701.67849097901</v>
      </c>
      <c r="I11" s="8">
        <v>125214.89277421946</v>
      </c>
      <c r="J11" s="9">
        <f t="shared" si="0"/>
        <v>39606490.346499451</v>
      </c>
      <c r="K11" s="20"/>
      <c r="L11" s="21"/>
      <c r="M11" s="21"/>
      <c r="N11" s="21"/>
      <c r="O11" s="21"/>
      <c r="P11" s="21"/>
      <c r="Q11" s="20"/>
    </row>
    <row r="12" spans="1:17" x14ac:dyDescent="0.25">
      <c r="A12" s="1" t="s">
        <v>17</v>
      </c>
      <c r="B12" s="2">
        <v>2014</v>
      </c>
      <c r="C12" s="8">
        <v>32524560.107379556</v>
      </c>
      <c r="D12" s="8">
        <v>3265243.0091321468</v>
      </c>
      <c r="E12" s="8">
        <v>973811.89234905713</v>
      </c>
      <c r="F12" s="8">
        <v>2211574.1114467555</v>
      </c>
      <c r="G12" s="8">
        <v>248367.65492674161</v>
      </c>
      <c r="H12" s="8">
        <v>369308.67849097901</v>
      </c>
      <c r="I12" s="8">
        <v>125512.89277421946</v>
      </c>
      <c r="J12" s="9">
        <f t="shared" si="0"/>
        <v>39718378.346499451</v>
      </c>
      <c r="K12" s="20"/>
      <c r="L12" s="21"/>
      <c r="M12" s="21"/>
      <c r="N12" s="21"/>
      <c r="O12" s="21"/>
      <c r="P12" s="21"/>
      <c r="Q12" s="20"/>
    </row>
    <row r="13" spans="1:17" x14ac:dyDescent="0.25">
      <c r="A13" s="1" t="s">
        <v>18</v>
      </c>
      <c r="B13" s="2">
        <v>2014</v>
      </c>
      <c r="C13" s="8">
        <v>32581446.107379556</v>
      </c>
      <c r="D13" s="8">
        <v>3277746.0091321468</v>
      </c>
      <c r="E13" s="8">
        <v>966156.89234905713</v>
      </c>
      <c r="F13" s="8">
        <v>2217657.1114467555</v>
      </c>
      <c r="G13" s="8">
        <v>247878.65492674161</v>
      </c>
      <c r="H13" s="8">
        <v>370753.17849097901</v>
      </c>
      <c r="I13" s="8">
        <v>125718.89277421946</v>
      </c>
      <c r="J13" s="9">
        <f t="shared" si="0"/>
        <v>39787356.846499451</v>
      </c>
      <c r="K13" s="20"/>
      <c r="L13" s="21"/>
      <c r="M13" s="21"/>
      <c r="N13" s="21"/>
      <c r="O13" s="21"/>
      <c r="P13" s="21"/>
      <c r="Q13" s="20"/>
    </row>
    <row r="14" spans="1:17" x14ac:dyDescent="0.25">
      <c r="A14" s="1" t="s">
        <v>19</v>
      </c>
      <c r="B14" s="2">
        <v>2014</v>
      </c>
      <c r="C14" s="8">
        <v>32663456.251949839</v>
      </c>
      <c r="D14" s="8">
        <v>3299530.615389952</v>
      </c>
      <c r="E14" s="8">
        <v>965519.3411054333</v>
      </c>
      <c r="F14" s="8">
        <v>2237308.8472206877</v>
      </c>
      <c r="G14" s="8">
        <v>247008.79616672767</v>
      </c>
      <c r="H14" s="8">
        <v>373114.93247266533</v>
      </c>
      <c r="I14" s="8">
        <v>125355.64733475015</v>
      </c>
      <c r="J14" s="9">
        <f t="shared" si="0"/>
        <v>39911294.431640051</v>
      </c>
      <c r="K14" s="20"/>
      <c r="L14" s="20"/>
      <c r="M14" s="20"/>
      <c r="N14" s="20"/>
      <c r="O14" s="20"/>
      <c r="P14" s="21"/>
      <c r="Q14" s="20"/>
    </row>
    <row r="15" spans="1:17" x14ac:dyDescent="0.25">
      <c r="A15" s="1"/>
      <c r="B15" s="2"/>
      <c r="C15" s="8"/>
      <c r="D15" s="8"/>
      <c r="E15" s="8"/>
      <c r="F15" s="8"/>
      <c r="G15" s="8"/>
      <c r="H15" s="8"/>
      <c r="I15" s="8"/>
      <c r="J15" s="9"/>
      <c r="K15" s="21"/>
      <c r="L15" s="21"/>
      <c r="M15" s="21"/>
      <c r="N15" s="21"/>
      <c r="O15" s="21"/>
      <c r="P15" s="21"/>
      <c r="Q15" s="21"/>
    </row>
    <row r="16" spans="1:17" x14ac:dyDescent="0.25">
      <c r="A16" s="12" t="s">
        <v>1</v>
      </c>
      <c r="B16" s="13">
        <v>2014</v>
      </c>
      <c r="C16" s="14">
        <v>32663456.251949839</v>
      </c>
      <c r="D16" s="14">
        <v>3299530.615389952</v>
      </c>
      <c r="E16" s="14">
        <v>965519.3411054333</v>
      </c>
      <c r="F16" s="14">
        <v>2237308.8472206877</v>
      </c>
      <c r="G16" s="14">
        <v>247008.79616672767</v>
      </c>
      <c r="H16" s="14">
        <v>373114.93247266533</v>
      </c>
      <c r="I16" s="14">
        <v>125355.64733475015</v>
      </c>
      <c r="J16" s="14">
        <v>39911294.431640051</v>
      </c>
      <c r="K16" s="21"/>
      <c r="L16" s="21"/>
      <c r="M16" s="21"/>
      <c r="N16" s="21"/>
      <c r="O16" s="21"/>
      <c r="P16" s="21"/>
      <c r="Q16" s="21"/>
    </row>
    <row r="17" spans="1:13" x14ac:dyDescent="0.25">
      <c r="A17" s="1"/>
      <c r="B17" s="2"/>
      <c r="C17" s="8"/>
      <c r="D17" s="8"/>
      <c r="E17" s="8"/>
      <c r="F17" s="8"/>
      <c r="G17" s="8"/>
      <c r="H17" s="8"/>
      <c r="I17" s="8"/>
      <c r="J17" s="9"/>
    </row>
    <row r="18" spans="1:13" x14ac:dyDescent="0.25">
      <c r="A18" s="1" t="s">
        <v>105</v>
      </c>
      <c r="B18" s="2">
        <v>2015</v>
      </c>
      <c r="C18" s="8">
        <v>32555929.585693374</v>
      </c>
      <c r="D18" s="8">
        <v>3293740.3017118634</v>
      </c>
      <c r="E18" s="8">
        <v>957291.35778816743</v>
      </c>
      <c r="F18" s="8">
        <v>2229637.5941472901</v>
      </c>
      <c r="G18" s="8">
        <v>244182.91491195397</v>
      </c>
      <c r="H18" s="8">
        <v>372475.49808065756</v>
      </c>
      <c r="I18" s="8">
        <v>124488.01003490401</v>
      </c>
      <c r="J18" s="9">
        <f t="shared" si="0"/>
        <v>39777745.26236821</v>
      </c>
    </row>
    <row r="19" spans="1:13" x14ac:dyDescent="0.25">
      <c r="A19" s="1" t="s">
        <v>21</v>
      </c>
      <c r="B19" s="2">
        <v>2015</v>
      </c>
      <c r="C19" s="8">
        <v>32638285</v>
      </c>
      <c r="D19" s="8">
        <v>3316751</v>
      </c>
      <c r="E19" s="8">
        <v>960839</v>
      </c>
      <c r="F19" s="8">
        <v>2247403</v>
      </c>
      <c r="G19" s="8">
        <v>241414</v>
      </c>
      <c r="H19" s="8">
        <v>375218</v>
      </c>
      <c r="I19" s="8">
        <v>124761</v>
      </c>
      <c r="J19" s="9">
        <f t="shared" si="0"/>
        <v>39904671</v>
      </c>
    </row>
    <row r="20" spans="1:13" x14ac:dyDescent="0.25">
      <c r="A20" s="1" t="s">
        <v>10</v>
      </c>
      <c r="B20" s="2">
        <v>2015</v>
      </c>
      <c r="C20" s="8">
        <v>32685839</v>
      </c>
      <c r="D20" s="8">
        <v>3340736</v>
      </c>
      <c r="E20" s="8">
        <v>964210</v>
      </c>
      <c r="F20" s="8">
        <v>2266272</v>
      </c>
      <c r="G20" s="8">
        <v>240384</v>
      </c>
      <c r="H20" s="8">
        <v>377060</v>
      </c>
      <c r="I20" s="8">
        <v>125021</v>
      </c>
      <c r="J20" s="9">
        <f t="shared" si="0"/>
        <v>39999522</v>
      </c>
    </row>
    <row r="21" spans="1:13" x14ac:dyDescent="0.25">
      <c r="A21" s="1" t="s">
        <v>11</v>
      </c>
      <c r="B21" s="2">
        <v>2015</v>
      </c>
      <c r="C21" s="8">
        <v>32729498</v>
      </c>
      <c r="D21" s="8">
        <v>3358631</v>
      </c>
      <c r="E21" s="8">
        <v>967265</v>
      </c>
      <c r="F21" s="8">
        <v>2283569</v>
      </c>
      <c r="G21" s="8">
        <v>240002</v>
      </c>
      <c r="H21" s="8">
        <v>377602</v>
      </c>
      <c r="I21" s="8">
        <v>124399</v>
      </c>
      <c r="J21" s="9">
        <f t="shared" si="0"/>
        <v>40080966</v>
      </c>
    </row>
    <row r="22" spans="1:13" x14ac:dyDescent="0.25">
      <c r="A22" s="1" t="s">
        <v>12</v>
      </c>
      <c r="B22" s="2">
        <v>2015</v>
      </c>
      <c r="C22" s="8">
        <v>32791127</v>
      </c>
      <c r="D22" s="8">
        <v>3374729</v>
      </c>
      <c r="E22" s="8">
        <v>964658</v>
      </c>
      <c r="F22" s="8">
        <v>2295545</v>
      </c>
      <c r="G22" s="8">
        <v>238184</v>
      </c>
      <c r="H22" s="8">
        <v>377673</v>
      </c>
      <c r="I22" s="8">
        <v>123270</v>
      </c>
      <c r="J22" s="9">
        <f t="shared" si="0"/>
        <v>40165186</v>
      </c>
    </row>
    <row r="23" spans="1:13" x14ac:dyDescent="0.25">
      <c r="A23" s="1" t="s">
        <v>13</v>
      </c>
      <c r="B23" s="2">
        <v>2015</v>
      </c>
      <c r="C23" s="8">
        <v>32844902</v>
      </c>
      <c r="D23" s="8">
        <v>3399256</v>
      </c>
      <c r="E23" s="8">
        <v>969239</v>
      </c>
      <c r="F23" s="8">
        <v>2322044</v>
      </c>
      <c r="G23" s="8">
        <v>239553</v>
      </c>
      <c r="H23" s="8">
        <v>379996</v>
      </c>
      <c r="I23" s="8">
        <v>122226</v>
      </c>
      <c r="J23" s="9">
        <f t="shared" si="0"/>
        <v>40277216</v>
      </c>
    </row>
    <row r="24" spans="1:13" x14ac:dyDescent="0.25">
      <c r="A24" s="1" t="s">
        <v>14</v>
      </c>
      <c r="B24" s="2">
        <v>2015</v>
      </c>
      <c r="C24" s="8">
        <v>32995582</v>
      </c>
      <c r="D24" s="8">
        <v>3425838</v>
      </c>
      <c r="E24" s="8">
        <v>972075</v>
      </c>
      <c r="F24" s="8">
        <v>2335307</v>
      </c>
      <c r="G24" s="8">
        <v>241695</v>
      </c>
      <c r="H24" s="8">
        <v>380654</v>
      </c>
      <c r="I24" s="8">
        <v>121944</v>
      </c>
      <c r="J24" s="9">
        <f t="shared" si="0"/>
        <v>40473095</v>
      </c>
      <c r="M24" s="20"/>
    </row>
    <row r="25" spans="1:13" x14ac:dyDescent="0.25">
      <c r="A25" s="1" t="s">
        <v>15</v>
      </c>
      <c r="B25" s="2">
        <v>2015</v>
      </c>
      <c r="C25" s="8">
        <v>33083419</v>
      </c>
      <c r="D25" s="8">
        <v>3443703</v>
      </c>
      <c r="E25" s="8">
        <v>974735</v>
      </c>
      <c r="F25" s="8">
        <v>2344174</v>
      </c>
      <c r="G25" s="8">
        <v>242698</v>
      </c>
      <c r="H25" s="8">
        <v>382176</v>
      </c>
      <c r="I25" s="8">
        <v>122417</v>
      </c>
      <c r="J25" s="9">
        <f t="shared" si="0"/>
        <v>40593322</v>
      </c>
    </row>
    <row r="26" spans="1:13" x14ac:dyDescent="0.25">
      <c r="A26" s="1" t="s">
        <v>16</v>
      </c>
      <c r="B26" s="2">
        <v>2015</v>
      </c>
      <c r="C26" s="8">
        <v>33043521</v>
      </c>
      <c r="D26" s="8">
        <v>3451596</v>
      </c>
      <c r="E26" s="8">
        <v>974203</v>
      </c>
      <c r="F26" s="8">
        <v>2349062</v>
      </c>
      <c r="G26" s="8">
        <v>242454</v>
      </c>
      <c r="H26" s="8">
        <v>381785</v>
      </c>
      <c r="I26" s="8">
        <v>120745</v>
      </c>
      <c r="J26" s="9">
        <f t="shared" si="0"/>
        <v>40563366</v>
      </c>
    </row>
    <row r="27" spans="1:13" x14ac:dyDescent="0.25">
      <c r="A27" s="1" t="s">
        <v>17</v>
      </c>
      <c r="B27" s="2">
        <v>2015</v>
      </c>
      <c r="C27" s="8">
        <v>33064257</v>
      </c>
      <c r="D27" s="8">
        <v>3464221</v>
      </c>
      <c r="E27" s="8">
        <v>972765</v>
      </c>
      <c r="F27" s="8">
        <v>2353321</v>
      </c>
      <c r="G27" s="8">
        <v>242749</v>
      </c>
      <c r="H27" s="8">
        <v>382218</v>
      </c>
      <c r="I27" s="8">
        <v>122231</v>
      </c>
      <c r="J27" s="9">
        <f t="shared" si="0"/>
        <v>40601762</v>
      </c>
    </row>
    <row r="28" spans="1:13" x14ac:dyDescent="0.25">
      <c r="A28" s="1" t="s">
        <v>18</v>
      </c>
      <c r="B28" s="2">
        <v>2015</v>
      </c>
      <c r="C28" s="8">
        <v>33035841</v>
      </c>
      <c r="D28" s="8">
        <v>3484008</v>
      </c>
      <c r="E28" s="8">
        <v>973968</v>
      </c>
      <c r="F28" s="8">
        <v>2364695</v>
      </c>
      <c r="G28" s="8">
        <v>242585</v>
      </c>
      <c r="H28" s="8">
        <v>381502</v>
      </c>
      <c r="I28" s="8">
        <v>121528</v>
      </c>
      <c r="J28" s="9">
        <f t="shared" si="0"/>
        <v>40604127</v>
      </c>
    </row>
    <row r="29" spans="1:13" x14ac:dyDescent="0.25">
      <c r="A29" s="1" t="s">
        <v>19</v>
      </c>
      <c r="B29" s="2">
        <v>2015</v>
      </c>
      <c r="C29" s="8">
        <v>33114221</v>
      </c>
      <c r="D29" s="8">
        <v>3510422</v>
      </c>
      <c r="E29" s="8">
        <v>976844</v>
      </c>
      <c r="F29" s="8">
        <v>2371776</v>
      </c>
      <c r="G29" s="8">
        <v>243078</v>
      </c>
      <c r="H29" s="8">
        <v>380967</v>
      </c>
      <c r="I29" s="8">
        <v>121612</v>
      </c>
      <c r="J29" s="9">
        <f t="shared" si="0"/>
        <v>40718920</v>
      </c>
    </row>
    <row r="30" spans="1:13" x14ac:dyDescent="0.25">
      <c r="A30" s="1"/>
      <c r="B30" s="2"/>
      <c r="C30" s="8"/>
      <c r="D30" s="8"/>
      <c r="E30" s="8"/>
      <c r="F30" s="8"/>
      <c r="G30" s="8"/>
      <c r="H30" s="8"/>
      <c r="I30" s="8"/>
      <c r="J30" s="9"/>
    </row>
    <row r="31" spans="1:13" x14ac:dyDescent="0.25">
      <c r="A31" s="12" t="s">
        <v>1</v>
      </c>
      <c r="B31" s="13">
        <v>2015</v>
      </c>
      <c r="C31" s="14">
        <v>33114221</v>
      </c>
      <c r="D31" s="14">
        <v>3510422</v>
      </c>
      <c r="E31" s="14">
        <v>976844</v>
      </c>
      <c r="F31" s="14">
        <v>2371776</v>
      </c>
      <c r="G31" s="14">
        <v>243078</v>
      </c>
      <c r="H31" s="14">
        <v>380967</v>
      </c>
      <c r="I31" s="14">
        <v>121612</v>
      </c>
      <c r="J31" s="14">
        <f t="shared" si="0"/>
        <v>40718920</v>
      </c>
    </row>
    <row r="32" spans="1:13" x14ac:dyDescent="0.25">
      <c r="A32" s="1"/>
      <c r="B32" s="2"/>
      <c r="C32" s="8"/>
      <c r="D32" s="8"/>
      <c r="E32" s="8"/>
      <c r="F32" s="8"/>
      <c r="G32" s="8"/>
      <c r="H32" s="8"/>
      <c r="I32" s="8"/>
      <c r="J32" s="9"/>
    </row>
    <row r="33" spans="1:10" x14ac:dyDescent="0.25">
      <c r="A33" s="1" t="s">
        <v>105</v>
      </c>
      <c r="B33" s="2">
        <v>2016</v>
      </c>
      <c r="C33" s="8">
        <v>33282204</v>
      </c>
      <c r="D33" s="8">
        <v>3541479</v>
      </c>
      <c r="E33" s="8">
        <v>980797</v>
      </c>
      <c r="F33" s="8">
        <v>2377916</v>
      </c>
      <c r="G33" s="8">
        <v>243978</v>
      </c>
      <c r="H33" s="8">
        <v>382103</v>
      </c>
      <c r="I33" s="8">
        <v>121995</v>
      </c>
      <c r="J33" s="9">
        <f t="shared" si="0"/>
        <v>40930472</v>
      </c>
    </row>
    <row r="34" spans="1:10" x14ac:dyDescent="0.25">
      <c r="A34" s="1" t="s">
        <v>21</v>
      </c>
      <c r="B34" s="2">
        <v>2016</v>
      </c>
      <c r="C34" s="8">
        <v>33441112</v>
      </c>
      <c r="D34" s="8">
        <v>3580178</v>
      </c>
      <c r="E34" s="8">
        <v>986977</v>
      </c>
      <c r="F34" s="8">
        <v>2395753</v>
      </c>
      <c r="G34" s="8">
        <v>245324</v>
      </c>
      <c r="H34" s="8">
        <v>383487</v>
      </c>
      <c r="I34" s="8">
        <v>122647</v>
      </c>
      <c r="J34" s="9">
        <f t="shared" si="0"/>
        <v>41155478</v>
      </c>
    </row>
    <row r="35" spans="1:10" x14ac:dyDescent="0.25">
      <c r="A35" s="1" t="s">
        <v>10</v>
      </c>
      <c r="B35" s="2">
        <v>2016</v>
      </c>
      <c r="C35" s="8">
        <v>33622923</v>
      </c>
      <c r="D35" s="8">
        <v>3612842</v>
      </c>
      <c r="E35" s="8">
        <v>990851</v>
      </c>
      <c r="F35" s="8">
        <v>2408577</v>
      </c>
      <c r="G35" s="8">
        <v>246587</v>
      </c>
      <c r="H35" s="8">
        <v>385338</v>
      </c>
      <c r="I35" s="8">
        <v>122746</v>
      </c>
      <c r="J35" s="9">
        <f t="shared" si="0"/>
        <v>41389864</v>
      </c>
    </row>
    <row r="36" spans="1:10" x14ac:dyDescent="0.25">
      <c r="A36" s="1" t="s">
        <v>11</v>
      </c>
      <c r="B36" s="2">
        <v>2016</v>
      </c>
      <c r="C36" s="8">
        <v>33662413</v>
      </c>
      <c r="D36" s="8">
        <v>3655149</v>
      </c>
      <c r="E36" s="8">
        <v>995978</v>
      </c>
      <c r="F36" s="8">
        <v>2422538</v>
      </c>
      <c r="G36" s="8">
        <v>247593</v>
      </c>
      <c r="H36" s="8">
        <v>384755</v>
      </c>
      <c r="I36" s="8">
        <v>121122</v>
      </c>
      <c r="J36" s="9">
        <f t="shared" si="0"/>
        <v>41489548</v>
      </c>
    </row>
    <row r="37" spans="1:10" x14ac:dyDescent="0.25">
      <c r="A37" s="1" t="s">
        <v>12</v>
      </c>
      <c r="B37" s="2">
        <v>2016</v>
      </c>
      <c r="C37" s="8">
        <v>33768790</v>
      </c>
      <c r="D37" s="8">
        <v>3692339</v>
      </c>
      <c r="E37" s="8">
        <v>1003795</v>
      </c>
      <c r="F37" s="8">
        <v>2433949</v>
      </c>
      <c r="G37" s="8">
        <v>248885</v>
      </c>
      <c r="H37" s="8">
        <v>386969</v>
      </c>
      <c r="I37" s="8">
        <v>121834</v>
      </c>
      <c r="J37" s="9">
        <f t="shared" si="0"/>
        <v>41656561</v>
      </c>
    </row>
    <row r="38" spans="1:10" x14ac:dyDescent="0.25">
      <c r="A38" s="1" t="s">
        <v>13</v>
      </c>
      <c r="B38" s="2">
        <v>2016</v>
      </c>
      <c r="C38" s="8">
        <v>33832256</v>
      </c>
      <c r="D38" s="8">
        <v>3725656</v>
      </c>
      <c r="E38" s="8">
        <v>1008032</v>
      </c>
      <c r="F38" s="8">
        <v>2441027</v>
      </c>
      <c r="G38" s="8">
        <v>249744</v>
      </c>
      <c r="H38" s="8">
        <v>386775</v>
      </c>
      <c r="I38" s="8">
        <v>120545</v>
      </c>
      <c r="J38" s="9">
        <f t="shared" si="0"/>
        <v>41764035</v>
      </c>
    </row>
    <row r="39" spans="1:10" x14ac:dyDescent="0.25">
      <c r="A39" s="1" t="s">
        <v>14</v>
      </c>
      <c r="B39" s="2">
        <v>2016</v>
      </c>
      <c r="C39" s="8">
        <v>33974233</v>
      </c>
      <c r="D39" s="8">
        <v>3756547</v>
      </c>
      <c r="E39" s="8">
        <v>1008725</v>
      </c>
      <c r="F39" s="8">
        <v>2436249</v>
      </c>
      <c r="G39" s="8">
        <v>251625</v>
      </c>
      <c r="H39" s="8">
        <v>387065</v>
      </c>
      <c r="I39" s="8">
        <v>120707</v>
      </c>
      <c r="J39" s="9">
        <f t="shared" si="0"/>
        <v>41935151</v>
      </c>
    </row>
    <row r="40" spans="1:10" x14ac:dyDescent="0.25">
      <c r="A40" s="1" t="s">
        <v>15</v>
      </c>
      <c r="B40" s="2">
        <v>2016</v>
      </c>
      <c r="C40" s="8">
        <v>34081245</v>
      </c>
      <c r="D40" s="8">
        <v>3808430</v>
      </c>
      <c r="E40" s="8">
        <v>1019861</v>
      </c>
      <c r="F40" s="8">
        <v>2467875</v>
      </c>
      <c r="G40" s="8">
        <v>253299</v>
      </c>
      <c r="H40" s="8">
        <v>388931</v>
      </c>
      <c r="I40" s="8">
        <v>120454</v>
      </c>
      <c r="J40" s="9">
        <f t="shared" si="0"/>
        <v>42140095</v>
      </c>
    </row>
    <row r="41" spans="1:10" x14ac:dyDescent="0.25">
      <c r="A41" s="1" t="s">
        <v>16</v>
      </c>
      <c r="B41" s="2">
        <v>2016</v>
      </c>
      <c r="C41" s="8">
        <v>34278303</v>
      </c>
      <c r="D41" s="8">
        <v>3859741</v>
      </c>
      <c r="E41" s="8">
        <v>1025754</v>
      </c>
      <c r="F41" s="8">
        <v>2489693</v>
      </c>
      <c r="G41" s="8">
        <v>255786</v>
      </c>
      <c r="H41" s="8">
        <v>390185</v>
      </c>
      <c r="I41" s="8">
        <v>118194</v>
      </c>
      <c r="J41" s="9">
        <f t="shared" si="0"/>
        <v>42417656</v>
      </c>
    </row>
    <row r="42" spans="1:10" x14ac:dyDescent="0.25">
      <c r="A42" s="1" t="s">
        <v>17</v>
      </c>
      <c r="B42" s="2">
        <v>2016</v>
      </c>
      <c r="C42" s="8">
        <v>34525391</v>
      </c>
      <c r="D42" s="8">
        <v>3900121</v>
      </c>
      <c r="E42" s="8">
        <v>1031729</v>
      </c>
      <c r="F42" s="8">
        <v>2506025</v>
      </c>
      <c r="G42" s="8">
        <v>258007</v>
      </c>
      <c r="H42" s="8">
        <v>391996</v>
      </c>
      <c r="I42" s="8">
        <v>118405</v>
      </c>
      <c r="J42" s="9">
        <f t="shared" si="0"/>
        <v>42731674</v>
      </c>
    </row>
    <row r="43" spans="1:10" x14ac:dyDescent="0.25">
      <c r="A43" s="1" t="s">
        <v>18</v>
      </c>
      <c r="B43" s="2">
        <v>2016</v>
      </c>
      <c r="C43" s="8">
        <v>34813704</v>
      </c>
      <c r="D43" s="8">
        <v>3958046</v>
      </c>
      <c r="E43" s="8">
        <v>1043634</v>
      </c>
      <c r="F43" s="8">
        <v>2536278</v>
      </c>
      <c r="G43" s="8">
        <v>259343</v>
      </c>
      <c r="H43" s="8">
        <v>396003</v>
      </c>
      <c r="I43" s="8">
        <v>118151</v>
      </c>
      <c r="J43" s="9">
        <f t="shared" si="0"/>
        <v>43125159</v>
      </c>
    </row>
    <row r="44" spans="1:10" x14ac:dyDescent="0.25">
      <c r="A44" s="1" t="s">
        <v>19</v>
      </c>
      <c r="B44" s="2">
        <v>2016</v>
      </c>
      <c r="C44" s="8">
        <v>34957424.5</v>
      </c>
      <c r="D44" s="8">
        <v>3999421.5</v>
      </c>
      <c r="E44" s="8">
        <v>1046516</v>
      </c>
      <c r="F44" s="8">
        <v>2548033</v>
      </c>
      <c r="G44" s="8">
        <v>260540.5</v>
      </c>
      <c r="H44" s="8">
        <v>399132.5</v>
      </c>
      <c r="I44" s="8">
        <v>117809.5</v>
      </c>
      <c r="J44" s="9">
        <f t="shared" si="0"/>
        <v>43328877.5</v>
      </c>
    </row>
    <row r="45" spans="1:10" x14ac:dyDescent="0.25">
      <c r="A45" s="1"/>
      <c r="B45" s="2"/>
      <c r="C45" s="8"/>
      <c r="D45" s="8"/>
      <c r="E45" s="8"/>
      <c r="F45" s="8"/>
      <c r="G45" s="8"/>
      <c r="H45" s="8"/>
      <c r="I45" s="8"/>
      <c r="J45" s="9"/>
    </row>
    <row r="46" spans="1:10" x14ac:dyDescent="0.25">
      <c r="A46" s="12" t="s">
        <v>1</v>
      </c>
      <c r="B46" s="13">
        <v>2016</v>
      </c>
      <c r="C46" s="14">
        <v>34957424.5</v>
      </c>
      <c r="D46" s="14">
        <v>3999421.5</v>
      </c>
      <c r="E46" s="14">
        <v>1046516</v>
      </c>
      <c r="F46" s="14">
        <v>2548033</v>
      </c>
      <c r="G46" s="14">
        <v>260540.5</v>
      </c>
      <c r="H46" s="14">
        <v>399132.5</v>
      </c>
      <c r="I46" s="14">
        <v>117809.5</v>
      </c>
      <c r="J46" s="14">
        <f t="shared" si="0"/>
        <v>43328877.5</v>
      </c>
    </row>
    <row r="47" spans="1:10" x14ac:dyDescent="0.25">
      <c r="A47" s="1"/>
      <c r="B47" s="2"/>
      <c r="C47" s="8"/>
      <c r="D47" s="8"/>
      <c r="E47" s="8"/>
      <c r="F47" s="8"/>
      <c r="G47" s="8"/>
      <c r="H47" s="8"/>
      <c r="I47" s="8"/>
      <c r="J47" s="9"/>
    </row>
    <row r="48" spans="1:10" x14ac:dyDescent="0.25">
      <c r="A48" s="1" t="s">
        <v>105</v>
      </c>
      <c r="B48" s="2">
        <v>2017</v>
      </c>
      <c r="C48" s="8">
        <v>35032571</v>
      </c>
      <c r="D48" s="8">
        <v>4038735</v>
      </c>
      <c r="E48" s="8">
        <v>1051866</v>
      </c>
      <c r="F48" s="8">
        <v>2564521.5</v>
      </c>
      <c r="G48" s="8">
        <v>260838</v>
      </c>
      <c r="H48" s="8">
        <v>402328.5</v>
      </c>
      <c r="I48" s="8">
        <v>117210</v>
      </c>
      <c r="J48" s="9">
        <f t="shared" si="0"/>
        <v>43468070</v>
      </c>
    </row>
    <row r="49" spans="1:10" x14ac:dyDescent="0.25">
      <c r="A49" s="1" t="s">
        <v>21</v>
      </c>
      <c r="B49" s="2">
        <v>2017</v>
      </c>
      <c r="C49" s="8">
        <v>35042226</v>
      </c>
      <c r="D49" s="8">
        <v>4067138</v>
      </c>
      <c r="E49" s="8">
        <v>1051754</v>
      </c>
      <c r="F49" s="8">
        <v>2565970.5</v>
      </c>
      <c r="G49" s="8">
        <v>260612.5</v>
      </c>
      <c r="H49" s="8">
        <v>403255</v>
      </c>
      <c r="I49" s="8">
        <v>115917.5</v>
      </c>
      <c r="J49" s="9">
        <f t="shared" si="0"/>
        <v>43506873.5</v>
      </c>
    </row>
    <row r="50" spans="1:10" x14ac:dyDescent="0.25">
      <c r="A50" s="1" t="s">
        <v>10</v>
      </c>
      <c r="B50" s="2">
        <v>2017</v>
      </c>
      <c r="C50" s="8">
        <v>35045156.5</v>
      </c>
      <c r="D50" s="8">
        <v>4116987.5</v>
      </c>
      <c r="E50" s="8">
        <v>1057549</v>
      </c>
      <c r="F50" s="8">
        <v>2586184</v>
      </c>
      <c r="G50" s="8">
        <v>260604.5</v>
      </c>
      <c r="H50" s="8">
        <v>403423.5</v>
      </c>
      <c r="I50" s="8">
        <v>114962.5</v>
      </c>
      <c r="J50" s="9">
        <f t="shared" si="0"/>
        <v>43584867.5</v>
      </c>
    </row>
    <row r="51" spans="1:10" x14ac:dyDescent="0.25">
      <c r="A51" s="1" t="s">
        <v>11</v>
      </c>
      <c r="B51" s="2">
        <v>2017</v>
      </c>
      <c r="C51" s="8">
        <v>35224136</v>
      </c>
      <c r="D51" s="8">
        <v>4144681</v>
      </c>
      <c r="E51" s="8">
        <v>1054906.5</v>
      </c>
      <c r="F51" s="8">
        <v>2587092.5</v>
      </c>
      <c r="G51" s="8">
        <v>262222</v>
      </c>
      <c r="H51" s="8">
        <v>407069</v>
      </c>
      <c r="I51" s="8">
        <v>116718</v>
      </c>
      <c r="J51" s="9">
        <f t="shared" si="0"/>
        <v>43796825</v>
      </c>
    </row>
    <row r="52" spans="1:10" x14ac:dyDescent="0.25">
      <c r="A52" s="1" t="s">
        <v>12</v>
      </c>
      <c r="B52" s="2">
        <v>2017</v>
      </c>
      <c r="C52" s="8">
        <v>35280701.5</v>
      </c>
      <c r="D52" s="8">
        <v>4196567.5</v>
      </c>
      <c r="E52" s="8">
        <v>1063137</v>
      </c>
      <c r="F52" s="8">
        <v>2614657</v>
      </c>
      <c r="G52" s="8">
        <v>265942</v>
      </c>
      <c r="H52" s="8">
        <v>409253.5</v>
      </c>
      <c r="I52" s="8">
        <v>117092.5</v>
      </c>
      <c r="J52" s="9">
        <f t="shared" si="0"/>
        <v>43947351</v>
      </c>
    </row>
    <row r="53" spans="1:10" x14ac:dyDescent="0.25">
      <c r="A53" s="1" t="s">
        <v>13</v>
      </c>
      <c r="B53" s="2">
        <v>2017</v>
      </c>
      <c r="C53" s="8">
        <v>35405655.5</v>
      </c>
      <c r="D53" s="8">
        <v>4251344.5</v>
      </c>
      <c r="E53" s="8">
        <v>1065949</v>
      </c>
      <c r="F53" s="8">
        <v>2632183</v>
      </c>
      <c r="G53" s="8">
        <v>273178</v>
      </c>
      <c r="H53" s="8">
        <v>410110</v>
      </c>
      <c r="I53" s="8">
        <v>115713</v>
      </c>
      <c r="J53" s="9">
        <f t="shared" si="0"/>
        <v>44154133</v>
      </c>
    </row>
    <row r="54" spans="1:10" x14ac:dyDescent="0.25">
      <c r="A54" s="1" t="s">
        <v>14</v>
      </c>
      <c r="B54" s="2">
        <v>2017</v>
      </c>
      <c r="C54" s="8">
        <v>35441588.5</v>
      </c>
      <c r="D54" s="8">
        <v>4302578.5</v>
      </c>
      <c r="E54" s="8">
        <v>1068036</v>
      </c>
      <c r="F54" s="8">
        <v>2647833</v>
      </c>
      <c r="G54" s="8">
        <v>279931</v>
      </c>
      <c r="H54" s="8">
        <v>411438</v>
      </c>
      <c r="I54" s="8">
        <v>114163</v>
      </c>
      <c r="J54" s="9">
        <f t="shared" si="0"/>
        <v>44265568</v>
      </c>
    </row>
    <row r="55" spans="1:10" x14ac:dyDescent="0.25">
      <c r="A55" s="1" t="s">
        <v>15</v>
      </c>
      <c r="B55" s="2">
        <v>2017</v>
      </c>
      <c r="C55" s="8">
        <v>35507001.5</v>
      </c>
      <c r="D55" s="8">
        <v>4356312.5</v>
      </c>
      <c r="E55" s="8">
        <v>1063975</v>
      </c>
      <c r="F55" s="8">
        <v>2651282</v>
      </c>
      <c r="G55" s="8">
        <v>288082</v>
      </c>
      <c r="H55" s="8">
        <v>411202</v>
      </c>
      <c r="I55" s="8">
        <v>110208</v>
      </c>
      <c r="J55" s="9">
        <f t="shared" ref="J55:J71" si="1">SUM(C55:I55)</f>
        <v>44388063</v>
      </c>
    </row>
    <row r="56" spans="1:10" x14ac:dyDescent="0.25">
      <c r="A56" s="1" t="s">
        <v>16</v>
      </c>
      <c r="B56" s="2">
        <v>2017</v>
      </c>
      <c r="C56" s="8">
        <v>35579264.5</v>
      </c>
      <c r="D56" s="8">
        <v>4401793.5</v>
      </c>
      <c r="E56" s="8">
        <v>1061950</v>
      </c>
      <c r="F56" s="8">
        <v>2649381</v>
      </c>
      <c r="G56" s="8">
        <v>295700</v>
      </c>
      <c r="H56" s="8">
        <v>411502</v>
      </c>
      <c r="I56" s="8">
        <v>109175</v>
      </c>
      <c r="J56" s="9">
        <f t="shared" si="1"/>
        <v>44508766</v>
      </c>
    </row>
    <row r="57" spans="1:10" x14ac:dyDescent="0.25">
      <c r="A57" s="1" t="s">
        <v>17</v>
      </c>
      <c r="B57" s="2">
        <v>2017</v>
      </c>
      <c r="C57" s="8">
        <v>35531984.5</v>
      </c>
      <c r="D57" s="8">
        <v>4449019.5</v>
      </c>
      <c r="E57" s="8">
        <v>1061402</v>
      </c>
      <c r="F57" s="8">
        <v>2659868</v>
      </c>
      <c r="G57" s="8">
        <v>302767</v>
      </c>
      <c r="H57" s="8">
        <v>410405</v>
      </c>
      <c r="I57" s="8">
        <v>105824</v>
      </c>
      <c r="J57" s="9">
        <f t="shared" si="1"/>
        <v>44521270</v>
      </c>
    </row>
    <row r="58" spans="1:10" x14ac:dyDescent="0.25">
      <c r="A58" s="1" t="s">
        <v>18</v>
      </c>
      <c r="B58" s="2">
        <v>2017</v>
      </c>
      <c r="C58" s="8">
        <v>35568264.5</v>
      </c>
      <c r="D58" s="8">
        <v>4491297.5</v>
      </c>
      <c r="E58" s="8">
        <v>1060854</v>
      </c>
      <c r="F58" s="8">
        <v>2670169</v>
      </c>
      <c r="G58" s="8">
        <v>309687</v>
      </c>
      <c r="H58" s="8">
        <v>410990</v>
      </c>
      <c r="I58" s="8">
        <v>105266</v>
      </c>
      <c r="J58" s="9">
        <f t="shared" si="1"/>
        <v>44616528</v>
      </c>
    </row>
    <row r="59" spans="1:10" x14ac:dyDescent="0.25">
      <c r="A59" s="1" t="s">
        <v>19</v>
      </c>
      <c r="B59" s="2">
        <v>2017</v>
      </c>
      <c r="C59" s="8">
        <v>35584152</v>
      </c>
      <c r="D59" s="8">
        <v>4518933</v>
      </c>
      <c r="E59" s="8">
        <v>1057754</v>
      </c>
      <c r="F59" s="8">
        <v>2669941</v>
      </c>
      <c r="G59" s="8">
        <v>315459.5</v>
      </c>
      <c r="H59" s="8">
        <v>409569.5</v>
      </c>
      <c r="I59" s="8">
        <v>104404.5</v>
      </c>
      <c r="J59" s="9">
        <f t="shared" si="1"/>
        <v>44660213.5</v>
      </c>
    </row>
    <row r="60" spans="1:10" x14ac:dyDescent="0.25">
      <c r="A60" s="1"/>
      <c r="B60" s="2"/>
      <c r="C60" s="8"/>
      <c r="D60" s="8"/>
      <c r="E60" s="8"/>
      <c r="F60" s="8"/>
      <c r="G60" s="8"/>
      <c r="H60" s="8"/>
      <c r="I60" s="8"/>
      <c r="J60" s="9"/>
    </row>
    <row r="61" spans="1:10" x14ac:dyDescent="0.25">
      <c r="A61" s="12" t="s">
        <v>1</v>
      </c>
      <c r="B61" s="13">
        <v>2017</v>
      </c>
      <c r="C61" s="14">
        <v>35584152</v>
      </c>
      <c r="D61" s="14">
        <v>4518933</v>
      </c>
      <c r="E61" s="14">
        <v>1057754</v>
      </c>
      <c r="F61" s="14">
        <v>2669941</v>
      </c>
      <c r="G61" s="14">
        <v>315459.5</v>
      </c>
      <c r="H61" s="14">
        <v>409569.5</v>
      </c>
      <c r="I61" s="14">
        <v>104404.5</v>
      </c>
      <c r="J61" s="14">
        <v>44660213.5</v>
      </c>
    </row>
    <row r="62" spans="1:10" x14ac:dyDescent="0.25">
      <c r="A62" s="1"/>
      <c r="B62" s="2"/>
      <c r="C62" s="8"/>
      <c r="D62" s="8"/>
      <c r="E62" s="8"/>
      <c r="F62" s="8"/>
      <c r="G62" s="8"/>
      <c r="H62" s="8"/>
      <c r="I62" s="8"/>
      <c r="J62" s="9"/>
    </row>
    <row r="63" spans="1:10" x14ac:dyDescent="0.25">
      <c r="A63" s="1" t="s">
        <v>105</v>
      </c>
      <c r="B63" s="2">
        <v>2018</v>
      </c>
      <c r="C63" s="8">
        <v>35608587.5</v>
      </c>
      <c r="D63" s="8">
        <v>4562220.5</v>
      </c>
      <c r="E63" s="8">
        <v>1057092</v>
      </c>
      <c r="F63" s="8">
        <v>2689486.5</v>
      </c>
      <c r="G63" s="8">
        <v>322051</v>
      </c>
      <c r="H63" s="8">
        <v>409167.5</v>
      </c>
      <c r="I63" s="8">
        <v>103667</v>
      </c>
      <c r="J63" s="9">
        <f t="shared" si="1"/>
        <v>44752272</v>
      </c>
    </row>
    <row r="64" spans="1:10" x14ac:dyDescent="0.25">
      <c r="A64" s="1" t="s">
        <v>21</v>
      </c>
      <c r="B64" s="2">
        <v>2018</v>
      </c>
      <c r="C64" s="8">
        <v>35637865.5</v>
      </c>
      <c r="D64" s="8">
        <v>4602407.5</v>
      </c>
      <c r="E64" s="8">
        <v>1055596</v>
      </c>
      <c r="F64" s="8">
        <v>2703601.5</v>
      </c>
      <c r="G64" s="8">
        <v>328526.5</v>
      </c>
      <c r="H64" s="8">
        <v>409875</v>
      </c>
      <c r="I64" s="8">
        <v>103026.5</v>
      </c>
      <c r="J64" s="9">
        <f t="shared" si="1"/>
        <v>44840898.5</v>
      </c>
    </row>
    <row r="65" spans="1:10" x14ac:dyDescent="0.25">
      <c r="A65" s="1" t="s">
        <v>10</v>
      </c>
      <c r="B65" s="2">
        <v>2018</v>
      </c>
      <c r="C65" s="8">
        <v>35560838</v>
      </c>
      <c r="D65" s="8">
        <v>4622941</v>
      </c>
      <c r="E65" s="8">
        <v>1047845</v>
      </c>
      <c r="F65" s="8">
        <v>2705438</v>
      </c>
      <c r="G65" s="8">
        <v>334721.5</v>
      </c>
      <c r="H65" s="8">
        <v>410038.5</v>
      </c>
      <c r="I65" s="8">
        <v>101397.5</v>
      </c>
      <c r="J65" s="9">
        <f t="shared" si="1"/>
        <v>44783219.5</v>
      </c>
    </row>
    <row r="66" spans="1:10" x14ac:dyDescent="0.25">
      <c r="A66" s="1" t="s">
        <v>11</v>
      </c>
      <c r="B66" s="2">
        <v>2018</v>
      </c>
      <c r="C66" s="8">
        <v>35558765.5</v>
      </c>
      <c r="D66" s="8">
        <v>4667780.5</v>
      </c>
      <c r="E66" s="8">
        <v>1046919.5</v>
      </c>
      <c r="F66" s="8">
        <v>2720307.5</v>
      </c>
      <c r="G66" s="8">
        <v>341835</v>
      </c>
      <c r="H66" s="8">
        <v>408366</v>
      </c>
      <c r="I66" s="8">
        <v>98331</v>
      </c>
      <c r="J66" s="9">
        <f t="shared" si="1"/>
        <v>44842305</v>
      </c>
    </row>
    <row r="67" spans="1:10" x14ac:dyDescent="0.25">
      <c r="A67" s="1" t="s">
        <v>12</v>
      </c>
      <c r="B67" s="2">
        <v>2018</v>
      </c>
      <c r="C67" s="26">
        <v>35722130</v>
      </c>
      <c r="D67" s="26">
        <v>4722024</v>
      </c>
      <c r="E67" s="26">
        <v>1044358</v>
      </c>
      <c r="F67" s="26">
        <v>2730925</v>
      </c>
      <c r="G67" s="26">
        <v>348792</v>
      </c>
      <c r="H67" s="26">
        <v>410946.5</v>
      </c>
      <c r="I67" s="26">
        <v>97597.5</v>
      </c>
      <c r="J67" s="9">
        <f t="shared" si="1"/>
        <v>45076773</v>
      </c>
    </row>
    <row r="68" spans="1:10" x14ac:dyDescent="0.25">
      <c r="A68" s="1" t="s">
        <v>13</v>
      </c>
      <c r="B68" s="2">
        <v>2018</v>
      </c>
      <c r="C68" s="26">
        <v>35840126</v>
      </c>
      <c r="D68" s="26">
        <v>4760843</v>
      </c>
      <c r="E68" s="26">
        <v>1040889</v>
      </c>
      <c r="F68" s="26">
        <v>2732767</v>
      </c>
      <c r="G68" s="26">
        <v>352011</v>
      </c>
      <c r="H68" s="26">
        <v>414546</v>
      </c>
      <c r="I68" s="26">
        <v>100363</v>
      </c>
      <c r="J68" s="9">
        <f t="shared" si="1"/>
        <v>45241545</v>
      </c>
    </row>
    <row r="69" spans="1:10" x14ac:dyDescent="0.25">
      <c r="A69" s="1" t="s">
        <v>14</v>
      </c>
      <c r="B69" s="2">
        <v>2018</v>
      </c>
      <c r="C69" s="26">
        <v>35921240</v>
      </c>
      <c r="D69" s="26">
        <v>4805077</v>
      </c>
      <c r="E69" s="26">
        <v>1042188</v>
      </c>
      <c r="F69" s="26">
        <v>2756578</v>
      </c>
      <c r="G69" s="26">
        <v>354620</v>
      </c>
      <c r="H69" s="26">
        <v>418026</v>
      </c>
      <c r="I69" s="26">
        <v>102227</v>
      </c>
      <c r="J69" s="9">
        <f t="shared" si="1"/>
        <v>45399956</v>
      </c>
    </row>
    <row r="70" spans="1:10" x14ac:dyDescent="0.25">
      <c r="A70" s="1" t="s">
        <v>15</v>
      </c>
      <c r="B70" s="2">
        <v>2018</v>
      </c>
      <c r="C70" s="26">
        <v>35981628.403896309</v>
      </c>
      <c r="D70" s="26">
        <v>4844863.6232721554</v>
      </c>
      <c r="E70" s="26">
        <v>1041974.8494555817</v>
      </c>
      <c r="F70" s="26">
        <v>2771600.7131637507</v>
      </c>
      <c r="G70" s="26">
        <v>357100.33094173233</v>
      </c>
      <c r="H70" s="26">
        <v>420705.7901271545</v>
      </c>
      <c r="I70" s="26">
        <v>103043.42588145907</v>
      </c>
      <c r="J70" s="9">
        <f t="shared" si="1"/>
        <v>45520917.136738144</v>
      </c>
    </row>
    <row r="71" spans="1:10" x14ac:dyDescent="0.25">
      <c r="A71" s="1" t="s">
        <v>16</v>
      </c>
      <c r="B71" s="2">
        <v>2018</v>
      </c>
      <c r="C71" s="26">
        <v>36051829.385471426</v>
      </c>
      <c r="D71" s="26">
        <v>4874990.2263847273</v>
      </c>
      <c r="E71" s="26">
        <v>1039360.3054045334</v>
      </c>
      <c r="F71" s="26">
        <v>2779368.6192463478</v>
      </c>
      <c r="G71" s="26">
        <v>359485.33301600884</v>
      </c>
      <c r="H71" s="26">
        <v>421615.43260309502</v>
      </c>
      <c r="I71" s="26">
        <v>104650.00078583196</v>
      </c>
      <c r="J71" s="9">
        <f t="shared" si="1"/>
        <v>45631299.302911982</v>
      </c>
    </row>
    <row r="72" spans="1:10" x14ac:dyDescent="0.25">
      <c r="A72" s="1"/>
      <c r="B72" s="2"/>
      <c r="C72" s="8"/>
      <c r="D72" s="8"/>
      <c r="E72" s="8"/>
      <c r="F72" s="8"/>
      <c r="G72" s="8"/>
      <c r="H72" s="8"/>
      <c r="I72" s="8"/>
      <c r="J72" s="9"/>
    </row>
    <row r="73" spans="1:10" x14ac:dyDescent="0.25">
      <c r="A73" s="22" t="s">
        <v>107</v>
      </c>
      <c r="B73" s="23"/>
      <c r="C73" s="14">
        <v>35579264.5</v>
      </c>
      <c r="D73" s="14">
        <v>4401793.5</v>
      </c>
      <c r="E73" s="14">
        <v>1061950</v>
      </c>
      <c r="F73" s="14">
        <v>2649381</v>
      </c>
      <c r="G73" s="14">
        <v>295700</v>
      </c>
      <c r="H73" s="14">
        <v>411502</v>
      </c>
      <c r="I73" s="14">
        <v>109175</v>
      </c>
      <c r="J73" s="14">
        <v>44508766</v>
      </c>
    </row>
    <row r="74" spans="1:10" x14ac:dyDescent="0.25">
      <c r="A74" s="22" t="s">
        <v>108</v>
      </c>
      <c r="B74" s="12"/>
      <c r="C74" s="14">
        <v>36051829.385471426</v>
      </c>
      <c r="D74" s="14">
        <v>4874990.2263847273</v>
      </c>
      <c r="E74" s="14">
        <v>1039360.3054045334</v>
      </c>
      <c r="F74" s="14">
        <v>2779368.6192463478</v>
      </c>
      <c r="G74" s="14">
        <v>359485.33301600884</v>
      </c>
      <c r="H74" s="14">
        <v>421615.43260309502</v>
      </c>
      <c r="I74" s="14">
        <v>104650.00078583196</v>
      </c>
      <c r="J74" s="14">
        <v>45631299.302911982</v>
      </c>
    </row>
    <row r="75" spans="1:10" x14ac:dyDescent="0.25">
      <c r="C75" s="29"/>
      <c r="D75" s="29"/>
      <c r="E75" s="29"/>
      <c r="F75" s="29"/>
      <c r="G75" s="29"/>
      <c r="H75" s="29"/>
      <c r="I75" s="29"/>
      <c r="J75" s="29"/>
    </row>
    <row r="76" spans="1:10" ht="18" x14ac:dyDescent="0.25">
      <c r="A76" s="55" t="s">
        <v>60</v>
      </c>
      <c r="C76" s="31"/>
      <c r="D76" s="31"/>
      <c r="E76" s="31"/>
      <c r="F76" s="31"/>
      <c r="G76" s="31"/>
      <c r="H76" s="31"/>
      <c r="I76" s="31"/>
      <c r="J76" s="31"/>
    </row>
    <row r="77" spans="1:10" ht="15.75" x14ac:dyDescent="0.25">
      <c r="A77" s="32" t="s">
        <v>109</v>
      </c>
      <c r="C77" s="31"/>
      <c r="D77" s="31"/>
      <c r="E77" s="31"/>
      <c r="F77" s="31"/>
      <c r="G77" s="31"/>
      <c r="H77" s="31"/>
      <c r="I77" s="31"/>
      <c r="J77" s="31"/>
    </row>
    <row r="78" spans="1:10" ht="15.75" x14ac:dyDescent="0.25">
      <c r="A78" s="33" t="s">
        <v>23</v>
      </c>
      <c r="I78" s="30"/>
    </row>
    <row r="79" spans="1:10" ht="15.75" x14ac:dyDescent="0.25">
      <c r="A79" s="34" t="s">
        <v>24</v>
      </c>
    </row>
  </sheetData>
  <mergeCells count="1">
    <mergeCell ref="C1:J1"/>
  </mergeCells>
  <hyperlinks>
    <hyperlink ref="A76" location="Contents!A1" display="Contents"/>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showGridLines="0" workbookViewId="0">
      <selection activeCell="A2" sqref="A2"/>
    </sheetView>
  </sheetViews>
  <sheetFormatPr defaultRowHeight="15" x14ac:dyDescent="0.25"/>
  <sheetData>
    <row r="1" spans="1:1" ht="18" x14ac:dyDescent="0.25">
      <c r="A1" s="55" t="s">
        <v>60</v>
      </c>
    </row>
    <row r="3" spans="1:1" ht="15.75" x14ac:dyDescent="0.25">
      <c r="A3" s="57" t="s">
        <v>79</v>
      </c>
    </row>
    <row r="5" spans="1:1" ht="15.75" x14ac:dyDescent="0.25">
      <c r="A5" s="57" t="s">
        <v>80</v>
      </c>
    </row>
    <row r="6" spans="1:1" ht="15.75" x14ac:dyDescent="0.25">
      <c r="A6" s="46" t="s">
        <v>81</v>
      </c>
    </row>
    <row r="8" spans="1:1" ht="15.75" x14ac:dyDescent="0.25">
      <c r="A8" s="46" t="s">
        <v>82</v>
      </c>
    </row>
    <row r="9" spans="1:1" ht="15.75" x14ac:dyDescent="0.25">
      <c r="A9" s="46"/>
    </row>
    <row r="10" spans="1:1" ht="15.75" x14ac:dyDescent="0.25">
      <c r="A10" s="46" t="s">
        <v>102</v>
      </c>
    </row>
    <row r="12" spans="1:1" ht="15.75" x14ac:dyDescent="0.25">
      <c r="A12" s="57" t="s">
        <v>83</v>
      </c>
    </row>
    <row r="13" spans="1:1" ht="15.75" x14ac:dyDescent="0.25">
      <c r="A13" s="46" t="s">
        <v>84</v>
      </c>
    </row>
    <row r="14" spans="1:1" ht="15.75" x14ac:dyDescent="0.25">
      <c r="A14" s="46" t="s">
        <v>85</v>
      </c>
    </row>
    <row r="15" spans="1:1" ht="15.75" x14ac:dyDescent="0.25">
      <c r="A15" s="46" t="s">
        <v>86</v>
      </c>
    </row>
    <row r="16" spans="1:1" ht="15.75" x14ac:dyDescent="0.25">
      <c r="A16" s="46" t="s">
        <v>87</v>
      </c>
    </row>
    <row r="17" spans="1:1" ht="15.75" x14ac:dyDescent="0.25">
      <c r="A17" s="46" t="s">
        <v>88</v>
      </c>
    </row>
    <row r="18" spans="1:1" ht="15.75" x14ac:dyDescent="0.25">
      <c r="A18" s="46" t="s">
        <v>89</v>
      </c>
    </row>
    <row r="19" spans="1:1" ht="15.75" x14ac:dyDescent="0.25">
      <c r="A19" s="46" t="s">
        <v>90</v>
      </c>
    </row>
    <row r="20" spans="1:1" ht="15.75" x14ac:dyDescent="0.25">
      <c r="A20" s="46" t="s">
        <v>91</v>
      </c>
    </row>
    <row r="21" spans="1:1" ht="15.75" x14ac:dyDescent="0.25">
      <c r="A21" s="46" t="s">
        <v>92</v>
      </c>
    </row>
    <row r="22" spans="1:1" ht="15.75" x14ac:dyDescent="0.25">
      <c r="A22" s="46" t="s">
        <v>93</v>
      </c>
    </row>
    <row r="23" spans="1:1" ht="15.75" x14ac:dyDescent="0.25">
      <c r="A23" s="46" t="s">
        <v>94</v>
      </c>
    </row>
    <row r="24" spans="1:1" ht="15.75" x14ac:dyDescent="0.25">
      <c r="A24" s="46" t="s">
        <v>95</v>
      </c>
    </row>
    <row r="25" spans="1:1" ht="15.75" x14ac:dyDescent="0.25">
      <c r="A25" s="46" t="s">
        <v>96</v>
      </c>
    </row>
    <row r="26" spans="1:1" ht="15.75" x14ac:dyDescent="0.25">
      <c r="A26" s="46" t="s">
        <v>97</v>
      </c>
    </row>
    <row r="27" spans="1:1" ht="15.75" x14ac:dyDescent="0.25">
      <c r="A27" s="46" t="s">
        <v>98</v>
      </c>
    </row>
    <row r="29" spans="1:1" ht="15.75" x14ac:dyDescent="0.25">
      <c r="A29" s="44" t="s">
        <v>99</v>
      </c>
    </row>
    <row r="31" spans="1:1" ht="15.75" x14ac:dyDescent="0.25">
      <c r="A31" s="57" t="s">
        <v>100</v>
      </c>
    </row>
    <row r="32" spans="1:1" ht="15.75" x14ac:dyDescent="0.25">
      <c r="A32" s="46" t="s">
        <v>101</v>
      </c>
    </row>
    <row r="34" spans="1:1" ht="18" x14ac:dyDescent="0.25">
      <c r="A34" s="55" t="s">
        <v>60</v>
      </c>
    </row>
    <row r="35" spans="1:1" ht="15.75" x14ac:dyDescent="0.25">
      <c r="A35" s="46"/>
    </row>
  </sheetData>
  <hyperlinks>
    <hyperlink ref="A1" location="Contents!A1" display="Contents"/>
    <hyperlink ref="A29" r:id="rId1"/>
    <hyperlink ref="A34" location="Contents!A1" display="Content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Charts</vt:lpstr>
      </vt:variant>
      <vt:variant>
        <vt:i4>8</vt:i4>
      </vt:variant>
    </vt:vector>
  </HeadingPairs>
  <TitlesOfParts>
    <vt:vector size="13" baseType="lpstr">
      <vt:lpstr>Contact </vt:lpstr>
      <vt:lpstr>Contents</vt:lpstr>
      <vt:lpstr>Table 1</vt:lpstr>
      <vt:lpstr>Table 2</vt:lpstr>
      <vt:lpstr>Notes</vt:lpstr>
      <vt:lpstr>Chart 1</vt:lpstr>
      <vt:lpstr>Chart 2</vt:lpstr>
      <vt:lpstr>Chart 3</vt:lpstr>
      <vt:lpstr>Chart 4</vt:lpstr>
      <vt:lpstr>Chart 5</vt:lpstr>
      <vt:lpstr>Chart 6</vt:lpstr>
      <vt:lpstr>Chart 7</vt:lpstr>
      <vt:lpstr>Chart 8</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O'Kane</dc:creator>
  <cp:lastModifiedBy>Patrick O'Kane</cp:lastModifiedBy>
  <dcterms:created xsi:type="dcterms:W3CDTF">2018-06-26T13:32:19Z</dcterms:created>
  <dcterms:modified xsi:type="dcterms:W3CDTF">2018-10-04T09:53:32Z</dcterms:modified>
</cp:coreProperties>
</file>