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97378\Desktop\"/>
    </mc:Choice>
  </mc:AlternateContent>
  <bookViews>
    <workbookView xWindow="240" yWindow="135" windowWidth="17235" windowHeight="8250" activeTab="4"/>
  </bookViews>
  <sheets>
    <sheet name="Index" sheetId="5" r:id="rId1"/>
    <sheet name="LGD Breakdown" sheetId="1" r:id="rId2"/>
    <sheet name="PCA Breakdown" sheetId="2" r:id="rId3"/>
    <sheet name="TTWA Breakdown" sheetId="3" r:id="rId4"/>
    <sheet name="SIC 07 Breakdown" sheetId="4" r:id="rId5"/>
  </sheets>
  <calcPr calcId="152511"/>
</workbook>
</file>

<file path=xl/calcChain.xml><?xml version="1.0" encoding="utf-8"?>
<calcChain xmlns="http://schemas.openxmlformats.org/spreadsheetml/2006/main">
  <c r="N26" i="4" l="1"/>
  <c r="N26" i="4" a="1"/>
  <c r="M26" i="4"/>
  <c r="M26" i="4" a="1"/>
  <c r="L26" i="4"/>
  <c r="L26" i="4" a="1"/>
  <c r="K26" i="4"/>
  <c r="K26" i="4" a="1"/>
  <c r="J26" i="4"/>
  <c r="J26" i="4" a="1"/>
  <c r="I26" i="4"/>
  <c r="I26" i="4" a="1"/>
  <c r="H26" i="4"/>
  <c r="H26" i="4" a="1"/>
  <c r="G26" i="4"/>
  <c r="G26" i="4" a="1"/>
  <c r="F26" i="4"/>
  <c r="F26" i="4" a="1"/>
  <c r="E26" i="4"/>
  <c r="E26" i="4" a="1"/>
  <c r="D26" i="4"/>
  <c r="D26" i="4" a="1"/>
  <c r="C26" i="4"/>
  <c r="C26" i="4" a="1"/>
  <c r="O25" i="4"/>
  <c r="O25" i="4" a="1"/>
  <c r="O24" i="4"/>
  <c r="O24" i="4" a="1"/>
  <c r="O23" i="4"/>
  <c r="O23" i="4" a="1"/>
  <c r="O22" i="4"/>
  <c r="O22" i="4" a="1"/>
  <c r="O21" i="4"/>
  <c r="O21" i="4" a="1"/>
  <c r="O20" i="4"/>
  <c r="O20" i="4" a="1"/>
  <c r="O19" i="4"/>
  <c r="O19" i="4" a="1"/>
  <c r="O18" i="4"/>
  <c r="O18" i="4" a="1"/>
  <c r="O17" i="4"/>
  <c r="O17" i="4" a="1"/>
  <c r="O16" i="4" a="1"/>
  <c r="O16" i="4" s="1"/>
  <c r="O15" i="4"/>
  <c r="O15" i="4" a="1"/>
  <c r="O14" i="4" a="1"/>
  <c r="O14" i="4" s="1"/>
  <c r="O13" i="4"/>
  <c r="O13" i="4" a="1"/>
  <c r="O12" i="4" a="1"/>
  <c r="O12" i="4" s="1"/>
  <c r="O11" i="4"/>
  <c r="O11" i="4" a="1"/>
  <c r="O10" i="4" a="1"/>
  <c r="O10" i="4" s="1"/>
  <c r="O9" i="4"/>
  <c r="O9" i="4" a="1"/>
  <c r="O8" i="4" a="1"/>
  <c r="O8" i="4" s="1"/>
  <c r="O7" i="4"/>
  <c r="O7" i="4" a="1"/>
  <c r="O6" i="4" a="1"/>
  <c r="O6" i="4" s="1"/>
  <c r="O5" i="4"/>
  <c r="O5" i="4" a="1"/>
  <c r="O26" i="4" l="1"/>
  <c r="N16" i="3" l="1" a="1"/>
  <c r="N16" i="3" s="1"/>
  <c r="M16" i="3" a="1"/>
  <c r="M16" i="3" s="1"/>
  <c r="L16" i="3" a="1"/>
  <c r="L16" i="3" s="1"/>
  <c r="K16" i="3" a="1"/>
  <c r="K16" i="3" s="1"/>
  <c r="J16" i="3" a="1"/>
  <c r="J16" i="3" s="1"/>
  <c r="I16" i="3" a="1"/>
  <c r="I16" i="3" s="1"/>
  <c r="H16" i="3" a="1"/>
  <c r="H16" i="3" s="1"/>
  <c r="G16" i="3" a="1"/>
  <c r="G16" i="3" s="1"/>
  <c r="F16" i="3" a="1"/>
  <c r="F16" i="3" s="1"/>
  <c r="E16" i="3" a="1"/>
  <c r="E16" i="3" s="1"/>
  <c r="D16" i="3" a="1"/>
  <c r="D16" i="3" s="1"/>
  <c r="C16" i="3" a="1"/>
  <c r="C16" i="3" s="1"/>
  <c r="O16" i="3" s="1" a="1"/>
  <c r="O16" i="3" s="1"/>
  <c r="O15" i="3" a="1"/>
  <c r="O15" i="3" s="1"/>
  <c r="O14" i="3" a="1"/>
  <c r="O14" i="3" s="1"/>
  <c r="O13" i="3" a="1"/>
  <c r="O13" i="3" s="1"/>
  <c r="O12" i="3" a="1"/>
  <c r="O12" i="3" s="1"/>
  <c r="O11" i="3" a="1"/>
  <c r="O11" i="3" s="1"/>
  <c r="O10" i="3" a="1"/>
  <c r="O10" i="3" s="1"/>
  <c r="O9" i="3" a="1"/>
  <c r="O9" i="3" s="1"/>
  <c r="O8" i="3" a="1"/>
  <c r="O8" i="3" s="1"/>
  <c r="O7" i="3" a="1"/>
  <c r="O7" i="3" s="1"/>
  <c r="O6" i="3" a="1"/>
  <c r="O6" i="3" s="1"/>
  <c r="O5" i="3" a="1"/>
  <c r="O5" i="3" s="1"/>
  <c r="N23" i="2" l="1" a="1"/>
  <c r="N23" i="2" s="1"/>
  <c r="M23" i="2" a="1"/>
  <c r="M23" i="2" s="1"/>
  <c r="L23" i="2" a="1"/>
  <c r="L23" i="2" s="1"/>
  <c r="K23" i="2" a="1"/>
  <c r="K23" i="2" s="1"/>
  <c r="J23" i="2" a="1"/>
  <c r="J23" i="2" s="1"/>
  <c r="I23" i="2" a="1"/>
  <c r="I23" i="2" s="1"/>
  <c r="H23" i="2" a="1"/>
  <c r="H23" i="2" s="1"/>
  <c r="G23" i="2" a="1"/>
  <c r="G23" i="2" s="1"/>
  <c r="F23" i="2" a="1"/>
  <c r="F23" i="2" s="1"/>
  <c r="E23" i="2" a="1"/>
  <c r="E23" i="2" s="1"/>
  <c r="D23" i="2" a="1"/>
  <c r="D23" i="2" s="1"/>
  <c r="C23" i="2" a="1"/>
  <c r="C23" i="2" s="1"/>
  <c r="O23" i="2" s="1" a="1"/>
  <c r="O23" i="2" s="1"/>
  <c r="O22" i="2" a="1"/>
  <c r="O22" i="2" s="1"/>
  <c r="O21" i="2" a="1"/>
  <c r="O21" i="2" s="1"/>
  <c r="O20" i="2" a="1"/>
  <c r="O20" i="2" s="1"/>
  <c r="O19" i="2" a="1"/>
  <c r="O19" i="2" s="1"/>
  <c r="O18" i="2" a="1"/>
  <c r="O18" i="2" s="1"/>
  <c r="O17" i="2" a="1"/>
  <c r="O17" i="2" s="1"/>
  <c r="O16" i="2" a="1"/>
  <c r="O16" i="2" s="1"/>
  <c r="O15" i="2" a="1"/>
  <c r="O15" i="2" s="1"/>
  <c r="O14" i="2" a="1"/>
  <c r="O14" i="2" s="1"/>
  <c r="O13" i="2" a="1"/>
  <c r="O13" i="2" s="1"/>
  <c r="O12" i="2" a="1"/>
  <c r="O12" i="2" s="1"/>
  <c r="O11" i="2" a="1"/>
  <c r="O11" i="2" s="1"/>
  <c r="O10" i="2" a="1"/>
  <c r="O10" i="2" s="1"/>
  <c r="O9" i="2" a="1"/>
  <c r="O9" i="2" s="1"/>
  <c r="O8" i="2" a="1"/>
  <c r="O8" i="2" s="1"/>
  <c r="O7" i="2" a="1"/>
  <c r="O7" i="2" s="1"/>
  <c r="O6" i="2" a="1"/>
  <c r="O6" i="2" s="1"/>
  <c r="O5" i="2" a="1"/>
  <c r="O5" i="2" s="1"/>
  <c r="N16" i="1" l="1"/>
  <c r="M16" i="1"/>
  <c r="L16" i="1"/>
  <c r="K16" i="1"/>
  <c r="J16" i="1"/>
  <c r="I16" i="1"/>
  <c r="H16" i="1"/>
  <c r="G16" i="1"/>
  <c r="F16" i="1"/>
  <c r="E16" i="1"/>
  <c r="D16" i="1"/>
  <c r="C16" i="1"/>
  <c r="O15" i="1"/>
  <c r="O14" i="1"/>
  <c r="O13" i="1"/>
  <c r="O12" i="1"/>
  <c r="O11" i="1"/>
  <c r="O10" i="1"/>
  <c r="O9" i="1"/>
  <c r="O8" i="1"/>
  <c r="O7" i="1"/>
  <c r="O6" i="1"/>
  <c r="O5" i="1"/>
  <c r="O16" i="1" s="1"/>
</calcChain>
</file>

<file path=xl/sharedStrings.xml><?xml version="1.0" encoding="utf-8"?>
<sst xmlns="http://schemas.openxmlformats.org/spreadsheetml/2006/main" count="151" uniqueCount="104">
  <si>
    <t>Redundancies by Local Government District</t>
  </si>
  <si>
    <t>Redundancies by Parliamentary Constituency Area</t>
  </si>
  <si>
    <t>Redundancies by Travel to Work Area</t>
  </si>
  <si>
    <t>Redundancies by Sector</t>
  </si>
  <si>
    <t>Northern Ireland Redundancy data</t>
  </si>
  <si>
    <t>Local Government District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</si>
  <si>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</si>
  <si>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</si>
  <si>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</si>
  <si>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</si>
  <si>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</si>
  <si>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</si>
  <si>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</si>
  <si>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</si>
  <si>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</si>
  <si>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</si>
  <si>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</si>
  <si>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</si>
  <si>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</si>
  <si>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Antrim and Newtownabbey</t>
  </si>
  <si>
    <t>Ards and North Down</t>
  </si>
  <si>
    <t>Armagh City, 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</si>
  <si>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</si>
  <si>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</si>
  <si>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</si>
  <si>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</si>
  <si>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</si>
  <si>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</si>
  <si>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</si>
  <si>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</si>
  <si>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Total</t>
  </si>
  <si>
    <t>All figures subject to revision</t>
  </si>
  <si>
    <t>Data available from 2013 on request.</t>
  </si>
  <si>
    <t>Contact irene.shooter@nisra.gov.uk</t>
  </si>
  <si>
    <t>Parliamentary Constituency</t>
  </si>
  <si>
    <t>Belfast East</t>
  </si>
  <si>
    <t>Belfast North</t>
  </si>
  <si>
    <t>Belfast South</t>
  </si>
  <si>
    <t>Belfast West</t>
  </si>
  <si>
    <t>East Antrim</t>
  </si>
  <si>
    <t>East Londonderry</t>
  </si>
  <si>
    <t>Fermanagh &amp; South Tyrone</t>
  </si>
  <si>
    <t>Foyle</t>
  </si>
  <si>
    <t>Lagan Valley</t>
  </si>
  <si>
    <t>Newry &amp;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</si>
  <si>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</si>
  <si>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</si>
  <si>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</si>
  <si>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</si>
  <si>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</si>
  <si>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</si>
  <si>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</si>
  <si>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^ Based on 2008 electoral ward boundaries</t>
  </si>
  <si>
    <t>Data available from 2000 - 2017 on request.</t>
  </si>
  <si>
    <t>TTWA</t>
  </si>
  <si>
    <t>Coleraine</t>
  </si>
  <si>
    <t>Craigavon</t>
  </si>
  <si>
    <t>Dungannon</t>
  </si>
  <si>
    <t>Enniskillen</t>
  </si>
  <si>
    <t>Londonderry</t>
  </si>
  <si>
    <t>Mid-Ulster</t>
  </si>
  <si>
    <t>Newry</t>
  </si>
  <si>
    <t>Strabane</t>
  </si>
  <si>
    <t>^ Based on the 1984 electoral ward boundaries</t>
  </si>
  <si>
    <t>SECTOR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</si>
  <si>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</si>
  <si>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</si>
  <si>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</si>
  <si>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</si>
  <si>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</si>
  <si>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</si>
  <si>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</si>
  <si>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</si>
  <si>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</si>
  <si>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</si>
  <si>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</si>
  <si>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</si>
  <si>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</si>
  <si>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</si>
  <si>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</si>
  <si>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</si>
  <si>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</si>
  <si>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</si>
  <si>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</si>
  <si>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</si>
  <si>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</si>
  <si>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</si>
  <si>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</si>
  <si>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</si>
  <si>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</si>
  <si>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</si>
  <si>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</si>
  <si>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</si>
  <si>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</si>
  <si>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</si>
  <si>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</si>
  <si>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</si>
  <si>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</si>
  <si>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2018 - Confirmed Redundancies made in each  Council Area</t>
  </si>
  <si>
    <t>Total Confirmed redundancies notified to DoF Economic and Labour Market Statistics Branch at 16th February 2018</t>
  </si>
  <si>
    <t>2018- Confirmed Redundancies By Parliamentary Constituency</t>
  </si>
  <si>
    <t>Total Confirmed redundancies notified to DoF Economic and Labour Market Statistics Research Branch at 16th February 2018</t>
  </si>
  <si>
    <t>2018 - Confirmed Redundancies By Travel-To-Work Area</t>
  </si>
  <si>
    <t>2018 - Confirmed Redundancies By Job Sector SIC07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</si>
</sst>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indexed="8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i/>
      <sz val="8"/>
      <name val="Calibri"/>
      <family val="2"/>
    </font>
    <font>
      <b/>
      <i/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1" applyAlignment="1" applyProtection="1"/>
    <xf numFmtId="0" fontId="2" fillId="0" borderId="0" xfId="0" applyNumberFormat="1" applyFont="1" applyFill="1" applyBorder="1" applyAlignment="1" applyProtection="1"/>
    <xf numFmtId="0" fontId="3" fillId="0" borderId="1" xfId="0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horizontal="right"/>
    </xf>
    <xf numFmtId="0" fontId="5" fillId="0" borderId="8" xfId="0" applyNumberFormat="1" applyFont="1" applyFill="1" applyBorder="1" applyAlignment="1" applyProtection="1">
      <alignment horizontal="right"/>
    </xf>
    <xf numFmtId="0" fontId="5" fillId="0" borderId="8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horizontal="right"/>
    </xf>
    <xf numFmtId="0" fontId="4" fillId="0" borderId="11" xfId="0" applyNumberFormat="1" applyFont="1" applyFill="1" applyBorder="1" applyAlignment="1" applyProtection="1">
      <alignment wrapText="1"/>
    </xf>
    <xf numFmtId="0" fontId="5" fillId="0" borderId="12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Alignment="1" applyProtection="1">
      <alignment horizontal="right"/>
    </xf>
    <xf numFmtId="0" fontId="5" fillId="0" borderId="13" xfId="0" applyNumberFormat="1" applyFont="1" applyFill="1" applyBorder="1" applyAlignment="1" applyProtection="1">
      <alignment horizontal="right"/>
    </xf>
    <xf numFmtId="0" fontId="5" fillId="0" borderId="1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>
      <alignment horizontal="right"/>
    </xf>
    <xf numFmtId="0" fontId="5" fillId="0" borderId="12" xfId="0" applyNumberFormat="1" applyFont="1" applyFill="1" applyBorder="1" applyAlignment="1" applyProtection="1"/>
    <xf numFmtId="0" fontId="6" fillId="0" borderId="13" xfId="0" applyFont="1" applyBorder="1"/>
    <xf numFmtId="0" fontId="5" fillId="0" borderId="14" xfId="0" applyNumberFormat="1" applyFont="1" applyFill="1" applyBorder="1" applyAlignment="1" applyProtection="1">
      <alignment horizontal="right"/>
    </xf>
    <xf numFmtId="0" fontId="4" fillId="0" borderId="16" xfId="0" applyNumberFormat="1" applyFont="1" applyFill="1" applyBorder="1" applyAlignment="1" applyProtection="1">
      <alignment wrapText="1"/>
    </xf>
    <xf numFmtId="0" fontId="5" fillId="0" borderId="17" xfId="0" applyNumberFormat="1" applyFont="1" applyFill="1" applyBorder="1" applyAlignment="1" applyProtection="1">
      <alignment horizontal="right"/>
    </xf>
    <xf numFmtId="0" fontId="5" fillId="0" borderId="18" xfId="0" applyNumberFormat="1" applyFont="1" applyFill="1" applyBorder="1" applyAlignment="1" applyProtection="1">
      <alignment horizontal="right"/>
    </xf>
    <xf numFmtId="0" fontId="5" fillId="0" borderId="18" xfId="0" applyNumberFormat="1" applyFont="1" applyFill="1" applyBorder="1" applyAlignment="1" applyProtection="1"/>
    <xf numFmtId="0" fontId="5" fillId="0" borderId="19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right"/>
    </xf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>
      <alignment horizontal="right"/>
    </xf>
    <xf numFmtId="0" fontId="2" fillId="0" borderId="23" xfId="0" applyNumberFormat="1" applyFont="1" applyFill="1" applyBorder="1" applyAlignment="1" applyProtection="1">
      <alignment horizontal="right"/>
    </xf>
    <xf numFmtId="3" fontId="2" fillId="0" borderId="24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/>
    <xf numFmtId="0" fontId="8" fillId="0" borderId="0" xfId="0" applyFont="1" applyBorder="1" applyAlignment="1"/>
    <xf numFmtId="0" fontId="10" fillId="0" borderId="0" xfId="0" applyFont="1"/>
    <xf numFmtId="0" fontId="4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left" wrapText="1"/>
    </xf>
    <xf numFmtId="0" fontId="14" fillId="0" borderId="7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14" fillId="2" borderId="28" xfId="0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1" xfId="0" applyFont="1" applyFill="1" applyBorder="1" applyAlignment="1">
      <alignment horizontal="left" wrapText="1"/>
    </xf>
    <xf numFmtId="0" fontId="14" fillId="0" borderId="12" xfId="0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14" fillId="2" borderId="13" xfId="0" applyFont="1" applyFill="1" applyBorder="1" applyAlignment="1">
      <alignment horizontal="right"/>
    </xf>
    <xf numFmtId="0" fontId="14" fillId="2" borderId="29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left" wrapText="1"/>
    </xf>
    <xf numFmtId="0" fontId="14" fillId="0" borderId="31" xfId="0" applyFont="1" applyBorder="1" applyAlignment="1">
      <alignment horizontal="right"/>
    </xf>
    <xf numFmtId="0" fontId="14" fillId="0" borderId="32" xfId="0" applyFont="1" applyBorder="1" applyAlignment="1">
      <alignment horizontal="right"/>
    </xf>
    <xf numFmtId="0" fontId="14" fillId="0" borderId="32" xfId="0" applyFont="1" applyFill="1" applyBorder="1" applyAlignment="1">
      <alignment horizontal="right"/>
    </xf>
    <xf numFmtId="0" fontId="14" fillId="2" borderId="32" xfId="0" applyFont="1" applyFill="1" applyBorder="1" applyAlignment="1">
      <alignment horizontal="right"/>
    </xf>
    <xf numFmtId="0" fontId="14" fillId="2" borderId="33" xfId="0" applyFont="1" applyFill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25" xfId="0" applyFont="1" applyFill="1" applyBorder="1" applyAlignment="1">
      <alignment horizontal="left" wrapText="1"/>
    </xf>
    <xf numFmtId="0" fontId="4" fillId="0" borderId="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3" fontId="4" fillId="0" borderId="25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4" fillId="0" borderId="0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3" fontId="14" fillId="0" borderId="7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3" fontId="14" fillId="0" borderId="8" xfId="0" applyNumberFormat="1" applyFont="1" applyFill="1" applyBorder="1" applyAlignment="1">
      <alignment horizontal="right"/>
    </xf>
    <xf numFmtId="3" fontId="14" fillId="2" borderId="8" xfId="0" applyNumberFormat="1" applyFont="1" applyFill="1" applyBorder="1" applyAlignment="1">
      <alignment horizontal="right"/>
    </xf>
    <xf numFmtId="3" fontId="14" fillId="2" borderId="28" xfId="0" applyNumberFormat="1" applyFont="1" applyFill="1" applyBorder="1" applyAlignment="1">
      <alignment horizontal="right"/>
    </xf>
    <xf numFmtId="3" fontId="4" fillId="0" borderId="27" xfId="0" applyNumberFormat="1" applyFont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3" fontId="14" fillId="0" borderId="12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14" fillId="0" borderId="13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4" xfId="0" applyNumberFormat="1" applyFont="1" applyFill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14" fillId="2" borderId="29" xfId="0" applyNumberFormat="1" applyFont="1" applyFill="1" applyBorder="1" applyAlignment="1">
      <alignment horizontal="right"/>
    </xf>
    <xf numFmtId="0" fontId="12" fillId="0" borderId="0" xfId="0" applyFont="1" applyBorder="1"/>
    <xf numFmtId="0" fontId="4" fillId="0" borderId="16" xfId="0" applyFont="1" applyFill="1" applyBorder="1" applyAlignment="1">
      <alignment horizontal="left"/>
    </xf>
    <xf numFmtId="3" fontId="14" fillId="0" borderId="17" xfId="0" applyNumberFormat="1" applyFont="1" applyBorder="1" applyAlignment="1">
      <alignment horizontal="right"/>
    </xf>
    <xf numFmtId="3" fontId="14" fillId="0" borderId="18" xfId="0" applyNumberFormat="1" applyFont="1" applyBorder="1" applyAlignment="1">
      <alignment horizontal="right"/>
    </xf>
    <xf numFmtId="3" fontId="14" fillId="0" borderId="18" xfId="0" applyNumberFormat="1" applyFont="1" applyFill="1" applyBorder="1" applyAlignment="1">
      <alignment horizontal="right"/>
    </xf>
    <xf numFmtId="3" fontId="14" fillId="2" borderId="18" xfId="0" applyNumberFormat="1" applyFont="1" applyFill="1" applyBorder="1" applyAlignment="1">
      <alignment horizontal="right"/>
    </xf>
    <xf numFmtId="3" fontId="14" fillId="2" borderId="35" xfId="0" applyNumberFormat="1" applyFont="1" applyFill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3" fontId="4" fillId="0" borderId="36" xfId="0" applyNumberFormat="1" applyFont="1" applyBorder="1" applyAlignment="1">
      <alignment horizontal="right"/>
    </xf>
    <xf numFmtId="3" fontId="4" fillId="0" borderId="22" xfId="0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right"/>
    </xf>
    <xf numFmtId="3" fontId="4" fillId="0" borderId="2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9" fillId="0" borderId="0" xfId="0" applyFont="1" applyAlignment="1"/>
    <xf numFmtId="0" fontId="4" fillId="0" borderId="0" xfId="0" applyFont="1"/>
    <xf numFmtId="0" fontId="14" fillId="0" borderId="0" xfId="0" applyFont="1" applyBorder="1"/>
    <xf numFmtId="0" fontId="4" fillId="0" borderId="0" xfId="0" applyFont="1" applyBorder="1"/>
    <xf numFmtId="0" fontId="4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3" fontId="14" fillId="0" borderId="9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3" fontId="14" fillId="0" borderId="14" xfId="0" applyNumberFormat="1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3" fontId="14" fillId="0" borderId="19" xfId="0" applyNumberFormat="1" applyFont="1" applyBorder="1" applyAlignment="1">
      <alignment horizontal="right"/>
    </xf>
    <xf numFmtId="0" fontId="4" fillId="0" borderId="21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B2" sqref="B2"/>
    </sheetView>
  </sheetViews>
  <sheetFormatPr defaultRowHeight="15" x14ac:dyDescent="0.25"/>
  <sheetData>
    <row r="2" spans="1:5" x14ac:dyDescent="0.25">
      <c r="A2" s="1" t="s">
        <v>0</v>
      </c>
      <c r="B2" s="1"/>
      <c r="C2" s="1"/>
      <c r="D2" s="1"/>
      <c r="E2" s="1"/>
    </row>
    <row r="4" spans="1:5" x14ac:dyDescent="0.25">
      <c r="A4" s="1" t="s">
        <v>1</v>
      </c>
      <c r="B4" s="1"/>
      <c r="C4" s="1"/>
      <c r="D4" s="1"/>
      <c r="E4" s="1"/>
    </row>
    <row r="6" spans="1:5" x14ac:dyDescent="0.25">
      <c r="A6" s="1" t="s">
        <v>2</v>
      </c>
      <c r="B6" s="1"/>
      <c r="C6" s="1"/>
      <c r="D6" s="1"/>
    </row>
    <row r="8" spans="1:5" x14ac:dyDescent="0.25">
      <c r="A8" s="1" t="s">
        <v>3</v>
      </c>
      <c r="B8" s="1"/>
      <c r="C8" s="1"/>
    </row>
  </sheetData>
  <hyperlinks>
    <hyperlink ref="A2:E2" location="'LGD Breakdown'!A1" display="Redundancies by Local Government District"/>
    <hyperlink ref="A4:E4" location="'PCA Breakdown'!A1" display="Redundancies by Parliamentary Constituency Area"/>
    <hyperlink ref="A6:D6" location="'TTWA Breakdown'!A1" display="Redundancies by Travel to Work Area"/>
    <hyperlink ref="A8:C8" location="'SIC 07 Breakdown'!A1" display="Redundancies by Secto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workbookViewId="0">
      <selection sqref="A1:XFD1048576"/>
    </sheetView>
  </sheetViews>
  <sheetFormatPr defaultColWidth="9.140625" defaultRowHeight="15" x14ac:dyDescent="0.25"/>
  <cols>
    <col min="2" max="2" width="32.28515625" customWidth="1"/>
    <col min="3" max="14" width="5.7109375" customWidth="1"/>
    <col min="15" max="15" width="6.7109375" customWidth="1"/>
  </cols>
  <sheetData>
    <row r="2" spans="2:15" x14ac:dyDescent="0.25">
      <c r="B2" s="2" t="s">
        <v>4</v>
      </c>
    </row>
    <row r="3" spans="2:15" ht="15.75" thickBot="1" x14ac:dyDescent="0.3">
      <c r="B3" s="2" t="s">
        <v>98</v>
      </c>
    </row>
    <row r="4" spans="2:15" ht="16.5" thickTop="1" thickBot="1" x14ac:dyDescent="0.3">
      <c r="B4" s="3" t="s">
        <v>5</v>
      </c>
      <c r="C4" s="4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6" t="s">
        <v>17</v>
      </c>
      <c r="O4" s="7" t="s">
        <v>18</v>
      </c>
    </row>
    <row r="5" spans="2:15" ht="15.75" thickTop="1" x14ac:dyDescent="0.25">
      <c r="B5" s="8" t="s">
        <v>19</v>
      </c>
      <c r="C5" s="9">
        <v>9</v>
      </c>
      <c r="D5" s="10"/>
      <c r="E5" s="10"/>
      <c r="F5" s="10"/>
      <c r="G5" s="10"/>
      <c r="H5" s="10"/>
      <c r="I5" s="10"/>
      <c r="J5" s="10"/>
      <c r="K5" s="10"/>
      <c r="L5" s="11"/>
      <c r="M5" s="10"/>
      <c r="N5" s="12"/>
      <c r="O5" s="13">
        <f t="shared" ref="O5:O15" si="0">SUM(C5:N5)</f>
        <v>9</v>
      </c>
    </row>
    <row r="6" spans="2:15" x14ac:dyDescent="0.25">
      <c r="B6" s="14" t="s">
        <v>20</v>
      </c>
      <c r="C6" s="15">
        <v>1</v>
      </c>
      <c r="D6" s="16"/>
      <c r="E6" s="17"/>
      <c r="F6" s="17"/>
      <c r="G6" s="17"/>
      <c r="H6" s="17"/>
      <c r="I6" s="17"/>
      <c r="J6" s="17"/>
      <c r="K6" s="18"/>
      <c r="L6" s="17"/>
      <c r="M6" s="17"/>
      <c r="N6" s="19"/>
      <c r="O6" s="20">
        <f t="shared" si="0"/>
        <v>1</v>
      </c>
    </row>
    <row r="7" spans="2:15" x14ac:dyDescent="0.25">
      <c r="B7" s="14" t="s">
        <v>21</v>
      </c>
      <c r="C7" s="21">
        <v>0</v>
      </c>
      <c r="D7" s="22"/>
      <c r="E7" s="17"/>
      <c r="F7" s="17"/>
      <c r="G7" s="17"/>
      <c r="H7" s="17"/>
      <c r="I7" s="17"/>
      <c r="J7" s="17"/>
      <c r="K7" s="18"/>
      <c r="L7" s="17"/>
      <c r="M7" s="17"/>
      <c r="N7" s="19"/>
      <c r="O7" s="20">
        <f t="shared" si="0"/>
        <v>0</v>
      </c>
    </row>
    <row r="8" spans="2:15" x14ac:dyDescent="0.25">
      <c r="B8" s="14" t="s">
        <v>22</v>
      </c>
      <c r="C8" s="15">
        <v>96</v>
      </c>
      <c r="D8" s="17"/>
      <c r="E8" s="17"/>
      <c r="F8" s="17"/>
      <c r="G8" s="17"/>
      <c r="H8" s="17"/>
      <c r="I8" s="17"/>
      <c r="J8" s="18"/>
      <c r="K8" s="18"/>
      <c r="L8" s="18"/>
      <c r="M8" s="17"/>
      <c r="N8" s="19"/>
      <c r="O8" s="20">
        <f t="shared" si="0"/>
        <v>96</v>
      </c>
    </row>
    <row r="9" spans="2:15" x14ac:dyDescent="0.25">
      <c r="B9" s="14" t="s">
        <v>23</v>
      </c>
      <c r="C9" s="15">
        <v>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23"/>
      <c r="O9" s="20">
        <f t="shared" si="0"/>
        <v>0</v>
      </c>
    </row>
    <row r="10" spans="2:15" x14ac:dyDescent="0.25">
      <c r="B10" s="14" t="s">
        <v>24</v>
      </c>
      <c r="C10" s="15"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9"/>
      <c r="O10" s="20">
        <f t="shared" si="0"/>
        <v>0</v>
      </c>
    </row>
    <row r="11" spans="2:15" x14ac:dyDescent="0.25">
      <c r="B11" s="14" t="s">
        <v>25</v>
      </c>
      <c r="C11" s="15">
        <v>0</v>
      </c>
      <c r="D11" s="17"/>
      <c r="E11" s="17"/>
      <c r="F11" s="17"/>
      <c r="G11" s="17"/>
      <c r="H11" s="17"/>
      <c r="I11" s="17"/>
      <c r="J11" s="17"/>
      <c r="K11" s="18"/>
      <c r="L11" s="18"/>
      <c r="M11" s="17"/>
      <c r="N11" s="19"/>
      <c r="O11" s="20">
        <f t="shared" si="0"/>
        <v>0</v>
      </c>
    </row>
    <row r="12" spans="2:15" x14ac:dyDescent="0.25">
      <c r="B12" s="14" t="s">
        <v>26</v>
      </c>
      <c r="C12" s="15">
        <v>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23"/>
      <c r="O12" s="20">
        <f t="shared" si="0"/>
        <v>1</v>
      </c>
    </row>
    <row r="13" spans="2:15" x14ac:dyDescent="0.25">
      <c r="B13" s="14" t="s">
        <v>27</v>
      </c>
      <c r="C13" s="15">
        <v>21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9"/>
      <c r="O13" s="20">
        <f t="shared" si="0"/>
        <v>21</v>
      </c>
    </row>
    <row r="14" spans="2:15" x14ac:dyDescent="0.25">
      <c r="B14" s="14" t="s">
        <v>28</v>
      </c>
      <c r="C14" s="15">
        <v>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9"/>
      <c r="O14" s="20">
        <f t="shared" si="0"/>
        <v>0</v>
      </c>
    </row>
    <row r="15" spans="2:15" ht="15.75" thickBot="1" x14ac:dyDescent="0.3">
      <c r="B15" s="24" t="s">
        <v>29</v>
      </c>
      <c r="C15" s="25">
        <v>4</v>
      </c>
      <c r="D15" s="26"/>
      <c r="E15" s="26"/>
      <c r="F15" s="26"/>
      <c r="G15" s="26"/>
      <c r="H15" s="26"/>
      <c r="I15" s="26"/>
      <c r="J15" s="26"/>
      <c r="K15" s="27"/>
      <c r="L15" s="26"/>
      <c r="M15" s="26"/>
      <c r="N15" s="28"/>
      <c r="O15" s="29">
        <f t="shared" si="0"/>
        <v>4</v>
      </c>
    </row>
    <row r="16" spans="2:15" ht="16.5" thickTop="1" thickBot="1" x14ac:dyDescent="0.3">
      <c r="B16" s="30" t="s">
        <v>30</v>
      </c>
      <c r="C16" s="31">
        <f t="shared" ref="C16:O16" si="1">SUM(C4:C15)</f>
        <v>132</v>
      </c>
      <c r="D16" s="31">
        <f t="shared" si="1"/>
        <v>0</v>
      </c>
      <c r="E16" s="31">
        <f t="shared" si="1"/>
        <v>0</v>
      </c>
      <c r="F16" s="31">
        <f t="shared" si="1"/>
        <v>0</v>
      </c>
      <c r="G16" s="31">
        <f t="shared" si="1"/>
        <v>0</v>
      </c>
      <c r="H16" s="31">
        <f t="shared" si="1"/>
        <v>0</v>
      </c>
      <c r="I16" s="31">
        <f t="shared" si="1"/>
        <v>0</v>
      </c>
      <c r="J16" s="31">
        <f t="shared" si="1"/>
        <v>0</v>
      </c>
      <c r="K16" s="31">
        <f t="shared" si="1"/>
        <v>0</v>
      </c>
      <c r="L16" s="31">
        <f t="shared" si="1"/>
        <v>0</v>
      </c>
      <c r="M16" s="31">
        <f t="shared" si="1"/>
        <v>0</v>
      </c>
      <c r="N16" s="32">
        <f t="shared" si="1"/>
        <v>0</v>
      </c>
      <c r="O16" s="33">
        <f t="shared" si="1"/>
        <v>132</v>
      </c>
    </row>
    <row r="17" spans="2:14" ht="15.75" thickTop="1" x14ac:dyDescent="0.25"/>
    <row r="18" spans="2:14" x14ac:dyDescent="0.25">
      <c r="B18" s="34" t="s">
        <v>99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2:14" x14ac:dyDescent="0.25">
      <c r="B19" s="36" t="s">
        <v>31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2:14" x14ac:dyDescent="0.25">
      <c r="B20" s="38" t="s">
        <v>32</v>
      </c>
    </row>
    <row r="21" spans="2:14" x14ac:dyDescent="0.25">
      <c r="B21" s="38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workbookViewId="0">
      <selection sqref="A1:XFD1048576"/>
    </sheetView>
  </sheetViews>
  <sheetFormatPr defaultColWidth="9.140625" defaultRowHeight="12.75" x14ac:dyDescent="0.2"/>
  <cols>
    <col min="1" max="1" width="9.140625" style="41"/>
    <col min="2" max="2" width="22.7109375" style="41" customWidth="1"/>
    <col min="3" max="15" width="6.7109375" style="41" customWidth="1"/>
    <col min="16" max="16384" width="9.140625" style="41"/>
  </cols>
  <sheetData>
    <row r="2" spans="2:15" x14ac:dyDescent="0.2">
      <c r="B2" s="39" t="s">
        <v>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 ht="13.5" customHeight="1" thickBot="1" x14ac:dyDescent="0.25">
      <c r="B3" s="39" t="s">
        <v>100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ht="14.25" thickTop="1" thickBot="1" x14ac:dyDescent="0.25">
      <c r="B4" s="43" t="s">
        <v>34</v>
      </c>
      <c r="C4" s="44" t="s">
        <v>6</v>
      </c>
      <c r="D4" s="45" t="s">
        <v>7</v>
      </c>
      <c r="E4" s="45" t="s">
        <v>8</v>
      </c>
      <c r="F4" s="45" t="s">
        <v>9</v>
      </c>
      <c r="G4" s="45" t="s">
        <v>10</v>
      </c>
      <c r="H4" s="45" t="s">
        <v>11</v>
      </c>
      <c r="I4" s="45" t="s">
        <v>12</v>
      </c>
      <c r="J4" s="45" t="s">
        <v>13</v>
      </c>
      <c r="K4" s="45" t="s">
        <v>14</v>
      </c>
      <c r="L4" s="45" t="s">
        <v>15</v>
      </c>
      <c r="M4" s="45" t="s">
        <v>16</v>
      </c>
      <c r="N4" s="46" t="s">
        <v>17</v>
      </c>
      <c r="O4" s="47" t="s">
        <v>18</v>
      </c>
    </row>
    <row r="5" spans="2:15" ht="13.5" customHeight="1" thickTop="1" x14ac:dyDescent="0.2">
      <c r="B5" s="48" t="s">
        <v>35</v>
      </c>
      <c r="C5" s="49">
        <v>53</v>
      </c>
      <c r="D5" s="50"/>
      <c r="E5" s="50"/>
      <c r="F5" s="50"/>
      <c r="G5" s="50"/>
      <c r="H5" s="50"/>
      <c r="I5" s="51"/>
      <c r="J5" s="52"/>
      <c r="K5" s="52"/>
      <c r="L5" s="52"/>
      <c r="M5" s="52"/>
      <c r="N5" s="53"/>
      <c r="O5" s="54">
        <f t="array" ref="O5">SUM(IF(RIGHT(TRIM(C5:N5),1)="*",--SUBSTITUTE(C5:N5,"*",""),C5:N5))</f>
        <v>53</v>
      </c>
    </row>
    <row r="6" spans="2:15" x14ac:dyDescent="0.2">
      <c r="B6" s="55" t="s">
        <v>36</v>
      </c>
      <c r="C6" s="56">
        <v>3</v>
      </c>
      <c r="D6" s="57"/>
      <c r="E6" s="57"/>
      <c r="F6" s="57"/>
      <c r="G6" s="57"/>
      <c r="H6" s="57"/>
      <c r="I6" s="58"/>
      <c r="J6" s="59"/>
      <c r="K6" s="59"/>
      <c r="L6" s="59"/>
      <c r="M6" s="59"/>
      <c r="N6" s="60"/>
      <c r="O6" s="54">
        <f t="array" ref="O6">SUM(IF(RIGHT(TRIM(C6:N6),1)="*",--SUBSTITUTE(C6:N6,"*",""),C6:N6))</f>
        <v>3</v>
      </c>
    </row>
    <row r="7" spans="2:15" x14ac:dyDescent="0.2">
      <c r="B7" s="55" t="s">
        <v>37</v>
      </c>
      <c r="C7" s="56">
        <v>40</v>
      </c>
      <c r="D7" s="57"/>
      <c r="E7" s="57"/>
      <c r="F7" s="57"/>
      <c r="G7" s="57"/>
      <c r="H7" s="57"/>
      <c r="I7" s="58"/>
      <c r="J7" s="59"/>
      <c r="K7" s="59"/>
      <c r="L7" s="59"/>
      <c r="M7" s="59"/>
      <c r="N7" s="60"/>
      <c r="O7" s="54">
        <f t="array" ref="O7">SUM(IF(RIGHT(TRIM(C7:N7),1)="*",--SUBSTITUTE(C7:N7,"*",""),C7:N7))</f>
        <v>40</v>
      </c>
    </row>
    <row r="8" spans="2:15" x14ac:dyDescent="0.2">
      <c r="B8" s="55" t="s">
        <v>38</v>
      </c>
      <c r="C8" s="56">
        <v>0</v>
      </c>
      <c r="D8" s="57"/>
      <c r="E8" s="57"/>
      <c r="F8" s="57"/>
      <c r="G8" s="57"/>
      <c r="H8" s="57"/>
      <c r="I8" s="58"/>
      <c r="J8" s="59"/>
      <c r="K8" s="59"/>
      <c r="L8" s="59"/>
      <c r="M8" s="59"/>
      <c r="N8" s="60"/>
      <c r="O8" s="54">
        <f t="array" ref="O8">SUM(IF(RIGHT(TRIM(C8:N8),1)="*",--SUBSTITUTE(C8:N8,"*",""),C8:N8))</f>
        <v>0</v>
      </c>
    </row>
    <row r="9" spans="2:15" x14ac:dyDescent="0.2">
      <c r="B9" s="55" t="s">
        <v>39</v>
      </c>
      <c r="C9" s="56">
        <v>0</v>
      </c>
      <c r="D9" s="57"/>
      <c r="E9" s="57"/>
      <c r="F9" s="57"/>
      <c r="G9" s="57"/>
      <c r="H9" s="57"/>
      <c r="I9" s="58"/>
      <c r="J9" s="59"/>
      <c r="K9" s="59"/>
      <c r="L9" s="59"/>
      <c r="M9" s="59"/>
      <c r="N9" s="60"/>
      <c r="O9" s="54">
        <f t="array" ref="O9">SUM(IF(RIGHT(TRIM(C9:N9),1)="*",--SUBSTITUTE(C9:N9,"*",""),C9:N9))</f>
        <v>0</v>
      </c>
    </row>
    <row r="10" spans="2:15" x14ac:dyDescent="0.2">
      <c r="B10" s="55" t="s">
        <v>40</v>
      </c>
      <c r="C10" s="56">
        <v>0</v>
      </c>
      <c r="D10" s="57"/>
      <c r="E10" s="57"/>
      <c r="F10" s="57"/>
      <c r="G10" s="57"/>
      <c r="H10" s="57"/>
      <c r="I10" s="58"/>
      <c r="J10" s="59"/>
      <c r="K10" s="59"/>
      <c r="L10" s="59"/>
      <c r="M10" s="59"/>
      <c r="N10" s="60"/>
      <c r="O10" s="54">
        <f t="array" ref="O10">SUM(IF(RIGHT(TRIM(C10:N10),1)="*",--SUBSTITUTE(C10:N10,"*",""),C10:N10))</f>
        <v>0</v>
      </c>
    </row>
    <row r="11" spans="2:15" x14ac:dyDescent="0.2">
      <c r="B11" s="55" t="s">
        <v>41</v>
      </c>
      <c r="C11" s="56">
        <v>0</v>
      </c>
      <c r="D11" s="57"/>
      <c r="E11" s="57"/>
      <c r="F11" s="57"/>
      <c r="G11" s="57"/>
      <c r="H11" s="57"/>
      <c r="I11" s="58"/>
      <c r="J11" s="59"/>
      <c r="K11" s="59"/>
      <c r="L11" s="59"/>
      <c r="M11" s="59"/>
      <c r="N11" s="60"/>
      <c r="O11" s="54">
        <f t="array" ref="O11">SUM(IF(RIGHT(TRIM(C11:N11),1)="*",--SUBSTITUTE(C11:N11,"*",""),C11:N11))</f>
        <v>0</v>
      </c>
    </row>
    <row r="12" spans="2:15" x14ac:dyDescent="0.2">
      <c r="B12" s="55" t="s">
        <v>42</v>
      </c>
      <c r="C12" s="56">
        <v>0</v>
      </c>
      <c r="D12" s="57"/>
      <c r="E12" s="57"/>
      <c r="F12" s="57"/>
      <c r="G12" s="57"/>
      <c r="H12" s="57"/>
      <c r="I12" s="58"/>
      <c r="J12" s="59"/>
      <c r="K12" s="59"/>
      <c r="L12" s="59"/>
      <c r="M12" s="59"/>
      <c r="N12" s="60"/>
      <c r="O12" s="54">
        <f t="array" ref="O12">SUM(IF(RIGHT(TRIM(C12:N12),1)="*",--SUBSTITUTE(C12:N12,"*",""),C12:N12))</f>
        <v>0</v>
      </c>
    </row>
    <row r="13" spans="2:15" x14ac:dyDescent="0.2">
      <c r="B13" s="55" t="s">
        <v>43</v>
      </c>
      <c r="C13" s="56">
        <v>1</v>
      </c>
      <c r="D13" s="57"/>
      <c r="E13" s="57"/>
      <c r="F13" s="57"/>
      <c r="G13" s="57"/>
      <c r="H13" s="57"/>
      <c r="I13" s="58"/>
      <c r="J13" s="59"/>
      <c r="K13" s="59"/>
      <c r="L13" s="59"/>
      <c r="M13" s="59"/>
      <c r="N13" s="60"/>
      <c r="O13" s="54">
        <f t="array" ref="O13">SUM(IF(RIGHT(TRIM(C13:N13),1)="*",--SUBSTITUTE(C13:N13,"*",""),C13:N13))</f>
        <v>1</v>
      </c>
    </row>
    <row r="14" spans="2:15" x14ac:dyDescent="0.2">
      <c r="B14" s="55" t="s">
        <v>28</v>
      </c>
      <c r="C14" s="56">
        <v>0</v>
      </c>
      <c r="D14" s="57"/>
      <c r="E14" s="57"/>
      <c r="F14" s="57"/>
      <c r="G14" s="57"/>
      <c r="H14" s="57"/>
      <c r="I14" s="58"/>
      <c r="J14" s="59"/>
      <c r="K14" s="59"/>
      <c r="L14" s="59"/>
      <c r="M14" s="59"/>
      <c r="N14" s="60"/>
      <c r="O14" s="54">
        <f t="array" ref="O14">SUM(IF(RIGHT(TRIM(C14:N14),1)="*",--SUBSTITUTE(C14:N14,"*",""),C14:N14))</f>
        <v>0</v>
      </c>
    </row>
    <row r="15" spans="2:15" x14ac:dyDescent="0.2">
      <c r="B15" s="55" t="s">
        <v>44</v>
      </c>
      <c r="C15" s="56">
        <v>1</v>
      </c>
      <c r="D15" s="57"/>
      <c r="E15" s="57"/>
      <c r="F15" s="57"/>
      <c r="G15" s="57"/>
      <c r="H15" s="57"/>
      <c r="I15" s="58"/>
      <c r="J15" s="59"/>
      <c r="K15" s="59"/>
      <c r="L15" s="59"/>
      <c r="M15" s="59"/>
      <c r="N15" s="60"/>
      <c r="O15" s="54">
        <f t="array" ref="O15">SUM(IF(RIGHT(TRIM(C15:N15),1)="*",--SUBSTITUTE(C15:N15,"*",""),C15:N15))</f>
        <v>1</v>
      </c>
    </row>
    <row r="16" spans="2:15" x14ac:dyDescent="0.2">
      <c r="B16" s="55" t="s">
        <v>45</v>
      </c>
      <c r="C16" s="56">
        <v>21</v>
      </c>
      <c r="D16" s="57"/>
      <c r="E16" s="57"/>
      <c r="F16" s="57"/>
      <c r="G16" s="57"/>
      <c r="H16" s="57"/>
      <c r="I16" s="58"/>
      <c r="J16" s="59"/>
      <c r="K16" s="59"/>
      <c r="L16" s="59"/>
      <c r="M16" s="59"/>
      <c r="N16" s="60"/>
      <c r="O16" s="54">
        <f t="array" ref="O16">SUM(IF(RIGHT(TRIM(C16:N16),1)="*",--SUBSTITUTE(C16:N16,"*",""),C16:N16))</f>
        <v>21</v>
      </c>
    </row>
    <row r="17" spans="2:15" x14ac:dyDescent="0.2">
      <c r="B17" s="55" t="s">
        <v>46</v>
      </c>
      <c r="C17" s="56">
        <v>1</v>
      </c>
      <c r="D17" s="57"/>
      <c r="E17" s="57"/>
      <c r="F17" s="57"/>
      <c r="G17" s="57"/>
      <c r="H17" s="57"/>
      <c r="I17" s="58"/>
      <c r="J17" s="59"/>
      <c r="K17" s="59"/>
      <c r="L17" s="59"/>
      <c r="M17" s="59"/>
      <c r="N17" s="60"/>
      <c r="O17" s="54">
        <f t="array" ref="O17">SUM(IF(RIGHT(TRIM(C17:N17),1)="*",--SUBSTITUTE(C17:N17,"*",""),C17:N17))</f>
        <v>1</v>
      </c>
    </row>
    <row r="18" spans="2:15" x14ac:dyDescent="0.2">
      <c r="B18" s="55" t="s">
        <v>47</v>
      </c>
      <c r="C18" s="56">
        <v>9</v>
      </c>
      <c r="D18" s="57"/>
      <c r="E18" s="57"/>
      <c r="F18" s="57"/>
      <c r="G18" s="57"/>
      <c r="H18" s="57"/>
      <c r="I18" s="58"/>
      <c r="J18" s="59"/>
      <c r="K18" s="59"/>
      <c r="L18" s="59"/>
      <c r="M18" s="59"/>
      <c r="N18" s="60"/>
      <c r="O18" s="54">
        <f t="array" ref="O18">SUM(IF(RIGHT(TRIM(C18:N18),1)="*",--SUBSTITUTE(C18:N18,"*",""),C18:N18))</f>
        <v>9</v>
      </c>
    </row>
    <row r="19" spans="2:15" x14ac:dyDescent="0.2">
      <c r="B19" s="55" t="s">
        <v>48</v>
      </c>
      <c r="C19" s="56">
        <v>3</v>
      </c>
      <c r="D19" s="57"/>
      <c r="E19" s="57"/>
      <c r="F19" s="57"/>
      <c r="G19" s="57"/>
      <c r="H19" s="57"/>
      <c r="I19" s="58"/>
      <c r="J19" s="59"/>
      <c r="K19" s="59"/>
      <c r="L19" s="59"/>
      <c r="M19" s="59"/>
      <c r="N19" s="60"/>
      <c r="O19" s="54">
        <f t="array" ref="O19">SUM(IF(RIGHT(TRIM(C19:N19),1)="*",--SUBSTITUTE(C19:N19,"*",""),C19:N19))</f>
        <v>3</v>
      </c>
    </row>
    <row r="20" spans="2:15" x14ac:dyDescent="0.2">
      <c r="B20" s="55" t="s">
        <v>49</v>
      </c>
      <c r="C20" s="56">
        <v>0</v>
      </c>
      <c r="D20" s="57"/>
      <c r="E20" s="57"/>
      <c r="F20" s="57"/>
      <c r="G20" s="57"/>
      <c r="H20" s="57"/>
      <c r="I20" s="58"/>
      <c r="J20" s="59"/>
      <c r="K20" s="59"/>
      <c r="L20" s="59"/>
      <c r="M20" s="59"/>
      <c r="N20" s="60"/>
      <c r="O20" s="54">
        <f t="array" ref="O20">SUM(IF(RIGHT(TRIM(C20:N20),1)="*",--SUBSTITUTE(C20:N20,"*",""),C20:N20))</f>
        <v>0</v>
      </c>
    </row>
    <row r="21" spans="2:15" x14ac:dyDescent="0.2">
      <c r="B21" s="55" t="s">
        <v>50</v>
      </c>
      <c r="C21" s="56">
        <v>0</v>
      </c>
      <c r="D21" s="57"/>
      <c r="E21" s="57"/>
      <c r="F21" s="57"/>
      <c r="G21" s="57"/>
      <c r="H21" s="57"/>
      <c r="I21" s="58"/>
      <c r="J21" s="59"/>
      <c r="K21" s="59"/>
      <c r="L21" s="59"/>
      <c r="M21" s="59"/>
      <c r="N21" s="60"/>
      <c r="O21" s="54">
        <f t="array" ref="O21">SUM(IF(RIGHT(TRIM(C21:N21),1)="*",--SUBSTITUTE(C21:N21,"*",""),C21:N21))</f>
        <v>0</v>
      </c>
    </row>
    <row r="22" spans="2:15" ht="13.5" customHeight="1" thickBot="1" x14ac:dyDescent="0.25">
      <c r="B22" s="61" t="s">
        <v>51</v>
      </c>
      <c r="C22" s="62">
        <v>0</v>
      </c>
      <c r="D22" s="63"/>
      <c r="E22" s="63"/>
      <c r="F22" s="63"/>
      <c r="G22" s="63"/>
      <c r="H22" s="63"/>
      <c r="I22" s="64"/>
      <c r="J22" s="65"/>
      <c r="K22" s="65"/>
      <c r="L22" s="65"/>
      <c r="M22" s="65"/>
      <c r="N22" s="66"/>
      <c r="O22" s="67">
        <f t="array" ref="O22">SUM(IF(RIGHT(TRIM(C22:N22),1)="*",--SUBSTITUTE(C22:N22,"*",""),C22:N22))</f>
        <v>0</v>
      </c>
    </row>
    <row r="23" spans="2:15" ht="14.25" thickTop="1" thickBot="1" x14ac:dyDescent="0.25">
      <c r="B23" s="68" t="s">
        <v>30</v>
      </c>
      <c r="C23" s="69">
        <f t="array" ref="C23">SUM(IF(RIGHT(TRIM(C5:C22),1)="*",--SUBSTITUTE(C5:C22,"*",""),C5:C22))</f>
        <v>132</v>
      </c>
      <c r="D23" s="69">
        <f t="array" ref="D23">SUM(IF(RIGHT(TRIM(D5:D22),1)="*",--SUBSTITUTE(D5:D22,"*",""),D5:D22))</f>
        <v>0</v>
      </c>
      <c r="E23" s="69">
        <f t="array" ref="E23">SUM(IF(RIGHT(TRIM(E5:E22),1)="*",--SUBSTITUTE(E5:E22,"*",""),E5:E22))</f>
        <v>0</v>
      </c>
      <c r="F23" s="69">
        <f t="array" ref="F23">SUM(IF(RIGHT(TRIM(F5:F22),1)="*",--SUBSTITUTE(F5:F22,"*",""),F5:F22))</f>
        <v>0</v>
      </c>
      <c r="G23" s="69">
        <f t="array" ref="G23">SUM(IF(RIGHT(TRIM(G5:G22),1)="*",--SUBSTITUTE(G5:G22,"*",""),G5:G22))</f>
        <v>0</v>
      </c>
      <c r="H23" s="69">
        <f t="array" ref="H23">SUM(IF(RIGHT(TRIM(H5:H22),1)="*",--SUBSTITUTE(H5:H22,"*",""),H5:H22))</f>
        <v>0</v>
      </c>
      <c r="I23" s="69">
        <f t="array" ref="I23">SUM(IF(RIGHT(TRIM(I5:I22),1)="*",--SUBSTITUTE(I5:I22,"*",""),I5:I22))</f>
        <v>0</v>
      </c>
      <c r="J23" s="69">
        <f t="array" ref="J23">SUM(IF(RIGHT(TRIM(J5:J22),1)="*",--SUBSTITUTE(J5:J22,"*",""),J5:J22))</f>
        <v>0</v>
      </c>
      <c r="K23" s="69">
        <f t="array" ref="K23">SUM(IF(RIGHT(TRIM(K5:K22),1)="*",--SUBSTITUTE(K5:K22,"*",""),K5:K22))</f>
        <v>0</v>
      </c>
      <c r="L23" s="69">
        <f t="array" ref="L23">SUM(IF(RIGHT(TRIM(L5:L22),1)="*",--SUBSTITUTE(L5:L22,"*",""),L5:L22))</f>
        <v>0</v>
      </c>
      <c r="M23" s="69">
        <f t="array" ref="M23">SUM(IF(RIGHT(TRIM(M5:M22),1)="*",--SUBSTITUTE(M5:M22,"*",""),M5:M22))</f>
        <v>0</v>
      </c>
      <c r="N23" s="70">
        <f t="array" ref="N23">SUM(IF(RIGHT(TRIM(N5:N22),1)="*",--SUBSTITUTE(N5:N22,"*",""),N5:N22))</f>
        <v>0</v>
      </c>
      <c r="O23" s="71">
        <f t="array" ref="O23">SUM(IF(RIGHT(TRIM(C23:N23),1)="*",--SUBSTITUTE(C23:N23,"*",""),C23:N23))</f>
        <v>132</v>
      </c>
    </row>
    <row r="24" spans="2:15" ht="13.5" customHeight="1" thickTop="1" x14ac:dyDescent="0.2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</row>
    <row r="25" spans="2:15" x14ac:dyDescent="0.2">
      <c r="B25" s="39" t="s">
        <v>52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2:15" x14ac:dyDescent="0.2">
      <c r="B26" s="39" t="s">
        <v>101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2:15" x14ac:dyDescent="0.2">
      <c r="B27" s="76" t="s">
        <v>31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2:15" x14ac:dyDescent="0.2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2:15" x14ac:dyDescent="0.2">
      <c r="B29" s="78" t="s">
        <v>53</v>
      </c>
    </row>
    <row r="30" spans="2:15" x14ac:dyDescent="0.2">
      <c r="B30" s="78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"/>
  <sheetViews>
    <sheetView workbookViewId="0">
      <selection sqref="A1:XFD1048576"/>
    </sheetView>
  </sheetViews>
  <sheetFormatPr defaultRowHeight="12.75" x14ac:dyDescent="0.2"/>
  <cols>
    <col min="1" max="1" width="7.28515625" style="41" customWidth="1"/>
    <col min="2" max="2" width="12.7109375" style="41" customWidth="1"/>
    <col min="3" max="14" width="5.42578125" style="41" customWidth="1"/>
    <col min="15" max="15" width="9" style="41" customWidth="1"/>
    <col min="16" max="16384" width="9.140625" style="41"/>
  </cols>
  <sheetData>
    <row r="2" spans="2:17" ht="12.75" customHeight="1" x14ac:dyDescent="0.2">
      <c r="B2" s="39" t="s">
        <v>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2:17" ht="13.5" thickBot="1" x14ac:dyDescent="0.25">
      <c r="B3" s="39" t="s">
        <v>102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2:17" ht="14.25" customHeight="1" thickTop="1" thickBot="1" x14ac:dyDescent="0.25">
      <c r="B4" s="43" t="s">
        <v>54</v>
      </c>
      <c r="C4" s="80" t="s">
        <v>6</v>
      </c>
      <c r="D4" s="45" t="s">
        <v>7</v>
      </c>
      <c r="E4" s="45" t="s">
        <v>8</v>
      </c>
      <c r="F4" s="45" t="s">
        <v>9</v>
      </c>
      <c r="G4" s="45" t="s">
        <v>10</v>
      </c>
      <c r="H4" s="45" t="s">
        <v>11</v>
      </c>
      <c r="I4" s="45" t="s">
        <v>12</v>
      </c>
      <c r="J4" s="45" t="s">
        <v>13</v>
      </c>
      <c r="K4" s="45" t="s">
        <v>14</v>
      </c>
      <c r="L4" s="45" t="s">
        <v>15</v>
      </c>
      <c r="M4" s="45" t="s">
        <v>16</v>
      </c>
      <c r="N4" s="46" t="s">
        <v>17</v>
      </c>
      <c r="O4" s="47" t="s">
        <v>18</v>
      </c>
    </row>
    <row r="5" spans="2:17" ht="13.5" thickTop="1" x14ac:dyDescent="0.2">
      <c r="B5" s="81" t="s">
        <v>22</v>
      </c>
      <c r="C5" s="82">
        <v>110</v>
      </c>
      <c r="D5" s="83"/>
      <c r="E5" s="83"/>
      <c r="F5" s="83"/>
      <c r="G5" s="83"/>
      <c r="H5" s="83"/>
      <c r="I5" s="84"/>
      <c r="J5" s="85"/>
      <c r="K5" s="85"/>
      <c r="L5" s="85"/>
      <c r="M5" s="85"/>
      <c r="N5" s="86"/>
      <c r="O5" s="87">
        <f t="array" ref="O5">SUM(IF(RIGHT(TRIM(C5:N5),1)="*",--SUBSTITUTE(C5:N5,"*",""),C5:N5))</f>
        <v>110</v>
      </c>
    </row>
    <row r="6" spans="2:17" x14ac:dyDescent="0.2">
      <c r="B6" s="88" t="s">
        <v>55</v>
      </c>
      <c r="C6" s="89">
        <v>0</v>
      </c>
      <c r="D6" s="90"/>
      <c r="E6" s="90"/>
      <c r="F6" s="90"/>
      <c r="G6" s="90"/>
      <c r="H6" s="90"/>
      <c r="I6" s="91"/>
      <c r="J6" s="92"/>
      <c r="K6" s="92"/>
      <c r="L6" s="92"/>
      <c r="M6" s="92"/>
      <c r="N6" s="93"/>
      <c r="O6" s="94">
        <f t="array" ref="O6">SUM(IF(RIGHT(TRIM(C6:N6),1)="*",--SUBSTITUTE(C6:N6,"*",""),C6:N6))</f>
        <v>0</v>
      </c>
    </row>
    <row r="7" spans="2:17" x14ac:dyDescent="0.2">
      <c r="B7" s="88" t="s">
        <v>56</v>
      </c>
      <c r="C7" s="89">
        <v>0</v>
      </c>
      <c r="D7" s="90"/>
      <c r="E7" s="90"/>
      <c r="F7" s="90"/>
      <c r="G7" s="90"/>
      <c r="H7" s="90"/>
      <c r="I7" s="91"/>
      <c r="J7" s="92"/>
      <c r="K7" s="92"/>
      <c r="L7" s="92"/>
      <c r="M7" s="92"/>
      <c r="N7" s="95"/>
      <c r="O7" s="94">
        <f t="array" ref="O7">SUM(IF(RIGHT(TRIM(C7:N7),1)="*",--SUBSTITUTE(C7:N7,"*",""),C7:N7))</f>
        <v>0</v>
      </c>
      <c r="Q7" s="96"/>
    </row>
    <row r="8" spans="2:17" x14ac:dyDescent="0.2">
      <c r="B8" s="88" t="s">
        <v>57</v>
      </c>
      <c r="C8" s="89">
        <v>0</v>
      </c>
      <c r="D8" s="90"/>
      <c r="E8" s="90"/>
      <c r="F8" s="90"/>
      <c r="G8" s="90"/>
      <c r="H8" s="90"/>
      <c r="I8" s="91"/>
      <c r="J8" s="92"/>
      <c r="K8" s="92"/>
      <c r="L8" s="92"/>
      <c r="M8" s="92"/>
      <c r="N8" s="95"/>
      <c r="O8" s="94">
        <f t="array" ref="O8">SUM(IF(RIGHT(TRIM(C8:N8),1)="*",--SUBSTITUTE(C8:N8,"*",""),C8:N8))</f>
        <v>0</v>
      </c>
    </row>
    <row r="9" spans="2:17" x14ac:dyDescent="0.2">
      <c r="B9" s="88" t="s">
        <v>58</v>
      </c>
      <c r="C9" s="89">
        <v>0</v>
      </c>
      <c r="D9" s="90"/>
      <c r="E9" s="90"/>
      <c r="F9" s="90"/>
      <c r="G9" s="90"/>
      <c r="H9" s="90"/>
      <c r="I9" s="91"/>
      <c r="J9" s="92"/>
      <c r="K9" s="92"/>
      <c r="L9" s="92"/>
      <c r="M9" s="92"/>
      <c r="N9" s="95"/>
      <c r="O9" s="94">
        <f t="array" ref="O9">SUM(IF(RIGHT(TRIM(C9:N9),1)="*",--SUBSTITUTE(C9:N9,"*",""),C9:N9))</f>
        <v>0</v>
      </c>
    </row>
    <row r="10" spans="2:17" x14ac:dyDescent="0.2">
      <c r="B10" s="88" t="s">
        <v>59</v>
      </c>
      <c r="C10" s="89">
        <v>0</v>
      </c>
      <c r="D10" s="90"/>
      <c r="E10" s="90"/>
      <c r="F10" s="90"/>
      <c r="G10" s="90"/>
      <c r="H10" s="90"/>
      <c r="I10" s="91"/>
      <c r="J10" s="92"/>
      <c r="K10" s="92"/>
      <c r="L10" s="92"/>
      <c r="M10" s="92"/>
      <c r="N10" s="95"/>
      <c r="O10" s="94">
        <f t="array" ref="O10">SUM(IF(RIGHT(TRIM(C10:N10),1)="*",--SUBSTITUTE(C10:N10,"*",""),C10:N10))</f>
        <v>0</v>
      </c>
    </row>
    <row r="11" spans="2:17" x14ac:dyDescent="0.2">
      <c r="B11" s="88" t="s">
        <v>60</v>
      </c>
      <c r="C11" s="89">
        <v>0</v>
      </c>
      <c r="D11" s="90"/>
      <c r="E11" s="90"/>
      <c r="F11" s="90"/>
      <c r="G11" s="90"/>
      <c r="H11" s="90"/>
      <c r="I11" s="91"/>
      <c r="J11" s="92"/>
      <c r="K11" s="92"/>
      <c r="L11" s="92"/>
      <c r="M11" s="92"/>
      <c r="N11" s="95"/>
      <c r="O11" s="94">
        <f t="array" ref="O11">SUM(IF(RIGHT(TRIM(C11:N11),1)="*",--SUBSTITUTE(C11:N11,"*",""),C11:N11))</f>
        <v>0</v>
      </c>
    </row>
    <row r="12" spans="2:17" x14ac:dyDescent="0.2">
      <c r="B12" s="88" t="s">
        <v>61</v>
      </c>
      <c r="C12" s="89">
        <v>1</v>
      </c>
      <c r="D12" s="90"/>
      <c r="E12" s="90"/>
      <c r="F12" s="90"/>
      <c r="G12" s="90"/>
      <c r="H12" s="90"/>
      <c r="I12" s="91"/>
      <c r="J12" s="92"/>
      <c r="K12" s="92"/>
      <c r="L12" s="92"/>
      <c r="M12" s="92"/>
      <c r="N12" s="95"/>
      <c r="O12" s="94">
        <f t="array" ref="O12">SUM(IF(RIGHT(TRIM(C12:N12),1)="*",--SUBSTITUTE(C12:N12,"*",""),C12:N12))</f>
        <v>1</v>
      </c>
    </row>
    <row r="13" spans="2:17" x14ac:dyDescent="0.2">
      <c r="B13" s="88" t="s">
        <v>45</v>
      </c>
      <c r="C13" s="89">
        <v>21</v>
      </c>
      <c r="D13" s="90"/>
      <c r="E13" s="90"/>
      <c r="F13" s="90"/>
      <c r="G13" s="90"/>
      <c r="H13" s="90"/>
      <c r="I13" s="91"/>
      <c r="J13" s="92"/>
      <c r="K13" s="92"/>
      <c r="L13" s="92"/>
      <c r="M13" s="92"/>
      <c r="N13" s="95"/>
      <c r="O13" s="94">
        <f t="array" ref="O13">SUM(IF(RIGHT(TRIM(C13:N13),1)="*",--SUBSTITUTE(C13:N13,"*",""),C13:N13))</f>
        <v>21</v>
      </c>
    </row>
    <row r="14" spans="2:17" x14ac:dyDescent="0.2">
      <c r="B14" s="88" t="s">
        <v>62</v>
      </c>
      <c r="C14" s="89">
        <v>0</v>
      </c>
      <c r="D14" s="90"/>
      <c r="E14" s="90"/>
      <c r="F14" s="90"/>
      <c r="G14" s="90"/>
      <c r="H14" s="90"/>
      <c r="I14" s="91"/>
      <c r="J14" s="92"/>
      <c r="K14" s="92"/>
      <c r="L14" s="92"/>
      <c r="M14" s="92"/>
      <c r="N14" s="95"/>
      <c r="O14" s="94">
        <f t="array" ref="O14">SUM(IF(RIGHT(TRIM(C14:N14),1)="*",--SUBSTITUTE(C14:N14,"*",""),C14:N14))</f>
        <v>0</v>
      </c>
    </row>
    <row r="15" spans="2:17" ht="13.5" thickBot="1" x14ac:dyDescent="0.25">
      <c r="B15" s="97" t="s">
        <v>51</v>
      </c>
      <c r="C15" s="98">
        <v>0</v>
      </c>
      <c r="D15" s="99"/>
      <c r="E15" s="99"/>
      <c r="F15" s="99"/>
      <c r="G15" s="99"/>
      <c r="H15" s="99"/>
      <c r="I15" s="100"/>
      <c r="J15" s="101"/>
      <c r="K15" s="101"/>
      <c r="L15" s="101"/>
      <c r="M15" s="101"/>
      <c r="N15" s="102"/>
      <c r="O15" s="103">
        <f t="array" ref="O15">SUM(IF(RIGHT(TRIM(C15:N15),1)="*",--SUBSTITUTE(C15:N15,"*",""),C15:N15))</f>
        <v>0</v>
      </c>
    </row>
    <row r="16" spans="2:17" ht="14.25" thickTop="1" thickBot="1" x14ac:dyDescent="0.25">
      <c r="B16" s="43" t="s">
        <v>30</v>
      </c>
      <c r="C16" s="104">
        <f t="array" ref="C16">SUM(IF(RIGHT(TRIM(C5:C15),1)="*",--SUBSTITUTE(C5:C15,"*",""),C5:C15))</f>
        <v>132</v>
      </c>
      <c r="D16" s="105">
        <f t="array" ref="D16">SUM(IF(RIGHT(TRIM(D5:D15),1)="*",--SUBSTITUTE(D5:D15,"*",""),D5:D15))</f>
        <v>0</v>
      </c>
      <c r="E16" s="105">
        <f t="array" ref="E16">SUM(IF(RIGHT(TRIM(E5:E15),1)="*",--SUBSTITUTE(E5:E15,"*",""),E5:E15))</f>
        <v>0</v>
      </c>
      <c r="F16" s="105">
        <f t="array" ref="F16">SUM(IF(RIGHT(TRIM(F5:F15),1)="*",--SUBSTITUTE(F5:F15,"*",""),F5:F15))</f>
        <v>0</v>
      </c>
      <c r="G16" s="105">
        <f t="array" ref="G16">SUM(IF(RIGHT(TRIM(G5:G15),1)="*",--SUBSTITUTE(G5:G15,"*",""),G5:G15))</f>
        <v>0</v>
      </c>
      <c r="H16" s="105">
        <f t="array" ref="H16">SUM(IF(RIGHT(TRIM(H5:H15),1)="*",--SUBSTITUTE(H5:H15,"*",""),H5:H15))</f>
        <v>0</v>
      </c>
      <c r="I16" s="105">
        <f t="array" ref="I16">SUM(IF(RIGHT(TRIM(I5:I15),1)="*",--SUBSTITUTE(I5:I15,"*",""),I5:I15))</f>
        <v>0</v>
      </c>
      <c r="J16" s="105">
        <f t="array" ref="J16">SUM(IF(RIGHT(TRIM(J5:J15),1)="*",--SUBSTITUTE(J5:J15,"*",""),J5:J15))</f>
        <v>0</v>
      </c>
      <c r="K16" s="105">
        <f t="array" ref="K16">SUM(IF(RIGHT(TRIM(K5:K15),1)="*",--SUBSTITUTE(K5:K15,"*",""),K5:K15))</f>
        <v>0</v>
      </c>
      <c r="L16" s="105">
        <f t="array" ref="L16">SUM(IF(RIGHT(TRIM(L5:L15),1)="*",--SUBSTITUTE(L5:L15,"*",""),L5:L15))</f>
        <v>0</v>
      </c>
      <c r="M16" s="105">
        <f t="array" ref="M16">SUM(IF(RIGHT(TRIM(M5:M15),1)="*",--SUBSTITUTE(M5:M15,"*",""),M5:M15))</f>
        <v>0</v>
      </c>
      <c r="N16" s="106">
        <f t="array" ref="N16">SUM(IF(RIGHT(TRIM(N5:N15),1)="*",--SUBSTITUTE(N5:N15,"*",""),N5:N15))</f>
        <v>0</v>
      </c>
      <c r="O16" s="107">
        <f t="array" ref="O16">SUM(IF(RIGHT(TRIM(C16:N16),1)="*",--SUBSTITUTE(C16:N16,"*",""),C16:N16))</f>
        <v>132</v>
      </c>
    </row>
    <row r="17" spans="2:16" ht="13.5" thickTop="1" x14ac:dyDescent="0.2">
      <c r="B17" s="39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6" x14ac:dyDescent="0.2">
      <c r="B18" s="109" t="s">
        <v>99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spans="2:16" ht="12.75" customHeight="1" x14ac:dyDescent="0.2">
      <c r="B19" s="109" t="s">
        <v>63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2:16" ht="12.75" customHeight="1" x14ac:dyDescent="0.2">
      <c r="B20" s="112" t="s">
        <v>31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2:16" ht="12.75" customHeight="1" x14ac:dyDescent="0.2"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2:16" x14ac:dyDescent="0.2">
      <c r="B22" s="78" t="s">
        <v>53</v>
      </c>
    </row>
    <row r="23" spans="2:16" x14ac:dyDescent="0.2">
      <c r="B23" s="78" t="s">
        <v>33</v>
      </c>
    </row>
    <row r="29" spans="2:16" x14ac:dyDescent="0.2">
      <c r="P29" s="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tabSelected="1" workbookViewId="0">
      <selection sqref="A1:XFD1048576"/>
    </sheetView>
  </sheetViews>
  <sheetFormatPr defaultColWidth="10.42578125" defaultRowHeight="12.75" x14ac:dyDescent="0.2"/>
  <cols>
    <col min="1" max="1" width="8.5703125" style="77" customWidth="1"/>
    <col min="2" max="2" width="7.7109375" style="77" customWidth="1"/>
    <col min="3" max="14" width="6" style="77" customWidth="1"/>
    <col min="15" max="15" width="9" style="77" customWidth="1"/>
    <col min="16" max="16384" width="10.42578125" style="77"/>
  </cols>
  <sheetData>
    <row r="1" spans="2:16" ht="12.75" customHeight="1" x14ac:dyDescent="0.2">
      <c r="B1" s="113" t="s">
        <v>4</v>
      </c>
      <c r="C1" s="114"/>
      <c r="D1" s="114"/>
      <c r="E1" s="114"/>
      <c r="F1" s="114"/>
      <c r="G1" s="111"/>
      <c r="H1" s="111"/>
      <c r="P1" s="115"/>
    </row>
    <row r="2" spans="2:16" ht="12.75" customHeight="1" x14ac:dyDescent="0.2">
      <c r="B2" s="109" t="s">
        <v>103</v>
      </c>
      <c r="C2" s="108"/>
      <c r="D2" s="108"/>
      <c r="E2" s="108"/>
      <c r="F2" s="108"/>
      <c r="G2" s="108"/>
      <c r="H2" s="108"/>
      <c r="P2" s="115"/>
    </row>
    <row r="3" spans="2:16" ht="13.5" thickBot="1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7"/>
    </row>
    <row r="4" spans="2:16" ht="14.25" thickTop="1" thickBot="1" x14ac:dyDescent="0.25">
      <c r="B4" s="118" t="s">
        <v>64</v>
      </c>
      <c r="C4" s="80" t="s">
        <v>65</v>
      </c>
      <c r="D4" s="45" t="s">
        <v>66</v>
      </c>
      <c r="E4" s="45" t="s">
        <v>67</v>
      </c>
      <c r="F4" s="45" t="s">
        <v>68</v>
      </c>
      <c r="G4" s="45" t="s">
        <v>69</v>
      </c>
      <c r="H4" s="45" t="s">
        <v>70</v>
      </c>
      <c r="I4" s="45" t="s">
        <v>71</v>
      </c>
      <c r="J4" s="45" t="s">
        <v>72</v>
      </c>
      <c r="K4" s="45" t="s">
        <v>73</v>
      </c>
      <c r="L4" s="45" t="s">
        <v>74</v>
      </c>
      <c r="M4" s="45" t="s">
        <v>75</v>
      </c>
      <c r="N4" s="119" t="s">
        <v>76</v>
      </c>
      <c r="O4" s="120" t="s">
        <v>18</v>
      </c>
      <c r="P4" s="116"/>
    </row>
    <row r="5" spans="2:16" ht="13.5" thickTop="1" x14ac:dyDescent="0.2">
      <c r="B5" s="121" t="s">
        <v>77</v>
      </c>
      <c r="C5" s="82">
        <v>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122"/>
      <c r="O5" s="123">
        <f t="array" ref="O5">SUM(IF(RIGHT(TRIM(C5:N5),1)="*",--SUBSTITUTE(C5:N5,"*",""),C5:N5))</f>
        <v>0</v>
      </c>
      <c r="P5" s="116"/>
    </row>
    <row r="6" spans="2:16" x14ac:dyDescent="0.2">
      <c r="B6" s="124" t="s">
        <v>78</v>
      </c>
      <c r="C6" s="89">
        <v>0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125"/>
      <c r="O6" s="123">
        <f t="array" ref="O6">SUM(IF(RIGHT(TRIM(C6:N6),1)="*",--SUBSTITUTE(C6:N6,"*",""),C6:N6))</f>
        <v>0</v>
      </c>
      <c r="P6" s="116"/>
    </row>
    <row r="7" spans="2:16" x14ac:dyDescent="0.2">
      <c r="B7" s="124" t="s">
        <v>79</v>
      </c>
      <c r="C7" s="89">
        <v>63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125"/>
      <c r="O7" s="123">
        <f t="array" ref="O7">SUM(IF(RIGHT(TRIM(C7:N7),1)="*",--SUBSTITUTE(C7:N7,"*",""),C7:N7))</f>
        <v>63</v>
      </c>
      <c r="P7" s="116"/>
    </row>
    <row r="8" spans="2:16" x14ac:dyDescent="0.2">
      <c r="B8" s="124" t="s">
        <v>80</v>
      </c>
      <c r="C8" s="89">
        <v>0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125"/>
      <c r="O8" s="123">
        <f t="array" ref="O8">SUM(IF(RIGHT(TRIM(C8:N8),1)="*",--SUBSTITUTE(C8:N8,"*",""),C8:N8))</f>
        <v>0</v>
      </c>
      <c r="P8" s="116"/>
    </row>
    <row r="9" spans="2:16" x14ac:dyDescent="0.2">
      <c r="B9" s="124" t="s">
        <v>81</v>
      </c>
      <c r="C9" s="89">
        <v>0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125"/>
      <c r="O9" s="123">
        <f t="array" ref="O9">SUM(IF(RIGHT(TRIM(C9:N9),1)="*",--SUBSTITUTE(C9:N9,"*",""),C9:N9))</f>
        <v>0</v>
      </c>
      <c r="P9" s="116"/>
    </row>
    <row r="10" spans="2:16" x14ac:dyDescent="0.2">
      <c r="B10" s="124" t="s">
        <v>82</v>
      </c>
      <c r="C10" s="89">
        <v>11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125"/>
      <c r="O10" s="123">
        <f t="array" ref="O10">SUM(IF(RIGHT(TRIM(C10:N10),1)="*",--SUBSTITUTE(C10:N10,"*",""),C10:N10))</f>
        <v>11</v>
      </c>
      <c r="P10" s="116"/>
    </row>
    <row r="11" spans="2:16" x14ac:dyDescent="0.2">
      <c r="B11" s="124" t="s">
        <v>83</v>
      </c>
      <c r="C11" s="89">
        <v>39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125"/>
      <c r="O11" s="123">
        <f t="array" ref="O11">SUM(IF(RIGHT(TRIM(C11:N11),1)="*",--SUBSTITUTE(C11:N11,"*",""),C11:N11))</f>
        <v>39</v>
      </c>
      <c r="P11" s="116"/>
    </row>
    <row r="12" spans="2:16" x14ac:dyDescent="0.2">
      <c r="B12" s="124" t="s">
        <v>84</v>
      </c>
      <c r="C12" s="89">
        <v>9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125"/>
      <c r="O12" s="123">
        <f t="array" ref="O12">SUM(IF(RIGHT(TRIM(C12:N12),1)="*",--SUBSTITUTE(C12:N12,"*",""),C12:N12))</f>
        <v>9</v>
      </c>
      <c r="P12" s="116"/>
    </row>
    <row r="13" spans="2:16" x14ac:dyDescent="0.2">
      <c r="B13" s="124" t="s">
        <v>85</v>
      </c>
      <c r="C13" s="89">
        <v>0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125"/>
      <c r="O13" s="123">
        <f t="array" ref="O13">SUM(IF(RIGHT(TRIM(C13:N13),1)="*",--SUBSTITUTE(C13:N13,"*",""),C13:N13))</f>
        <v>0</v>
      </c>
      <c r="P13" s="116"/>
    </row>
    <row r="14" spans="2:16" x14ac:dyDescent="0.2">
      <c r="B14" s="124" t="s">
        <v>86</v>
      </c>
      <c r="C14" s="89">
        <v>0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125"/>
      <c r="O14" s="123">
        <f t="array" ref="O14">SUM(IF(RIGHT(TRIM(C14:N14),1)="*",--SUBSTITUTE(C14:N14,"*",""),C14:N14))</f>
        <v>0</v>
      </c>
      <c r="P14" s="116"/>
    </row>
    <row r="15" spans="2:16" x14ac:dyDescent="0.2">
      <c r="B15" s="124" t="s">
        <v>87</v>
      </c>
      <c r="C15" s="89">
        <v>10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125"/>
      <c r="O15" s="123">
        <f t="array" ref="O15">SUM(IF(RIGHT(TRIM(C15:N15),1)="*",--SUBSTITUTE(C15:N15,"*",""),C15:N15))</f>
        <v>10</v>
      </c>
      <c r="P15" s="116"/>
    </row>
    <row r="16" spans="2:16" x14ac:dyDescent="0.2">
      <c r="B16" s="124" t="s">
        <v>88</v>
      </c>
      <c r="C16" s="89">
        <v>0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125"/>
      <c r="O16" s="123">
        <f t="array" ref="O16">SUM(IF(RIGHT(TRIM(C16:N16),1)="*",--SUBSTITUTE(C16:N16,"*",""),C16:N16))</f>
        <v>0</v>
      </c>
      <c r="P16" s="116"/>
    </row>
    <row r="17" spans="2:16" x14ac:dyDescent="0.2">
      <c r="B17" s="124" t="s">
        <v>89</v>
      </c>
      <c r="C17" s="89">
        <v>0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125"/>
      <c r="O17" s="123">
        <f t="array" ref="O17">SUM(IF(RIGHT(TRIM(C17:N17),1)="*",--SUBSTITUTE(C17:N17,"*",""),C17:N17))</f>
        <v>0</v>
      </c>
      <c r="P17" s="116"/>
    </row>
    <row r="18" spans="2:16" x14ac:dyDescent="0.2">
      <c r="B18" s="124" t="s">
        <v>90</v>
      </c>
      <c r="C18" s="89">
        <v>0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125"/>
      <c r="O18" s="123">
        <f t="array" ref="O18">SUM(IF(RIGHT(TRIM(C18:N18),1)="*",--SUBSTITUTE(C18:N18,"*",""),C18:N18))</f>
        <v>0</v>
      </c>
      <c r="P18" s="116"/>
    </row>
    <row r="19" spans="2:16" x14ac:dyDescent="0.2">
      <c r="B19" s="124" t="s">
        <v>91</v>
      </c>
      <c r="C19" s="89">
        <v>0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125"/>
      <c r="O19" s="123">
        <f t="array" ref="O19">SUM(IF(RIGHT(TRIM(C19:N19),1)="*",--SUBSTITUTE(C19:N19,"*",""),C19:N19))</f>
        <v>0</v>
      </c>
      <c r="P19" s="116"/>
    </row>
    <row r="20" spans="2:16" x14ac:dyDescent="0.2">
      <c r="B20" s="124" t="s">
        <v>92</v>
      </c>
      <c r="C20" s="89">
        <v>0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125"/>
      <c r="O20" s="123">
        <f t="array" ref="O20">SUM(IF(RIGHT(TRIM(C20:N20),1)="*",--SUBSTITUTE(C20:N20,"*",""),C20:N20))</f>
        <v>0</v>
      </c>
      <c r="P20" s="116"/>
    </row>
    <row r="21" spans="2:16" x14ac:dyDescent="0.2">
      <c r="B21" s="124" t="s">
        <v>93</v>
      </c>
      <c r="C21" s="89">
        <v>0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125"/>
      <c r="O21" s="123">
        <f t="array" ref="O21">SUM(IF(RIGHT(TRIM(C21:N21),1)="*",--SUBSTITUTE(C21:N21,"*",""),C21:N21))</f>
        <v>0</v>
      </c>
      <c r="P21" s="116"/>
    </row>
    <row r="22" spans="2:16" x14ac:dyDescent="0.2">
      <c r="B22" s="124" t="s">
        <v>94</v>
      </c>
      <c r="C22" s="89">
        <v>0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125"/>
      <c r="O22" s="123">
        <f t="array" ref="O22">SUM(IF(RIGHT(TRIM(C22:N22),1)="*",--SUBSTITUTE(C22:N22,"*",""),C22:N22))</f>
        <v>0</v>
      </c>
      <c r="P22" s="116"/>
    </row>
    <row r="23" spans="2:16" x14ac:dyDescent="0.2">
      <c r="B23" s="124" t="s">
        <v>95</v>
      </c>
      <c r="C23" s="89">
        <v>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125"/>
      <c r="O23" s="123">
        <f t="array" ref="O23">SUM(IF(RIGHT(TRIM(C23:N23),1)="*",--SUBSTITUTE(C23:N23,"*",""),C23:N23))</f>
        <v>0</v>
      </c>
      <c r="P23" s="116"/>
    </row>
    <row r="24" spans="2:16" x14ac:dyDescent="0.2">
      <c r="B24" s="124" t="s">
        <v>96</v>
      </c>
      <c r="C24" s="89">
        <v>0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25"/>
      <c r="O24" s="123">
        <f t="array" ref="O24">SUM(IF(RIGHT(TRIM(C24:N24),1)="*",--SUBSTITUTE(C24:N24,"*",""),C24:N24))</f>
        <v>0</v>
      </c>
      <c r="P24" s="116"/>
    </row>
    <row r="25" spans="2:16" ht="13.5" thickBot="1" x14ac:dyDescent="0.25">
      <c r="B25" s="126" t="s">
        <v>97</v>
      </c>
      <c r="C25" s="98">
        <v>0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27"/>
      <c r="O25" s="103">
        <f t="array" ref="O25">SUM(IF(RIGHT(TRIM(C25:N25),1)="*",--SUBSTITUTE(C25:N25,"*",""),C25:N25))</f>
        <v>0</v>
      </c>
      <c r="P25" s="116"/>
    </row>
    <row r="26" spans="2:16" ht="14.25" thickTop="1" thickBot="1" x14ac:dyDescent="0.25">
      <c r="B26" s="128" t="s">
        <v>18</v>
      </c>
      <c r="C26" s="105">
        <f t="array" ref="C26">SUM(IF(RIGHT(TRIM(C5:C25),1)="*",--SUBSTITUTE(C5:C25,"*",""),C5:C25))</f>
        <v>132</v>
      </c>
      <c r="D26" s="105">
        <f t="array" ref="D26">SUM(IF(RIGHT(TRIM(D5:D25),1)="*",--SUBSTITUTE(D5:D25,"*",""),D5:D25))</f>
        <v>0</v>
      </c>
      <c r="E26" s="105">
        <f t="array" ref="E26">SUM(IF(RIGHT(TRIM(E5:E25),1)="*",--SUBSTITUTE(E5:E25,"*",""),E5:E25))</f>
        <v>0</v>
      </c>
      <c r="F26" s="105">
        <f t="array" ref="F26">SUM(IF(RIGHT(TRIM(F5:F25),1)="*",--SUBSTITUTE(F5:F25,"*",""),F5:F25))</f>
        <v>0</v>
      </c>
      <c r="G26" s="105">
        <f t="array" ref="G26">SUM(IF(RIGHT(TRIM(G5:G25),1)="*",--SUBSTITUTE(G5:G25,"*",""),G5:G25))</f>
        <v>0</v>
      </c>
      <c r="H26" s="105">
        <f t="array" ref="H26">SUM(IF(RIGHT(TRIM(H5:H25),1)="*",--SUBSTITUTE(H5:H25,"*",""),H5:H25))</f>
        <v>0</v>
      </c>
      <c r="I26" s="105">
        <f t="array" ref="I26">SUM(IF(RIGHT(TRIM(I5:I25),1)="*",--SUBSTITUTE(I5:I25,"*",""),I5:I25))</f>
        <v>0</v>
      </c>
      <c r="J26" s="105">
        <f t="array" ref="J26">SUM(IF(RIGHT(TRIM(J5:J25),1)="*",--SUBSTITUTE(J5:J25,"*",""),J5:J25))</f>
        <v>0</v>
      </c>
      <c r="K26" s="105">
        <f t="array" ref="K26">SUM(IF(RIGHT(TRIM(K5:K25),1)="*",--SUBSTITUTE(K5:K25,"*",""),K5:K25))</f>
        <v>0</v>
      </c>
      <c r="L26" s="105">
        <f t="array" ref="L26">SUM(IF(RIGHT(TRIM(L5:L25),1)="*",--SUBSTITUTE(L5:L25,"*",""),L5:L25))</f>
        <v>0</v>
      </c>
      <c r="M26" s="105">
        <f t="array" ref="M26">SUM(IF(RIGHT(TRIM(M5:M25),1)="*",--SUBSTITUTE(M5:M25,"*",""),M5:M25))</f>
        <v>0</v>
      </c>
      <c r="N26" s="129">
        <f t="array" ref="N26">SUM(IF(RIGHT(TRIM(N5:N25),1)="*",--SUBSTITUTE(N5:N25,"*",""),N5:N25))</f>
        <v>0</v>
      </c>
      <c r="O26" s="130">
        <f>SUM(O5:O25)</f>
        <v>132</v>
      </c>
      <c r="P26" s="116"/>
    </row>
    <row r="27" spans="2:16" ht="12.75" customHeight="1" thickTop="1" x14ac:dyDescent="0.2"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</row>
    <row r="28" spans="2:16" ht="12.75" customHeight="1" x14ac:dyDescent="0.2">
      <c r="B28" s="109" t="s">
        <v>101</v>
      </c>
      <c r="C28" s="10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2"/>
      <c r="P28" s="117"/>
    </row>
    <row r="29" spans="2:16" ht="12.75" customHeight="1" x14ac:dyDescent="0.2">
      <c r="B29" s="133" t="s">
        <v>31</v>
      </c>
      <c r="C29" s="39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15"/>
    </row>
    <row r="30" spans="2:16" ht="12.75" customHeight="1" x14ac:dyDescent="0.2">
      <c r="B30" s="133"/>
      <c r="C30" s="39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15"/>
    </row>
    <row r="31" spans="2:16" s="41" customFormat="1" x14ac:dyDescent="0.2">
      <c r="B31" s="78" t="s">
        <v>53</v>
      </c>
    </row>
    <row r="32" spans="2:16" s="41" customFormat="1" x14ac:dyDescent="0.2">
      <c r="B32" s="78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LGD Breakdown</vt:lpstr>
      <vt:lpstr>PCA Breakdown</vt:lpstr>
      <vt:lpstr>TTWA Breakdown</vt:lpstr>
      <vt:lpstr>SIC 07 Breakdown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Shooter</dc:creator>
  <cp:lastModifiedBy>Irene Shooter</cp:lastModifiedBy>
  <dcterms:created xsi:type="dcterms:W3CDTF">2017-03-06T14:15:53Z</dcterms:created>
  <dcterms:modified xsi:type="dcterms:W3CDTF">2018-02-19T10:56:48Z</dcterms:modified>
</cp:coreProperties>
</file>