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346638\RECORDS-NI_7.1.2\Offline Records (RN)\weekly ~ DoF - Demographic Statistics - Vital Stats 1 - Covid-19(57)\"/>
    </mc:Choice>
  </mc:AlternateContent>
  <bookViews>
    <workbookView xWindow="0" yWindow="0" windowWidth="28800" windowHeight="12000"/>
  </bookViews>
  <sheets>
    <sheet name="Figure 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6" i="1" s="1"/>
  <c r="B12" i="1"/>
  <c r="C6" i="1" s="1"/>
  <c r="E7" i="1" l="1"/>
  <c r="E5" i="1"/>
  <c r="E12" i="1"/>
  <c r="E11" i="1"/>
  <c r="E10" i="1"/>
  <c r="E9" i="1"/>
  <c r="E8" i="1"/>
  <c r="C11" i="1"/>
  <c r="C7" i="1"/>
  <c r="C5" i="1"/>
  <c r="C12" i="1"/>
  <c r="C10" i="1"/>
  <c r="C9" i="1"/>
  <c r="C8" i="1"/>
</calcChain>
</file>

<file path=xl/sharedStrings.xml><?xml version="1.0" encoding="utf-8"?>
<sst xmlns="http://schemas.openxmlformats.org/spreadsheetml/2006/main" count="16" uniqueCount="14">
  <si>
    <t>Under 1 year</t>
  </si>
  <si>
    <t>1-14</t>
  </si>
  <si>
    <t>15-44</t>
  </si>
  <si>
    <t>45-64</t>
  </si>
  <si>
    <t>65-74</t>
  </si>
  <si>
    <t>75-84</t>
  </si>
  <si>
    <t>85+</t>
  </si>
  <si>
    <t>All Deaths</t>
  </si>
  <si>
    <t>Age</t>
  </si>
  <si>
    <t>Covid-19 related deaths</t>
  </si>
  <si>
    <t>Number</t>
  </si>
  <si>
    <t>%</t>
  </si>
  <si>
    <t>Total</t>
  </si>
  <si>
    <r>
      <t>All deaths and Covid-19 deaths registered by age-group: 19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March 2020 - 12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February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</si>
</sst>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20"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3" fontId="0" fillId="0" borderId="2" xfId="0" applyNumberFormat="1" applyBorder="1" applyAlignment="1">
      <alignment horizontal="center"/>
    </xf>
    <xf numFmtId="17" fontId="0" fillId="0" borderId="2" xfId="0" quotePrefix="1" applyNumberForma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horizontal="left" wrapText="1"/>
    </xf>
    <xf numFmtId="0" fontId="0" fillId="2" borderId="4" xfId="0" applyFill="1" applyBorder="1"/>
    <xf numFmtId="0" fontId="2" fillId="2" borderId="3" xfId="0" applyFont="1" applyFill="1" applyBorder="1" applyAlignment="1">
      <alignment horizontal="left"/>
    </xf>
    <xf numFmtId="0" fontId="0" fillId="2" borderId="4" xfId="0" applyFill="1" applyBorder="1" applyAlignment="1"/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2" fillId="2" borderId="1" xfId="0" applyFont="1" applyFill="1" applyBorder="1"/>
    <xf numFmtId="165" fontId="0" fillId="0" borderId="2" xfId="1" applyNumberFormat="1" applyFont="1" applyBorder="1" applyAlignment="1">
      <alignment horizontal="center"/>
    </xf>
    <xf numFmtId="0" fontId="2" fillId="0" borderId="2" xfId="0" applyFont="1" applyFill="1" applyBorder="1"/>
    <xf numFmtId="3" fontId="2" fillId="0" borderId="2" xfId="0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>
      <selection activeCell="E15" sqref="E15"/>
    </sheetView>
  </sheetViews>
  <sheetFormatPr defaultRowHeight="14.5" x14ac:dyDescent="0.35"/>
  <cols>
    <col min="1" max="1" width="12.1796875" bestFit="1" customWidth="1"/>
    <col min="2" max="2" width="10" bestFit="1" customWidth="1"/>
    <col min="3" max="3" width="8" customWidth="1"/>
    <col min="5" max="5" width="12.81640625" customWidth="1"/>
  </cols>
  <sheetData>
    <row r="1" spans="1:5" ht="16.5" x14ac:dyDescent="0.35">
      <c r="A1" s="7" t="s">
        <v>13</v>
      </c>
      <c r="C1" s="1"/>
      <c r="D1" s="1"/>
    </row>
    <row r="2" spans="1:5" s="2" customFormat="1" x14ac:dyDescent="0.35">
      <c r="A2" s="7"/>
    </row>
    <row r="3" spans="1:5" x14ac:dyDescent="0.35">
      <c r="A3" s="14"/>
      <c r="B3" s="8" t="s">
        <v>7</v>
      </c>
      <c r="C3" s="9"/>
      <c r="D3" s="10" t="s">
        <v>9</v>
      </c>
      <c r="E3" s="11"/>
    </row>
    <row r="4" spans="1:5" s="6" customFormat="1" x14ac:dyDescent="0.35">
      <c r="A4" s="15" t="s">
        <v>8</v>
      </c>
      <c r="B4" s="12" t="s">
        <v>10</v>
      </c>
      <c r="C4" s="13" t="s">
        <v>11</v>
      </c>
      <c r="D4" s="12" t="s">
        <v>10</v>
      </c>
      <c r="E4" s="13" t="s">
        <v>11</v>
      </c>
    </row>
    <row r="5" spans="1:5" x14ac:dyDescent="0.35">
      <c r="A5" s="3" t="s">
        <v>0</v>
      </c>
      <c r="B5" s="4">
        <v>75</v>
      </c>
      <c r="C5" s="16">
        <f>B5/B$12</f>
        <v>4.5104642771229249E-3</v>
      </c>
      <c r="D5" s="4">
        <v>0</v>
      </c>
      <c r="E5" s="16">
        <f>D5/D$12</f>
        <v>0</v>
      </c>
    </row>
    <row r="6" spans="1:5" x14ac:dyDescent="0.35">
      <c r="A6" s="5" t="s">
        <v>1</v>
      </c>
      <c r="B6" s="4">
        <v>25</v>
      </c>
      <c r="C6" s="16">
        <f t="shared" ref="C6:C12" si="0">B6/B$12</f>
        <v>1.5034880923743084E-3</v>
      </c>
      <c r="D6" s="4">
        <v>0</v>
      </c>
      <c r="E6" s="16">
        <f t="shared" ref="E6:E12" si="1">D6/D$12</f>
        <v>0</v>
      </c>
    </row>
    <row r="7" spans="1:5" x14ac:dyDescent="0.35">
      <c r="A7" s="3" t="s">
        <v>2</v>
      </c>
      <c r="B7" s="4">
        <v>580</v>
      </c>
      <c r="C7" s="16">
        <f t="shared" si="0"/>
        <v>3.4880923743083957E-2</v>
      </c>
      <c r="D7" s="4">
        <v>20</v>
      </c>
      <c r="E7" s="16">
        <f t="shared" si="1"/>
        <v>7.4822297044519264E-3</v>
      </c>
    </row>
    <row r="8" spans="1:5" x14ac:dyDescent="0.35">
      <c r="A8" s="3" t="s">
        <v>3</v>
      </c>
      <c r="B8" s="4">
        <v>2245</v>
      </c>
      <c r="C8" s="16">
        <f t="shared" si="0"/>
        <v>0.1350132306952129</v>
      </c>
      <c r="D8" s="4">
        <v>214</v>
      </c>
      <c r="E8" s="16">
        <f t="shared" si="1"/>
        <v>8.0059857837635612E-2</v>
      </c>
    </row>
    <row r="9" spans="1:5" x14ac:dyDescent="0.35">
      <c r="A9" s="3" t="s">
        <v>4</v>
      </c>
      <c r="B9" s="4">
        <v>2776</v>
      </c>
      <c r="C9" s="16">
        <f t="shared" si="0"/>
        <v>0.1669473177772432</v>
      </c>
      <c r="D9" s="4">
        <v>384</v>
      </c>
      <c r="E9" s="16">
        <f t="shared" si="1"/>
        <v>0.143658810325477</v>
      </c>
    </row>
    <row r="10" spans="1:5" x14ac:dyDescent="0.35">
      <c r="A10" s="3" t="s">
        <v>5</v>
      </c>
      <c r="B10" s="4">
        <v>4882</v>
      </c>
      <c r="C10" s="16">
        <f t="shared" si="0"/>
        <v>0.29360115467885495</v>
      </c>
      <c r="D10" s="4">
        <v>914</v>
      </c>
      <c r="E10" s="16">
        <f t="shared" si="1"/>
        <v>0.34193789749345305</v>
      </c>
    </row>
    <row r="11" spans="1:5" x14ac:dyDescent="0.35">
      <c r="A11" s="3" t="s">
        <v>6</v>
      </c>
      <c r="B11" s="4">
        <v>6045</v>
      </c>
      <c r="C11" s="16">
        <f t="shared" si="0"/>
        <v>0.36354342073610779</v>
      </c>
      <c r="D11" s="4">
        <v>1141</v>
      </c>
      <c r="E11" s="16">
        <f t="shared" si="1"/>
        <v>0.42686120463898242</v>
      </c>
    </row>
    <row r="12" spans="1:5" s="6" customFormat="1" x14ac:dyDescent="0.35">
      <c r="A12" s="17" t="s">
        <v>12</v>
      </c>
      <c r="B12" s="18">
        <f>SUM(B5:B11)</f>
        <v>16628</v>
      </c>
      <c r="C12" s="19">
        <f t="shared" si="0"/>
        <v>1</v>
      </c>
      <c r="D12" s="18">
        <f t="shared" ref="D12" si="2">SUM(D5:D11)</f>
        <v>2673</v>
      </c>
      <c r="E12" s="19">
        <f t="shared" si="1"/>
        <v>1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Megan McAllister</cp:lastModifiedBy>
  <dcterms:created xsi:type="dcterms:W3CDTF">2021-02-10T15:29:29Z</dcterms:created>
  <dcterms:modified xsi:type="dcterms:W3CDTF">2021-02-15T15:09:23Z</dcterms:modified>
</cp:coreProperties>
</file>