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610" windowHeight="11640" activeTab="1"/>
  </bookViews>
  <sheets>
    <sheet name="Data" sheetId="1" r:id="rId1"/>
    <sheet name="Figure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<sst xmlns="http://schemas.openxmlformats.org/spreadsheetml/2006/main" count="8" uniqueCount="7">
  <si>
    <t>Sources:</t>
  </si>
  <si>
    <t>1991, 2001 and 2011 Census</t>
  </si>
  <si>
    <t>2012-based household projections</t>
  </si>
  <si>
    <t xml:space="preserve">2008-based and 2012-based household projections, Northern Ireland, 1991‑2037 </t>
  </si>
  <si>
    <t>Estimated and Projected Households</t>
  </si>
  <si>
    <t xml:space="preserve">Census </t>
  </si>
  <si>
    <t>2008-based household projections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</si>
</sst>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2" xfId="0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 wrapText="1"/>
    </xf>
    <xf numFmtId="3" fontId="43" fillId="0" borderId="19" xfId="0" applyNumberFormat="1" applyFont="1" applyBorder="1" applyAlignment="1">
      <alignment/>
    </xf>
    <xf numFmtId="3" fontId="43" fillId="0" borderId="2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2: 2008-based and 2012-based household projections, Northern Ireland, 1991‑2037 (non-zero y-axis)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7275"/>
          <c:w val="0.9405"/>
          <c:h val="0.82825"/>
        </c:manualLayout>
      </c:layout>
      <c:lineChart>
        <c:grouping val="standard"/>
        <c:varyColors val="0"/>
        <c:ser>
          <c:idx val="1"/>
          <c:order val="0"/>
          <c:tx>
            <c:strRef>
              <c:f>Data!$B$4</c:f>
              <c:strCache>
                <c:ptCount val="1"/>
                <c:pt idx="0">
                  <c:v>Census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175">
                <a:noFill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0"/>
            <c:spPr>
              <a:ln w="3175">
                <a:noFill/>
              </a:ln>
            </c:spPr>
            <c:marker>
              <c:size val="9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Data!$A$5:$A$51</c:f>
              <c:numCache>
                <c:ptCount val="4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  <c:pt idx="35">
                  <c:v>2026</c:v>
                </c:pt>
                <c:pt idx="36">
                  <c:v>2027</c:v>
                </c:pt>
                <c:pt idx="37">
                  <c:v>2028</c:v>
                </c:pt>
                <c:pt idx="38">
                  <c:v>2029</c:v>
                </c:pt>
                <c:pt idx="39">
                  <c:v>2030</c:v>
                </c:pt>
                <c:pt idx="40">
                  <c:v>2031</c:v>
                </c:pt>
                <c:pt idx="41">
                  <c:v>2032</c:v>
                </c:pt>
                <c:pt idx="42">
                  <c:v>2033</c:v>
                </c:pt>
                <c:pt idx="43">
                  <c:v>2034</c:v>
                </c:pt>
                <c:pt idx="44">
                  <c:v>2035</c:v>
                </c:pt>
                <c:pt idx="45">
                  <c:v>2036</c:v>
                </c:pt>
                <c:pt idx="46">
                  <c:v>2037</c:v>
                </c:pt>
              </c:numCache>
            </c:numRef>
          </c:cat>
          <c:val>
            <c:numRef>
              <c:f>Data!$B$5:$B$51</c:f>
              <c:numCache>
                <c:ptCount val="47"/>
                <c:pt idx="0">
                  <c:v>530369</c:v>
                </c:pt>
                <c:pt idx="10">
                  <c:v>626718</c:v>
                </c:pt>
                <c:pt idx="20">
                  <c:v>703275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Data!$D$4</c:f>
              <c:strCache>
                <c:ptCount val="1"/>
                <c:pt idx="0">
                  <c:v>2012-based household projections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Data!$A$5:$A$51</c:f>
              <c:numCache>
                <c:ptCount val="4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  <c:pt idx="35">
                  <c:v>2026</c:v>
                </c:pt>
                <c:pt idx="36">
                  <c:v>2027</c:v>
                </c:pt>
                <c:pt idx="37">
                  <c:v>2028</c:v>
                </c:pt>
                <c:pt idx="38">
                  <c:v>2029</c:v>
                </c:pt>
                <c:pt idx="39">
                  <c:v>2030</c:v>
                </c:pt>
                <c:pt idx="40">
                  <c:v>2031</c:v>
                </c:pt>
                <c:pt idx="41">
                  <c:v>2032</c:v>
                </c:pt>
                <c:pt idx="42">
                  <c:v>2033</c:v>
                </c:pt>
                <c:pt idx="43">
                  <c:v>2034</c:v>
                </c:pt>
                <c:pt idx="44">
                  <c:v>2035</c:v>
                </c:pt>
                <c:pt idx="45">
                  <c:v>2036</c:v>
                </c:pt>
                <c:pt idx="46">
                  <c:v>2037</c:v>
                </c:pt>
              </c:numCache>
            </c:numRef>
          </c:cat>
          <c:val>
            <c:numRef>
              <c:f>Data!$D$5:$D$51</c:f>
              <c:numCache>
                <c:ptCount val="47"/>
                <c:pt idx="0">
                  <c:v>535722.9236385182</c:v>
                </c:pt>
                <c:pt idx="1">
                  <c:v>546801.4977005055</c:v>
                </c:pt>
                <c:pt idx="2">
                  <c:v>556671.9834522558</c:v>
                </c:pt>
                <c:pt idx="3">
                  <c:v>565514.639249123</c:v>
                </c:pt>
                <c:pt idx="4">
                  <c:v>573731.4872197006</c:v>
                </c:pt>
                <c:pt idx="5">
                  <c:v>584898.2270070801</c:v>
                </c:pt>
                <c:pt idx="6">
                  <c:v>594770.1963686818</c:v>
                </c:pt>
                <c:pt idx="7">
                  <c:v>603728.4063834216</c:v>
                </c:pt>
                <c:pt idx="8">
                  <c:v>610802.9286300585</c:v>
                </c:pt>
                <c:pt idx="9">
                  <c:v>619012.5749528708</c:v>
                </c:pt>
                <c:pt idx="10">
                  <c:v>628755.430823274</c:v>
                </c:pt>
                <c:pt idx="11">
                  <c:v>636135.3023665837</c:v>
                </c:pt>
                <c:pt idx="12">
                  <c:v>642984.5368469988</c:v>
                </c:pt>
                <c:pt idx="13">
                  <c:v>650146.2682542419</c:v>
                </c:pt>
                <c:pt idx="14">
                  <c:v>658551.8111616661</c:v>
                </c:pt>
                <c:pt idx="15">
                  <c:v>667355.4068108893</c:v>
                </c:pt>
                <c:pt idx="16">
                  <c:v>676964.5917686308</c:v>
                </c:pt>
                <c:pt idx="17">
                  <c:v>685604.9951313852</c:v>
                </c:pt>
                <c:pt idx="18">
                  <c:v>692826.5004406688</c:v>
                </c:pt>
                <c:pt idx="19">
                  <c:v>699305.9816173085</c:v>
                </c:pt>
                <c:pt idx="20">
                  <c:v>704667.1829000331</c:v>
                </c:pt>
                <c:pt idx="21">
                  <c:v>708601.18039898</c:v>
                </c:pt>
                <c:pt idx="22">
                  <c:v>712712.6126074702</c:v>
                </c:pt>
                <c:pt idx="23">
                  <c:v>717286.8723613909</c:v>
                </c:pt>
                <c:pt idx="24">
                  <c:v>721858.1761202716</c:v>
                </c:pt>
                <c:pt idx="25">
                  <c:v>726166.986432352</c:v>
                </c:pt>
                <c:pt idx="26">
                  <c:v>730298.3436882247</c:v>
                </c:pt>
                <c:pt idx="27">
                  <c:v>734608.1042081433</c:v>
                </c:pt>
                <c:pt idx="28">
                  <c:v>738962.6808881083</c:v>
                </c:pt>
                <c:pt idx="29">
                  <c:v>743460.5508431365</c:v>
                </c:pt>
                <c:pt idx="30">
                  <c:v>748002.8037023454</c:v>
                </c:pt>
                <c:pt idx="31">
                  <c:v>752855.7902922344</c:v>
                </c:pt>
                <c:pt idx="32">
                  <c:v>757946.3615130397</c:v>
                </c:pt>
                <c:pt idx="33">
                  <c:v>763268.5275462207</c:v>
                </c:pt>
                <c:pt idx="34">
                  <c:v>768279.2103934947</c:v>
                </c:pt>
                <c:pt idx="35">
                  <c:v>772931.80500146</c:v>
                </c:pt>
                <c:pt idx="36">
                  <c:v>777586.8136019262</c:v>
                </c:pt>
                <c:pt idx="37">
                  <c:v>782099.174795744</c:v>
                </c:pt>
                <c:pt idx="38">
                  <c:v>786127.6853690327</c:v>
                </c:pt>
                <c:pt idx="39">
                  <c:v>789856.9419975878</c:v>
                </c:pt>
                <c:pt idx="40">
                  <c:v>793473.640147981</c:v>
                </c:pt>
                <c:pt idx="41">
                  <c:v>797083.9738865482</c:v>
                </c:pt>
                <c:pt idx="42">
                  <c:v>800578.1606965732</c:v>
                </c:pt>
                <c:pt idx="43">
                  <c:v>803907.3701012542</c:v>
                </c:pt>
                <c:pt idx="44">
                  <c:v>807003.9394306373</c:v>
                </c:pt>
                <c:pt idx="45">
                  <c:v>809889.5548281766</c:v>
                </c:pt>
                <c:pt idx="46">
                  <c:v>812650.2289236895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Data!$C$4</c:f>
              <c:strCache>
                <c:ptCount val="1"/>
                <c:pt idx="0">
                  <c:v>2008-based household projections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Data!$A$5:$A$51</c:f>
              <c:numCache>
                <c:ptCount val="4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  <c:pt idx="34">
                  <c:v>2025</c:v>
                </c:pt>
                <c:pt idx="35">
                  <c:v>2026</c:v>
                </c:pt>
                <c:pt idx="36">
                  <c:v>2027</c:v>
                </c:pt>
                <c:pt idx="37">
                  <c:v>2028</c:v>
                </c:pt>
                <c:pt idx="38">
                  <c:v>2029</c:v>
                </c:pt>
                <c:pt idx="39">
                  <c:v>2030</c:v>
                </c:pt>
                <c:pt idx="40">
                  <c:v>2031</c:v>
                </c:pt>
                <c:pt idx="41">
                  <c:v>2032</c:v>
                </c:pt>
                <c:pt idx="42">
                  <c:v>2033</c:v>
                </c:pt>
                <c:pt idx="43">
                  <c:v>2034</c:v>
                </c:pt>
                <c:pt idx="44">
                  <c:v>2035</c:v>
                </c:pt>
                <c:pt idx="45">
                  <c:v>2036</c:v>
                </c:pt>
                <c:pt idx="46">
                  <c:v>2037</c:v>
                </c:pt>
              </c:numCache>
            </c:numRef>
          </c:cat>
          <c:val>
            <c:numRef>
              <c:f>Data!$C$5:$C$51</c:f>
              <c:numCache>
                <c:ptCount val="47"/>
                <c:pt idx="0">
                  <c:v>535701.210907197</c:v>
                </c:pt>
                <c:pt idx="1">
                  <c:v>546140.5746636455</c:v>
                </c:pt>
                <c:pt idx="2">
                  <c:v>555387.8129655613</c:v>
                </c:pt>
                <c:pt idx="3">
                  <c:v>563628.1566932267</c:v>
                </c:pt>
                <c:pt idx="4">
                  <c:v>571263.1699695265</c:v>
                </c:pt>
                <c:pt idx="5">
                  <c:v>581846.7130369953</c:v>
                </c:pt>
                <c:pt idx="6">
                  <c:v>591162.4403985201</c:v>
                </c:pt>
                <c:pt idx="7">
                  <c:v>599595.5992772083</c:v>
                </c:pt>
                <c:pt idx="8">
                  <c:v>606173.4827317588</c:v>
                </c:pt>
                <c:pt idx="9">
                  <c:v>613889.4399851043</c:v>
                </c:pt>
                <c:pt idx="10">
                  <c:v>623412.5829567047</c:v>
                </c:pt>
                <c:pt idx="11">
                  <c:v>630863.8316470897</c:v>
                </c:pt>
                <c:pt idx="12">
                  <c:v>638703.579328139</c:v>
                </c:pt>
                <c:pt idx="13">
                  <c:v>647066.6116475554</c:v>
                </c:pt>
                <c:pt idx="14">
                  <c:v>657161.8379529525</c:v>
                </c:pt>
                <c:pt idx="15">
                  <c:v>668105.4171662744</c:v>
                </c:pt>
                <c:pt idx="16">
                  <c:v>678866.4582528285</c:v>
                </c:pt>
                <c:pt idx="17">
                  <c:v>688674.4916675116</c:v>
                </c:pt>
                <c:pt idx="18">
                  <c:v>697393.148979397</c:v>
                </c:pt>
                <c:pt idx="19">
                  <c:v>706365.3712172337</c:v>
                </c:pt>
                <c:pt idx="20">
                  <c:v>715234.9733871252</c:v>
                </c:pt>
                <c:pt idx="21">
                  <c:v>723972.3714939994</c:v>
                </c:pt>
                <c:pt idx="22">
                  <c:v>732829.4969990456</c:v>
                </c:pt>
                <c:pt idx="23">
                  <c:v>741174.5945214062</c:v>
                </c:pt>
                <c:pt idx="24">
                  <c:v>749183.8416139922</c:v>
                </c:pt>
                <c:pt idx="25">
                  <c:v>756894.8608385428</c:v>
                </c:pt>
                <c:pt idx="26">
                  <c:v>764489.8858705525</c:v>
                </c:pt>
                <c:pt idx="27">
                  <c:v>772045.6285299778</c:v>
                </c:pt>
                <c:pt idx="28">
                  <c:v>779346.7858227615</c:v>
                </c:pt>
                <c:pt idx="29">
                  <c:v>786845.3795515613</c:v>
                </c:pt>
                <c:pt idx="30">
                  <c:v>794410.5052484063</c:v>
                </c:pt>
                <c:pt idx="31">
                  <c:v>802296.8673378198</c:v>
                </c:pt>
                <c:pt idx="32">
                  <c:v>810383.1066168526</c:v>
                </c:pt>
                <c:pt idx="33">
                  <c:v>818641.814404578</c:v>
                </c:pt>
                <c:pt idx="34">
                  <c:v>826526.1071837575</c:v>
                </c:pt>
                <c:pt idx="35">
                  <c:v>834099.366091023</c:v>
                </c:pt>
                <c:pt idx="36">
                  <c:v>841494.861452765</c:v>
                </c:pt>
                <c:pt idx="37">
                  <c:v>848418.5445541325</c:v>
                </c:pt>
                <c:pt idx="38">
                  <c:v>855154.4529775799</c:v>
                </c:pt>
                <c:pt idx="39">
                  <c:v>861633.5283702221</c:v>
                </c:pt>
                <c:pt idx="40">
                  <c:v>867935.9045884588</c:v>
                </c:pt>
                <c:pt idx="41">
                  <c:v>874195.4413936631</c:v>
                </c:pt>
                <c:pt idx="42">
                  <c:v>880429.1005150473</c:v>
                </c:pt>
              </c:numCache>
            </c:numRef>
          </c:val>
          <c:smooth val="0"/>
        </c:ser>
        <c:marker val="1"/>
        <c:axId val="60582250"/>
        <c:axId val="8369339"/>
      </c:lineChart>
      <c:catAx>
        <c:axId val="6058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69339"/>
        <c:crosses val="autoZero"/>
        <c:auto val="1"/>
        <c:lblOffset val="100"/>
        <c:tickLblSkip val="5"/>
        <c:noMultiLvlLbl val="0"/>
      </c:catAx>
      <c:valAx>
        <c:axId val="8369339"/>
        <c:scaling>
          <c:orientation val="minMax"/>
          <c:max val="900000"/>
          <c:min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Households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8225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15"/>
          <c:y val="0.592"/>
          <c:w val="0.392"/>
          <c:h val="0.1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useholds\Household%20Projections\2012-based\2008%20NI%20model%20-%20replacing%20with%202001%20and%202011%20proportions%20-%2031%20Areas%20-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Summary"/>
      <sheetName val="C-2001"/>
      <sheetName val="C-2011"/>
      <sheetName val="TPFR"/>
      <sheetName val="AHS NI"/>
      <sheetName val="Compare"/>
      <sheetName val="RelChangeLGD"/>
      <sheetName val="RelChangeLGD2"/>
      <sheetName val="HH by Type"/>
      <sheetName val="HH by Size"/>
      <sheetName val="AHS"/>
      <sheetName val="MF Ratio"/>
      <sheetName val="MF Ratio by age"/>
      <sheetName val="Child"/>
      <sheetName val="Child by type"/>
      <sheetName val="Single HH"/>
      <sheetName val="Model"/>
      <sheetName val="Trend"/>
      <sheetName val="Ards"/>
      <sheetName val="Belfast"/>
      <sheetName val="Castlereagh03"/>
      <sheetName val="Castlereagh07"/>
      <sheetName val="Down"/>
      <sheetName val="Lisburn03"/>
      <sheetName val="Lisburn07"/>
      <sheetName val="North Down03"/>
      <sheetName val="North Down11"/>
      <sheetName val="Antrim"/>
      <sheetName val="Ballymena"/>
      <sheetName val="Ballymoney"/>
      <sheetName val="Carrickfergus"/>
      <sheetName val="Coleraine"/>
      <sheetName val="Cookstown"/>
      <sheetName val="Larne"/>
      <sheetName val="Magherafelt"/>
      <sheetName val="Moyle"/>
      <sheetName val="Newtownabbey"/>
      <sheetName val="Armagh"/>
      <sheetName val="Banbridge02"/>
      <sheetName val="Banbridge10"/>
      <sheetName val="Craigavon"/>
      <sheetName val="Dungannon02"/>
      <sheetName val="Dungannon09"/>
      <sheetName val="Newry and Mourne"/>
      <sheetName val="Fermanagh"/>
      <sheetName val="Limavady"/>
      <sheetName val="Derry"/>
      <sheetName val="Omagh"/>
      <sheetName val="Strabane"/>
      <sheetName val="N09000001"/>
      <sheetName val="N09000002"/>
      <sheetName val="N09000003"/>
      <sheetName val="N09000004"/>
      <sheetName val="N09000005"/>
      <sheetName val="N09000006"/>
      <sheetName val="N09000007"/>
      <sheetName val="N09000008"/>
      <sheetName val="N09000009"/>
      <sheetName val="N09000010"/>
      <sheetName val="N09000011"/>
      <sheetName val="NI"/>
      <sheetName val="Macro"/>
    </sheetNames>
    <sheetDataSet>
      <sheetData sheetId="1">
        <row r="2142">
          <cell r="A2142" t="str">
            <v>2008-based projections</v>
          </cell>
        </row>
        <row r="2143">
          <cell r="A2143" t="str">
            <v>2006-based projections</v>
          </cell>
        </row>
        <row r="2144">
          <cell r="A2144" t="str">
            <v>2002-based projections</v>
          </cell>
        </row>
        <row r="2241">
          <cell r="A2241">
            <v>1991</v>
          </cell>
          <cell r="E2241">
            <v>530369</v>
          </cell>
          <cell r="F2241">
            <v>539640.0696306935</v>
          </cell>
          <cell r="G2241">
            <v>540682.358295431</v>
          </cell>
          <cell r="H2241">
            <v>535701.210907197</v>
          </cell>
          <cell r="I2241">
            <v>535722.9236385182</v>
          </cell>
        </row>
        <row r="2242">
          <cell r="A2242">
            <v>1992</v>
          </cell>
          <cell r="F2242">
            <v>550951.8891480155</v>
          </cell>
          <cell r="G2242">
            <v>552013.4684383895</v>
          </cell>
          <cell r="H2242">
            <v>546140.5746636455</v>
          </cell>
          <cell r="I2242">
            <v>546801.4977005055</v>
          </cell>
        </row>
        <row r="2243">
          <cell r="A2243">
            <v>1993</v>
          </cell>
          <cell r="F2243">
            <v>561099.6618140786</v>
          </cell>
          <cell r="G2243">
            <v>561689.720186236</v>
          </cell>
          <cell r="H2243">
            <v>555387.8129655613</v>
          </cell>
          <cell r="I2243">
            <v>556671.9834522558</v>
          </cell>
        </row>
        <row r="2244">
          <cell r="A2244">
            <v>1994</v>
          </cell>
          <cell r="F2244">
            <v>569963.7982085788</v>
          </cell>
          <cell r="G2244">
            <v>570154.8028045009</v>
          </cell>
          <cell r="H2244">
            <v>563628.1566932267</v>
          </cell>
          <cell r="I2244">
            <v>565514.639249123</v>
          </cell>
        </row>
        <row r="2245">
          <cell r="A2245">
            <v>1995</v>
          </cell>
          <cell r="F2245">
            <v>578014.8579306521</v>
          </cell>
          <cell r="G2245">
            <v>578002.1837362396</v>
          </cell>
          <cell r="H2245">
            <v>571263.1699695265</v>
          </cell>
          <cell r="I2245">
            <v>573731.4872197006</v>
          </cell>
        </row>
        <row r="2246">
          <cell r="A2246">
            <v>1996</v>
          </cell>
          <cell r="F2246">
            <v>588409.2113428707</v>
          </cell>
          <cell r="G2246">
            <v>588059.4231644775</v>
          </cell>
          <cell r="H2246">
            <v>581846.7130369953</v>
          </cell>
          <cell r="I2246">
            <v>584898.2270070801</v>
          </cell>
        </row>
        <row r="2247">
          <cell r="A2247">
            <v>1997</v>
          </cell>
          <cell r="F2247">
            <v>597697.3726017076</v>
          </cell>
          <cell r="G2247">
            <v>596926.507490056</v>
          </cell>
          <cell r="H2247">
            <v>591162.4403985201</v>
          </cell>
          <cell r="I2247">
            <v>594770.1963686818</v>
          </cell>
        </row>
        <row r="2248">
          <cell r="A2248">
            <v>1998</v>
          </cell>
          <cell r="F2248">
            <v>606216.9105119616</v>
          </cell>
          <cell r="G2248">
            <v>605194.7945482265</v>
          </cell>
          <cell r="H2248">
            <v>599595.5992772083</v>
          </cell>
          <cell r="I2248">
            <v>603728.4063834216</v>
          </cell>
        </row>
        <row r="2249">
          <cell r="A2249">
            <v>1999</v>
          </cell>
          <cell r="F2249">
            <v>612700.3225723831</v>
          </cell>
          <cell r="G2249">
            <v>611628.7434577295</v>
          </cell>
          <cell r="H2249">
            <v>606173.4827317588</v>
          </cell>
          <cell r="I2249">
            <v>610802.9286300585</v>
          </cell>
        </row>
        <row r="2250">
          <cell r="A2250">
            <v>2000</v>
          </cell>
          <cell r="F2250">
            <v>619906.3194870843</v>
          </cell>
          <cell r="G2250">
            <v>619142.2928225632</v>
          </cell>
          <cell r="H2250">
            <v>613889.4399851043</v>
          </cell>
          <cell r="I2250">
            <v>619012.5749528708</v>
          </cell>
        </row>
        <row r="2251">
          <cell r="A2251">
            <v>2001</v>
          </cell>
          <cell r="E2251">
            <v>626718</v>
          </cell>
          <cell r="F2251">
            <v>628399.3668975948</v>
          </cell>
          <cell r="G2251">
            <v>629090.8969288889</v>
          </cell>
          <cell r="H2251">
            <v>623412.5829567047</v>
          </cell>
          <cell r="I2251">
            <v>628755.430823274</v>
          </cell>
        </row>
        <row r="2252">
          <cell r="A2252">
            <v>2002</v>
          </cell>
          <cell r="F2252">
            <v>637143.993791679</v>
          </cell>
          <cell r="G2252">
            <v>635640.2924500967</v>
          </cell>
          <cell r="H2252">
            <v>630863.8316470897</v>
          </cell>
          <cell r="I2252">
            <v>636135.3023665837</v>
          </cell>
        </row>
        <row r="2253">
          <cell r="A2253">
            <v>2003</v>
          </cell>
          <cell r="F2253">
            <v>645088.5843035987</v>
          </cell>
          <cell r="G2253">
            <v>642865.7046379325</v>
          </cell>
          <cell r="H2253">
            <v>638703.579328139</v>
          </cell>
          <cell r="I2253">
            <v>642984.5368469988</v>
          </cell>
        </row>
        <row r="2254">
          <cell r="A2254">
            <v>2004</v>
          </cell>
          <cell r="F2254">
            <v>652952.8913890665</v>
          </cell>
          <cell r="G2254">
            <v>650811.785565014</v>
          </cell>
          <cell r="H2254">
            <v>647066.6116475554</v>
          </cell>
          <cell r="I2254">
            <v>650146.2682542419</v>
          </cell>
        </row>
        <row r="2255">
          <cell r="A2255">
            <v>2005</v>
          </cell>
          <cell r="F2255">
            <v>660875.3914081609</v>
          </cell>
          <cell r="G2255">
            <v>661191.7436803886</v>
          </cell>
          <cell r="H2255">
            <v>657161.8379529525</v>
          </cell>
          <cell r="I2255">
            <v>658551.8111616661</v>
          </cell>
        </row>
        <row r="2256">
          <cell r="A2256">
            <v>2006</v>
          </cell>
          <cell r="F2256">
            <v>668784.8939563154</v>
          </cell>
          <cell r="G2256">
            <v>672583.794712798</v>
          </cell>
          <cell r="H2256">
            <v>668105.4171662744</v>
          </cell>
          <cell r="I2256">
            <v>667355.4068108893</v>
          </cell>
        </row>
        <row r="2257">
          <cell r="A2257">
            <v>2007</v>
          </cell>
          <cell r="F2257">
            <v>676903.1891609587</v>
          </cell>
          <cell r="G2257">
            <v>684250.5343798291</v>
          </cell>
          <cell r="H2257">
            <v>678866.4582528285</v>
          </cell>
          <cell r="I2257">
            <v>676964.5917686308</v>
          </cell>
        </row>
        <row r="2258">
          <cell r="A2258">
            <v>2008</v>
          </cell>
          <cell r="F2258">
            <v>685258.3211280215</v>
          </cell>
          <cell r="G2258">
            <v>693333.0508189133</v>
          </cell>
          <cell r="H2258">
            <v>688674.4916675116</v>
          </cell>
          <cell r="I2258">
            <v>685604.9951313852</v>
          </cell>
        </row>
        <row r="2259">
          <cell r="A2259">
            <v>2009</v>
          </cell>
          <cell r="F2259">
            <v>693726.9425706303</v>
          </cell>
          <cell r="G2259">
            <v>702851.0569309862</v>
          </cell>
          <cell r="H2259">
            <v>697393.148979397</v>
          </cell>
          <cell r="I2259">
            <v>692826.5004406688</v>
          </cell>
        </row>
        <row r="2260">
          <cell r="A2260">
            <v>2010</v>
          </cell>
          <cell r="F2260">
            <v>702342.6390726797</v>
          </cell>
          <cell r="G2260">
            <v>712041.420424222</v>
          </cell>
          <cell r="H2260">
            <v>706365.3712172337</v>
          </cell>
          <cell r="I2260">
            <v>699305.9816173085</v>
          </cell>
        </row>
        <row r="2261">
          <cell r="A2261">
            <v>2011</v>
          </cell>
          <cell r="E2261">
            <v>703275</v>
          </cell>
          <cell r="F2261">
            <v>710908.2712295764</v>
          </cell>
          <cell r="G2261">
            <v>721078.7348718253</v>
          </cell>
          <cell r="H2261">
            <v>715234.9733871252</v>
          </cell>
          <cell r="I2261">
            <v>704667.1829000331</v>
          </cell>
        </row>
        <row r="2262">
          <cell r="A2262">
            <v>2012</v>
          </cell>
          <cell r="F2262">
            <v>719555.7057964469</v>
          </cell>
          <cell r="G2262">
            <v>729703.1845563143</v>
          </cell>
          <cell r="H2262">
            <v>723972.3714939994</v>
          </cell>
          <cell r="I2262">
            <v>708601.18039898</v>
          </cell>
        </row>
        <row r="2263">
          <cell r="A2263">
            <v>2013</v>
          </cell>
          <cell r="F2263">
            <v>728181.9314711222</v>
          </cell>
          <cell r="G2263">
            <v>737909.3598578821</v>
          </cell>
          <cell r="H2263">
            <v>732829.4969990456</v>
          </cell>
          <cell r="I2263">
            <v>712712.6126074702</v>
          </cell>
        </row>
        <row r="2264">
          <cell r="A2264">
            <v>2014</v>
          </cell>
          <cell r="F2264">
            <v>736587.3127706011</v>
          </cell>
          <cell r="G2264">
            <v>745867.1687895027</v>
          </cell>
          <cell r="H2264">
            <v>741174.5945214062</v>
          </cell>
          <cell r="I2264">
            <v>717286.8723613909</v>
          </cell>
        </row>
        <row r="2265">
          <cell r="A2265">
            <v>2015</v>
          </cell>
          <cell r="F2265">
            <v>744847.1581218146</v>
          </cell>
          <cell r="G2265">
            <v>753870.883166459</v>
          </cell>
          <cell r="H2265">
            <v>749183.8416139922</v>
          </cell>
          <cell r="I2265">
            <v>721858.1761202716</v>
          </cell>
        </row>
        <row r="2266">
          <cell r="A2266">
            <v>2016</v>
          </cell>
          <cell r="F2266">
            <v>753030.170976132</v>
          </cell>
          <cell r="G2266">
            <v>762032.2980230278</v>
          </cell>
          <cell r="H2266">
            <v>756894.8608385428</v>
          </cell>
          <cell r="I2266">
            <v>726166.986432352</v>
          </cell>
        </row>
        <row r="2267">
          <cell r="A2267">
            <v>2017</v>
          </cell>
          <cell r="F2267">
            <v>760977.8544370712</v>
          </cell>
          <cell r="G2267">
            <v>769889.5610109642</v>
          </cell>
          <cell r="H2267">
            <v>764489.8858705525</v>
          </cell>
          <cell r="I2267">
            <v>730298.3436882247</v>
          </cell>
        </row>
        <row r="2268">
          <cell r="A2268">
            <v>2018</v>
          </cell>
          <cell r="F2268">
            <v>768706.8838351342</v>
          </cell>
          <cell r="G2268">
            <v>777535.9294287146</v>
          </cell>
          <cell r="H2268">
            <v>772045.6285299778</v>
          </cell>
          <cell r="I2268">
            <v>734608.1042081433</v>
          </cell>
        </row>
        <row r="2269">
          <cell r="A2269">
            <v>2019</v>
          </cell>
          <cell r="F2269">
            <v>776145.9442752161</v>
          </cell>
          <cell r="G2269">
            <v>784637.8350742982</v>
          </cell>
          <cell r="H2269">
            <v>779346.7858227615</v>
          </cell>
          <cell r="I2269">
            <v>738962.6808881083</v>
          </cell>
        </row>
        <row r="2270">
          <cell r="A2270">
            <v>2020</v>
          </cell>
          <cell r="F2270">
            <v>783278.4855364314</v>
          </cell>
          <cell r="G2270">
            <v>791529.523106219</v>
          </cell>
          <cell r="H2270">
            <v>786845.3795515613</v>
          </cell>
          <cell r="I2270">
            <v>743460.5508431365</v>
          </cell>
        </row>
        <row r="2271">
          <cell r="A2271">
            <v>2021</v>
          </cell>
          <cell r="F2271">
            <v>790211.7070112951</v>
          </cell>
          <cell r="G2271">
            <v>798305.6134162334</v>
          </cell>
          <cell r="H2271">
            <v>794410.5052484063</v>
          </cell>
          <cell r="I2271">
            <v>748002.8037023454</v>
          </cell>
        </row>
        <row r="2272">
          <cell r="A2272">
            <v>2022</v>
          </cell>
          <cell r="F2272">
            <v>797036.0233751837</v>
          </cell>
          <cell r="G2272">
            <v>805168.4683711258</v>
          </cell>
          <cell r="H2272">
            <v>802296.8673378198</v>
          </cell>
          <cell r="I2272">
            <v>752855.7902922344</v>
          </cell>
        </row>
        <row r="2273">
          <cell r="A2273">
            <v>2023</v>
          </cell>
          <cell r="F2273">
            <v>803527.5095421544</v>
          </cell>
          <cell r="G2273">
            <v>812034.4257193569</v>
          </cell>
          <cell r="H2273">
            <v>810383.1066168526</v>
          </cell>
          <cell r="I2273">
            <v>757946.3615130397</v>
          </cell>
        </row>
        <row r="2274">
          <cell r="A2274">
            <v>2024</v>
          </cell>
          <cell r="F2274">
            <v>809707.5118221354</v>
          </cell>
          <cell r="G2274">
            <v>818783.446591134</v>
          </cell>
          <cell r="H2274">
            <v>818641.814404578</v>
          </cell>
          <cell r="I2274">
            <v>763268.5275462207</v>
          </cell>
        </row>
        <row r="2275">
          <cell r="A2275">
            <v>2025</v>
          </cell>
          <cell r="F2275">
            <v>815547.0902872656</v>
          </cell>
          <cell r="G2275">
            <v>825457.7910760574</v>
          </cell>
          <cell r="H2275">
            <v>826526.1071837575</v>
          </cell>
          <cell r="I2275">
            <v>768279.2103934947</v>
          </cell>
        </row>
        <row r="2276">
          <cell r="A2276">
            <v>2026</v>
          </cell>
          <cell r="G2276">
            <v>832124.9227064716</v>
          </cell>
          <cell r="H2276">
            <v>834099.366091023</v>
          </cell>
          <cell r="I2276">
            <v>772931.80500146</v>
          </cell>
        </row>
        <row r="2277">
          <cell r="A2277">
            <v>2027</v>
          </cell>
          <cell r="G2277">
            <v>838649.7780772485</v>
          </cell>
          <cell r="H2277">
            <v>841494.861452765</v>
          </cell>
          <cell r="I2277">
            <v>777586.8136019262</v>
          </cell>
        </row>
        <row r="2278">
          <cell r="A2278">
            <v>2028</v>
          </cell>
          <cell r="G2278">
            <v>844940.9896012029</v>
          </cell>
          <cell r="H2278">
            <v>848418.5445541325</v>
          </cell>
          <cell r="I2278">
            <v>782099.174795744</v>
          </cell>
        </row>
        <row r="2279">
          <cell r="A2279">
            <v>2029</v>
          </cell>
          <cell r="G2279">
            <v>851163.902868536</v>
          </cell>
          <cell r="H2279">
            <v>855154.4529775799</v>
          </cell>
          <cell r="I2279">
            <v>786127.6853690327</v>
          </cell>
        </row>
        <row r="2280">
          <cell r="A2280">
            <v>2030</v>
          </cell>
          <cell r="G2280">
            <v>857236.4418081993</v>
          </cell>
          <cell r="H2280">
            <v>861633.5283702221</v>
          </cell>
          <cell r="I2280">
            <v>789856.9419975878</v>
          </cell>
        </row>
        <row r="2281">
          <cell r="A2281">
            <v>2031</v>
          </cell>
          <cell r="G2281">
            <v>863169.0120052249</v>
          </cell>
          <cell r="H2281">
            <v>867935.9045884588</v>
          </cell>
          <cell r="I2281">
            <v>793473.640147981</v>
          </cell>
        </row>
        <row r="2282">
          <cell r="A2282">
            <v>2032</v>
          </cell>
          <cell r="H2282">
            <v>874195.4413936631</v>
          </cell>
          <cell r="I2282">
            <v>797083.9738865482</v>
          </cell>
        </row>
        <row r="2283">
          <cell r="A2283">
            <v>2033</v>
          </cell>
          <cell r="H2283">
            <v>880429.1005150473</v>
          </cell>
          <cell r="I2283">
            <v>800578.1606965732</v>
          </cell>
        </row>
        <row r="2284">
          <cell r="A2284">
            <v>2034</v>
          </cell>
          <cell r="I2284">
            <v>803907.3701012542</v>
          </cell>
        </row>
        <row r="2285">
          <cell r="A2285">
            <v>2035</v>
          </cell>
          <cell r="I2285">
            <v>807003.9394306373</v>
          </cell>
        </row>
        <row r="2286">
          <cell r="A2286">
            <v>2036</v>
          </cell>
          <cell r="I2286">
            <v>809889.5548281766</v>
          </cell>
        </row>
        <row r="2287">
          <cell r="A2287">
            <v>2037</v>
          </cell>
          <cell r="I2287">
            <v>812650.2289236895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11.28125" style="0" customWidth="1"/>
    <col min="2" max="4" width="17.8515625" style="0" customWidth="1"/>
    <col min="5" max="7" width="9.140625" style="0" customWidth="1"/>
    <col min="8" max="14" width="9.140625" style="0" hidden="1" customWidth="1"/>
    <col min="15" max="16384" width="0" style="0" hidden="1" customWidth="1"/>
  </cols>
  <sheetData>
    <row r="1" ht="15.75">
      <c r="A1" s="2" t="s">
        <v>3</v>
      </c>
    </row>
    <row r="2" ht="15">
      <c r="A2" s="1"/>
    </row>
    <row r="3" spans="1:4" ht="15.75">
      <c r="A3" s="5"/>
      <c r="B3" s="9" t="s">
        <v>4</v>
      </c>
      <c r="C3" s="11"/>
      <c r="D3" s="10"/>
    </row>
    <row r="4" spans="1:4" ht="45.75">
      <c r="A4" s="6"/>
      <c r="B4" s="7" t="s">
        <v>5</v>
      </c>
      <c r="C4" s="12" t="s">
        <v>6</v>
      </c>
      <c r="D4" s="12" t="s">
        <v>2</v>
      </c>
    </row>
    <row r="5" spans="1:4" ht="15.75">
      <c r="A5" s="3">
        <v>1991</v>
      </c>
      <c r="B5" s="13">
        <v>530369</v>
      </c>
      <c r="C5" s="14">
        <v>535701.210907197</v>
      </c>
      <c r="D5" s="14">
        <v>535722.9236385182</v>
      </c>
    </row>
    <row r="6" spans="1:4" ht="15.75">
      <c r="A6" s="3">
        <f aca="true" t="shared" si="0" ref="A6:A50">A5+1</f>
        <v>1992</v>
      </c>
      <c r="B6" s="15"/>
      <c r="C6" s="16">
        <v>546140.5746636455</v>
      </c>
      <c r="D6" s="14">
        <v>546801.4977005055</v>
      </c>
    </row>
    <row r="7" spans="1:4" ht="15.75">
      <c r="A7" s="3">
        <f t="shared" si="0"/>
        <v>1993</v>
      </c>
      <c r="B7" s="15"/>
      <c r="C7" s="16">
        <v>555387.8129655613</v>
      </c>
      <c r="D7" s="14">
        <v>556671.9834522558</v>
      </c>
    </row>
    <row r="8" spans="1:4" ht="15.75">
      <c r="A8" s="3">
        <f t="shared" si="0"/>
        <v>1994</v>
      </c>
      <c r="B8" s="15"/>
      <c r="C8" s="16">
        <v>563628.1566932267</v>
      </c>
      <c r="D8" s="14">
        <v>565514.639249123</v>
      </c>
    </row>
    <row r="9" spans="1:4" ht="15.75">
      <c r="A9" s="3">
        <f t="shared" si="0"/>
        <v>1995</v>
      </c>
      <c r="B9" s="15"/>
      <c r="C9" s="16">
        <v>571263.1699695265</v>
      </c>
      <c r="D9" s="14">
        <v>573731.4872197006</v>
      </c>
    </row>
    <row r="10" spans="1:4" ht="15.75">
      <c r="A10" s="3">
        <f t="shared" si="0"/>
        <v>1996</v>
      </c>
      <c r="B10" s="15"/>
      <c r="C10" s="16">
        <v>581846.7130369953</v>
      </c>
      <c r="D10" s="14">
        <v>584898.2270070801</v>
      </c>
    </row>
    <row r="11" spans="1:4" ht="15.75">
      <c r="A11" s="3">
        <f t="shared" si="0"/>
        <v>1997</v>
      </c>
      <c r="B11" s="15"/>
      <c r="C11" s="16">
        <v>591162.4403985201</v>
      </c>
      <c r="D11" s="14">
        <v>594770.1963686818</v>
      </c>
    </row>
    <row r="12" spans="1:4" ht="15.75">
      <c r="A12" s="3">
        <f t="shared" si="0"/>
        <v>1998</v>
      </c>
      <c r="B12" s="15"/>
      <c r="C12" s="16">
        <v>599595.5992772083</v>
      </c>
      <c r="D12" s="14">
        <v>603728.4063834216</v>
      </c>
    </row>
    <row r="13" spans="1:4" ht="15.75">
      <c r="A13" s="3">
        <f t="shared" si="0"/>
        <v>1999</v>
      </c>
      <c r="B13" s="15"/>
      <c r="C13" s="16">
        <v>606173.4827317588</v>
      </c>
      <c r="D13" s="14">
        <v>610802.9286300585</v>
      </c>
    </row>
    <row r="14" spans="1:4" ht="15.75">
      <c r="A14" s="3">
        <f t="shared" si="0"/>
        <v>2000</v>
      </c>
      <c r="B14" s="15"/>
      <c r="C14" s="16">
        <v>613889.4399851043</v>
      </c>
      <c r="D14" s="14">
        <v>619012.5749528708</v>
      </c>
    </row>
    <row r="15" spans="1:4" ht="15.75">
      <c r="A15" s="3">
        <f t="shared" si="0"/>
        <v>2001</v>
      </c>
      <c r="B15" s="15">
        <v>626718</v>
      </c>
      <c r="C15" s="16">
        <v>623412.5829567047</v>
      </c>
      <c r="D15" s="14">
        <v>628755.430823274</v>
      </c>
    </row>
    <row r="16" spans="1:4" ht="15.75">
      <c r="A16" s="3">
        <f t="shared" si="0"/>
        <v>2002</v>
      </c>
      <c r="B16" s="15"/>
      <c r="C16" s="16">
        <v>630863.8316470897</v>
      </c>
      <c r="D16" s="14">
        <v>636135.3023665837</v>
      </c>
    </row>
    <row r="17" spans="1:4" ht="15.75">
      <c r="A17" s="3">
        <f t="shared" si="0"/>
        <v>2003</v>
      </c>
      <c r="B17" s="15"/>
      <c r="C17" s="16">
        <v>638703.579328139</v>
      </c>
      <c r="D17" s="14">
        <v>642984.5368469988</v>
      </c>
    </row>
    <row r="18" spans="1:4" ht="15.75">
      <c r="A18" s="3">
        <f t="shared" si="0"/>
        <v>2004</v>
      </c>
      <c r="B18" s="15"/>
      <c r="C18" s="16">
        <v>647066.6116475554</v>
      </c>
      <c r="D18" s="14">
        <v>650146.2682542419</v>
      </c>
    </row>
    <row r="19" spans="1:4" ht="15.75">
      <c r="A19" s="3">
        <f t="shared" si="0"/>
        <v>2005</v>
      </c>
      <c r="B19" s="15"/>
      <c r="C19" s="16">
        <v>657161.8379529525</v>
      </c>
      <c r="D19" s="14">
        <v>658551.8111616661</v>
      </c>
    </row>
    <row r="20" spans="1:4" ht="15.75">
      <c r="A20" s="3">
        <f t="shared" si="0"/>
        <v>2006</v>
      </c>
      <c r="B20" s="15"/>
      <c r="C20" s="16">
        <v>668105.4171662744</v>
      </c>
      <c r="D20" s="14">
        <v>667355.4068108893</v>
      </c>
    </row>
    <row r="21" spans="1:4" ht="15.75">
      <c r="A21" s="3">
        <f t="shared" si="0"/>
        <v>2007</v>
      </c>
      <c r="B21" s="15"/>
      <c r="C21" s="16">
        <v>678866.4582528285</v>
      </c>
      <c r="D21" s="14">
        <v>676964.5917686308</v>
      </c>
    </row>
    <row r="22" spans="1:4" ht="15.75">
      <c r="A22" s="3">
        <f t="shared" si="0"/>
        <v>2008</v>
      </c>
      <c r="B22" s="15"/>
      <c r="C22" s="16">
        <v>688674.4916675116</v>
      </c>
      <c r="D22" s="14">
        <v>685604.9951313852</v>
      </c>
    </row>
    <row r="23" spans="1:4" ht="15.75">
      <c r="A23" s="3">
        <f t="shared" si="0"/>
        <v>2009</v>
      </c>
      <c r="B23" s="15"/>
      <c r="C23" s="16">
        <v>697393.148979397</v>
      </c>
      <c r="D23" s="14">
        <v>692826.5004406688</v>
      </c>
    </row>
    <row r="24" spans="1:4" ht="15.75">
      <c r="A24" s="3">
        <f t="shared" si="0"/>
        <v>2010</v>
      </c>
      <c r="B24" s="15"/>
      <c r="C24" s="16">
        <v>706365.3712172337</v>
      </c>
      <c r="D24" s="14">
        <v>699305.9816173085</v>
      </c>
    </row>
    <row r="25" spans="1:4" ht="15.75">
      <c r="A25" s="3">
        <f t="shared" si="0"/>
        <v>2011</v>
      </c>
      <c r="B25" s="15">
        <v>703275</v>
      </c>
      <c r="C25" s="16">
        <v>715234.9733871252</v>
      </c>
      <c r="D25" s="14">
        <v>704667.1829000331</v>
      </c>
    </row>
    <row r="26" spans="1:4" ht="15.75">
      <c r="A26" s="3">
        <f t="shared" si="0"/>
        <v>2012</v>
      </c>
      <c r="B26" s="15"/>
      <c r="C26" s="16">
        <v>723972.3714939994</v>
      </c>
      <c r="D26" s="14">
        <v>708601.18039898</v>
      </c>
    </row>
    <row r="27" spans="1:4" ht="15.75">
      <c r="A27" s="3">
        <f t="shared" si="0"/>
        <v>2013</v>
      </c>
      <c r="B27" s="15"/>
      <c r="C27" s="16">
        <v>732829.4969990456</v>
      </c>
      <c r="D27" s="14">
        <v>712712.6126074702</v>
      </c>
    </row>
    <row r="28" spans="1:4" ht="15.75">
      <c r="A28" s="3">
        <f t="shared" si="0"/>
        <v>2014</v>
      </c>
      <c r="B28" s="15"/>
      <c r="C28" s="16">
        <v>741174.5945214062</v>
      </c>
      <c r="D28" s="14">
        <v>717286.8723613909</v>
      </c>
    </row>
    <row r="29" spans="1:4" ht="15.75">
      <c r="A29" s="3">
        <f t="shared" si="0"/>
        <v>2015</v>
      </c>
      <c r="B29" s="15"/>
      <c r="C29" s="16">
        <v>749183.8416139922</v>
      </c>
      <c r="D29" s="14">
        <v>721858.1761202716</v>
      </c>
    </row>
    <row r="30" spans="1:4" ht="15.75">
      <c r="A30" s="3">
        <f t="shared" si="0"/>
        <v>2016</v>
      </c>
      <c r="B30" s="15"/>
      <c r="C30" s="16">
        <v>756894.8608385428</v>
      </c>
      <c r="D30" s="14">
        <v>726166.986432352</v>
      </c>
    </row>
    <row r="31" spans="1:4" ht="15.75">
      <c r="A31" s="3">
        <f t="shared" si="0"/>
        <v>2017</v>
      </c>
      <c r="B31" s="15"/>
      <c r="C31" s="16">
        <v>764489.8858705525</v>
      </c>
      <c r="D31" s="14">
        <v>730298.3436882247</v>
      </c>
    </row>
    <row r="32" spans="1:4" ht="15.75">
      <c r="A32" s="3">
        <f t="shared" si="0"/>
        <v>2018</v>
      </c>
      <c r="B32" s="15"/>
      <c r="C32" s="16">
        <v>772045.6285299778</v>
      </c>
      <c r="D32" s="14">
        <v>734608.1042081433</v>
      </c>
    </row>
    <row r="33" spans="1:4" ht="15.75">
      <c r="A33" s="3">
        <f t="shared" si="0"/>
        <v>2019</v>
      </c>
      <c r="B33" s="15"/>
      <c r="C33" s="16">
        <v>779346.7858227615</v>
      </c>
      <c r="D33" s="14">
        <v>738962.6808881083</v>
      </c>
    </row>
    <row r="34" spans="1:4" ht="15.75">
      <c r="A34" s="3">
        <f t="shared" si="0"/>
        <v>2020</v>
      </c>
      <c r="B34" s="15"/>
      <c r="C34" s="16">
        <v>786845.3795515613</v>
      </c>
      <c r="D34" s="14">
        <v>743460.5508431365</v>
      </c>
    </row>
    <row r="35" spans="1:4" ht="15.75">
      <c r="A35" s="3">
        <f t="shared" si="0"/>
        <v>2021</v>
      </c>
      <c r="B35" s="15"/>
      <c r="C35" s="16">
        <v>794410.5052484063</v>
      </c>
      <c r="D35" s="14">
        <v>748002.8037023454</v>
      </c>
    </row>
    <row r="36" spans="1:4" ht="15.75">
      <c r="A36" s="3">
        <f t="shared" si="0"/>
        <v>2022</v>
      </c>
      <c r="B36" s="15"/>
      <c r="C36" s="16">
        <v>802296.8673378198</v>
      </c>
      <c r="D36" s="14">
        <v>752855.7902922344</v>
      </c>
    </row>
    <row r="37" spans="1:4" ht="15.75">
      <c r="A37" s="3">
        <f t="shared" si="0"/>
        <v>2023</v>
      </c>
      <c r="B37" s="15"/>
      <c r="C37" s="16">
        <v>810383.1066168526</v>
      </c>
      <c r="D37" s="14">
        <v>757946.3615130397</v>
      </c>
    </row>
    <row r="38" spans="1:4" ht="15.75">
      <c r="A38" s="3">
        <f t="shared" si="0"/>
        <v>2024</v>
      </c>
      <c r="B38" s="15"/>
      <c r="C38" s="16">
        <v>818641.814404578</v>
      </c>
      <c r="D38" s="14">
        <v>763268.5275462207</v>
      </c>
    </row>
    <row r="39" spans="1:4" ht="15.75">
      <c r="A39" s="3">
        <f t="shared" si="0"/>
        <v>2025</v>
      </c>
      <c r="B39" s="15"/>
      <c r="C39" s="16">
        <v>826526.1071837575</v>
      </c>
      <c r="D39" s="14">
        <v>768279.2103934947</v>
      </c>
    </row>
    <row r="40" spans="1:4" ht="15.75">
      <c r="A40" s="3">
        <f t="shared" si="0"/>
        <v>2026</v>
      </c>
      <c r="B40" s="15"/>
      <c r="C40" s="16">
        <v>834099.366091023</v>
      </c>
      <c r="D40" s="14">
        <v>772931.80500146</v>
      </c>
    </row>
    <row r="41" spans="1:4" ht="15.75">
      <c r="A41" s="3">
        <f t="shared" si="0"/>
        <v>2027</v>
      </c>
      <c r="B41" s="15"/>
      <c r="C41" s="16">
        <v>841494.861452765</v>
      </c>
      <c r="D41" s="14">
        <v>777586.8136019262</v>
      </c>
    </row>
    <row r="42" spans="1:4" ht="15.75">
      <c r="A42" s="3">
        <f t="shared" si="0"/>
        <v>2028</v>
      </c>
      <c r="B42" s="15"/>
      <c r="C42" s="16">
        <v>848418.5445541325</v>
      </c>
      <c r="D42" s="14">
        <v>782099.174795744</v>
      </c>
    </row>
    <row r="43" spans="1:4" ht="15.75">
      <c r="A43" s="3">
        <f t="shared" si="0"/>
        <v>2029</v>
      </c>
      <c r="B43" s="15"/>
      <c r="C43" s="16">
        <v>855154.4529775799</v>
      </c>
      <c r="D43" s="14">
        <v>786127.6853690327</v>
      </c>
    </row>
    <row r="44" spans="1:4" ht="15.75">
      <c r="A44" s="3">
        <f t="shared" si="0"/>
        <v>2030</v>
      </c>
      <c r="B44" s="15"/>
      <c r="C44" s="16">
        <v>861633.5283702221</v>
      </c>
      <c r="D44" s="14">
        <v>789856.9419975878</v>
      </c>
    </row>
    <row r="45" spans="1:4" ht="15.75">
      <c r="A45" s="3">
        <f t="shared" si="0"/>
        <v>2031</v>
      </c>
      <c r="B45" s="15"/>
      <c r="C45" s="16">
        <v>867935.9045884588</v>
      </c>
      <c r="D45" s="14">
        <v>793473.640147981</v>
      </c>
    </row>
    <row r="46" spans="1:4" ht="15.75">
      <c r="A46" s="3">
        <f t="shared" si="0"/>
        <v>2032</v>
      </c>
      <c r="B46" s="15"/>
      <c r="C46" s="16">
        <v>874195.4413936631</v>
      </c>
      <c r="D46" s="14">
        <v>797083.9738865482</v>
      </c>
    </row>
    <row r="47" spans="1:4" ht="15.75">
      <c r="A47" s="3">
        <f t="shared" si="0"/>
        <v>2033</v>
      </c>
      <c r="B47" s="15"/>
      <c r="C47" s="16">
        <v>880429.1005150473</v>
      </c>
      <c r="D47" s="14">
        <v>800578.1606965732</v>
      </c>
    </row>
    <row r="48" spans="1:4" ht="15.75">
      <c r="A48" s="3">
        <f t="shared" si="0"/>
        <v>2034</v>
      </c>
      <c r="B48" s="15"/>
      <c r="C48" s="16"/>
      <c r="D48" s="14">
        <v>803907.3701012542</v>
      </c>
    </row>
    <row r="49" spans="1:4" ht="15.75">
      <c r="A49" s="3">
        <f t="shared" si="0"/>
        <v>2035</v>
      </c>
      <c r="B49" s="15"/>
      <c r="C49" s="16"/>
      <c r="D49" s="14">
        <v>807003.9394306373</v>
      </c>
    </row>
    <row r="50" spans="1:4" ht="15.75">
      <c r="A50" s="3">
        <f t="shared" si="0"/>
        <v>2036</v>
      </c>
      <c r="B50" s="15"/>
      <c r="C50" s="16"/>
      <c r="D50" s="14">
        <v>809889.5548281766</v>
      </c>
    </row>
    <row r="51" spans="1:4" ht="15.75">
      <c r="A51" s="4">
        <v>2037</v>
      </c>
      <c r="B51" s="17"/>
      <c r="C51" s="18"/>
      <c r="D51" s="19">
        <v>812650.2289236895</v>
      </c>
    </row>
    <row r="52" ht="15"/>
    <row r="53" ht="15">
      <c r="A53" s="8" t="s">
        <v>0</v>
      </c>
    </row>
    <row r="54" ht="15">
      <c r="A54" t="s">
        <v>1</v>
      </c>
    </row>
    <row r="55" ht="15">
      <c r="A55" t="s">
        <v>2</v>
      </c>
    </row>
    <row r="56" ht="15"/>
    <row r="57" ht="15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sheetProtection/>
  <mergeCells count="1"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Assist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Ijpelaar</dc:creator>
  <cp:keywords/>
  <dc:description/>
  <cp:lastModifiedBy>Jos Ijpelaar</cp:lastModifiedBy>
  <dcterms:created xsi:type="dcterms:W3CDTF">2015-03-26T14:38:55Z</dcterms:created>
  <dcterms:modified xsi:type="dcterms:W3CDTF">2015-03-27T13:51:15Z</dcterms:modified>
  <cp:category/>
  <cp:version/>
  <cp:contentType/>
  <cp:contentStatus/>
</cp:coreProperties>
</file>