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505" yWindow="-15" windowWidth="14340" windowHeight="12165"/>
  </bookViews>
  <sheets>
    <sheet name="Figure 4" sheetId="9" r:id="rId1"/>
    <sheet name="Data" sheetId="4" r:id="rId2"/>
    <sheet name="Metadata" sheetId="13" r:id="rId3"/>
  </sheets>
  <calcPr calcId="152511"/>
</workbook>
</file>

<file path=xl/calcChain.xml><?xml version="1.0" encoding="utf-8"?>
<calcChain xmlns="http://schemas.openxmlformats.org/spreadsheetml/2006/main">
  <c r="I22" i="4" l="1"/>
  <c r="J22" i="4" s="1"/>
</calcChain>
</file>

<file path=xl/sharedStrings.xml><?xml version="1.0" encoding="utf-8"?>
<sst xmlns="http://schemas.openxmlformats.org/spreadsheetml/2006/main" count="68" uniqueCount="67">
  <si>
    <t>Northern Ireland</t>
  </si>
  <si>
    <t>Year</t>
  </si>
  <si>
    <t>Population at start of period</t>
  </si>
  <si>
    <t>Natural Change</t>
  </si>
  <si>
    <t>Migration</t>
  </si>
  <si>
    <t>Population at end of period</t>
  </si>
  <si>
    <t>Population Change</t>
  </si>
  <si>
    <t>Number</t>
  </si>
  <si>
    <t>%</t>
  </si>
  <si>
    <t>¹  Mid-year to mid-year.</t>
  </si>
  <si>
    <r>
      <t>Births</t>
    </r>
    <r>
      <rPr>
        <b/>
        <sz val="10"/>
        <color indexed="8"/>
        <rFont val="Calibri"/>
        <family val="2"/>
      </rPr>
      <t>¹</t>
    </r>
  </si>
  <si>
    <r>
      <t>Deaths</t>
    </r>
    <r>
      <rPr>
        <b/>
        <sz val="10"/>
        <color indexed="8"/>
        <rFont val="Calibri"/>
        <family val="2"/>
      </rPr>
      <t>¹</t>
    </r>
  </si>
  <si>
    <r>
      <t>Other Changes</t>
    </r>
    <r>
      <rPr>
        <b/>
        <sz val="10"/>
        <color indexed="8"/>
        <rFont val="Calibri"/>
        <family val="2"/>
      </rPr>
      <t>²</t>
    </r>
  </si>
  <si>
    <t>National Statistics Theme:</t>
  </si>
  <si>
    <t>Population</t>
  </si>
  <si>
    <t>Year of Data</t>
  </si>
  <si>
    <t>Data Subset:</t>
  </si>
  <si>
    <t>Population and Migration</t>
  </si>
  <si>
    <t>Dataset Title:</t>
  </si>
  <si>
    <t>Coverage:</t>
  </si>
  <si>
    <t>Variables:</t>
  </si>
  <si>
    <t>Source:</t>
  </si>
  <si>
    <t>Contact:</t>
  </si>
  <si>
    <t>Customer Services;</t>
  </si>
  <si>
    <t>National Statistics Data?</t>
  </si>
  <si>
    <t>Yes</t>
  </si>
  <si>
    <t>Responsible Statistician:</t>
  </si>
  <si>
    <t>Description of Data</t>
  </si>
  <si>
    <t>Time Period</t>
  </si>
  <si>
    <t>Methodology</t>
  </si>
  <si>
    <t>Geographic Referencing</t>
  </si>
  <si>
    <t>Further Information</t>
  </si>
  <si>
    <t>mid-2000 to mid-2001</t>
  </si>
  <si>
    <t>mid-2001 to mid-2002</t>
  </si>
  <si>
    <t>mid-2002 to mid-2003</t>
  </si>
  <si>
    <t>mid-2003 to mid-2004</t>
  </si>
  <si>
    <t>mid-2004 to mid-2005</t>
  </si>
  <si>
    <t>mid-2005 to mid-2006</t>
  </si>
  <si>
    <t>mid-2006 to mid-2007</t>
  </si>
  <si>
    <t>mid-2007 to mid-2008</t>
  </si>
  <si>
    <t>mid-2008 to mid-2009</t>
  </si>
  <si>
    <t>mid-2009 to mid-2010</t>
  </si>
  <si>
    <t>mid-2010 to mid-2011</t>
  </si>
  <si>
    <t>mid-2011 to mid-2012</t>
  </si>
  <si>
    <t>mid-2012 to mid-2013</t>
  </si>
  <si>
    <t>mid-2013 to mid-2014</t>
  </si>
  <si>
    <t>mid-2014 to mid-2015</t>
  </si>
  <si>
    <t>mid-2015 to mid-2016</t>
  </si>
  <si>
    <t xml:space="preserve">02890 255156; </t>
  </si>
  <si>
    <t>census@nisra.gov.uk</t>
  </si>
  <si>
    <t>https://www.nisra.gov.uk/statistics/population/mid-year-population-estimates</t>
  </si>
  <si>
    <t>mid-2016 to mid-2017</t>
  </si>
  <si>
    <t>Mid-Year Population Estimates</t>
  </si>
  <si>
    <t xml:space="preserve">NISRA </t>
  </si>
  <si>
    <t>Components of population change</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</si>
  <si>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</si>
  <si>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</si>
  <si>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</si>
  <si>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r>
      <t>2</t>
    </r>
    <r>
      <rPr>
        <sz val="10"/>
        <rFont val="Arial"/>
        <family val="2"/>
      </rPr>
      <t xml:space="preserve">  Other changes include changes in armed forces personnel stationed in Northern Ireland.</t>
    </r>
  </si>
  <si>
    <t>mid-2017 to mid-2018</t>
  </si>
  <si>
    <t>mid-2001 to mid-2018</t>
  </si>
  <si>
    <t>https://www.nisra.gov.uk/publications/2018-mid-year-population-estimates-northern-ireland</t>
  </si>
  <si>
    <t>The next mid-year estimates will be released in June 2020</t>
  </si>
  <si>
    <t>Figure 4: Components of Population Change (year ending mid-2001 to year ending mid-2018)</t>
  </si>
  <si>
    <t>Components of population change for Northern Ireland. Mid-2018 population estimates for Northern Ireland were published on 26 June 2019.</t>
  </si>
  <si>
    <t>Jonathan Harvey - Principle Statistician: Census Administrative Data</t>
  </si>
  <si>
    <t>Components of population change are provided for mid-2001 to mid-2018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</si>
</sst>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20" x14ac:knownFonts="1">
    <font>
      <sz val="12"/>
      <name val="Arial"/>
      <family val="2"/>
    </font>
    <font>
      <sz val="12"/>
      <name val="Arial"/>
      <family val="2"/>
    </font>
    <font>
      <sz val="10"/>
      <name val="Arial"/>
      <family val="2"/>
    </font>
    <font>
      <b/>
      <sz val="10"/>
      <name val="Arial"/>
      <family val="2"/>
    </font>
    <font>
      <sz val="10"/>
      <color indexed="8"/>
      <name val="ARIAL"/>
      <family val="2"/>
    </font>
    <font>
      <i/>
      <sz val="10"/>
      <name val="Arial"/>
      <family val="2"/>
    </font>
    <font>
      <b/>
      <sz val="10"/>
      <color indexed="8"/>
      <name val="Arial"/>
      <family val="2"/>
    </font>
    <font>
      <b/>
      <sz val="10"/>
      <color indexed="8"/>
      <name val="Calibri"/>
      <family val="2"/>
    </font>
    <font>
      <u/>
      <sz val="10"/>
      <color indexed="12"/>
      <name val="Arial"/>
      <family val="2"/>
    </font>
    <font>
      <sz val="10"/>
      <color theme="0"/>
      <name val="Arial"/>
      <family val="2"/>
    </font>
    <font>
      <sz val="10"/>
      <color rgb="FF000099"/>
      <name val="Arial"/>
      <family val="2"/>
    </font>
    <font>
      <b/>
      <sz val="10"/>
      <color rgb="FF000099"/>
      <name val="Arial"/>
      <family val="2"/>
    </font>
    <font>
      <sz val="12"/>
      <color rgb="FF000099"/>
      <name val="Arial"/>
      <family val="2"/>
    </font>
    <font>
      <b/>
      <sz val="12"/>
      <color rgb="FF000099"/>
      <name val="Arial"/>
      <family val="2"/>
    </font>
    <font>
      <u/>
      <sz val="10"/>
      <color rgb="FF000099"/>
      <name val="Arial"/>
      <family val="2"/>
    </font>
    <font>
      <sz val="12"/>
      <color rgb="FFFF0000"/>
      <name val="Arial"/>
      <family val="2"/>
    </font>
    <font>
      <vertAlign val="superscript"/>
      <sz val="10"/>
      <name val="Arial"/>
      <family val="2"/>
    </font>
    <font>
      <u/>
      <sz val="12"/>
      <color theme="10"/>
      <name val="Arial"/>
      <family val="2"/>
    </font>
    <font>
      <u/>
      <sz val="10"/>
      <color theme="10"/>
      <name val="Arial"/>
      <family val="2"/>
    </font>
    <font>
      <b/>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2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1" fillId="0" borderId="0"/>
    <xf numFmtId="0" fontId="1"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103">
    <xf numFmtId="0" fontId="0" fillId="0" borderId="0" xfId="0"/>
    <xf numFmtId="3" fontId="2" fillId="0" borderId="0" xfId="0" applyNumberFormat="1" applyFont="1" applyBorder="1" applyAlignment="1">
      <alignment horizontal="center"/>
    </xf>
    <xf numFmtId="0" fontId="4" fillId="0" borderId="0" xfId="0" applyFont="1" applyBorder="1" applyAlignment="1">
      <alignment wrapText="1"/>
    </xf>
    <xf numFmtId="165" fontId="5" fillId="0" borderId="0" xfId="0" applyNumberFormat="1" applyFont="1" applyBorder="1" applyAlignment="1">
      <alignment horizontal="center"/>
    </xf>
    <xf numFmtId="0" fontId="2" fillId="0" borderId="0" xfId="0" applyFont="1" applyBorder="1"/>
    <xf numFmtId="0" fontId="4" fillId="0" borderId="0" xfId="0" applyFont="1" applyFill="1" applyBorder="1" applyAlignment="1">
      <alignment wrapText="1"/>
    </xf>
    <xf numFmtId="1" fontId="9" fillId="0" borderId="0" xfId="0" applyNumberFormat="1" applyFont="1" applyFill="1" applyBorder="1" applyAlignment="1">
      <alignment horizontal="center"/>
    </xf>
    <xf numFmtId="0" fontId="0" fillId="0" borderId="0" xfId="0" applyFont="1" applyFill="1"/>
    <xf numFmtId="0" fontId="12" fillId="2" borderId="0" xfId="4" applyFont="1" applyFill="1" applyBorder="1"/>
    <xf numFmtId="0" fontId="10" fillId="2" borderId="0" xfId="4" applyFont="1" applyFill="1" applyBorder="1"/>
    <xf numFmtId="0" fontId="12" fillId="0" borderId="0" xfId="4" applyFont="1" applyBorder="1"/>
    <xf numFmtId="0" fontId="3" fillId="2" borderId="1" xfId="4" applyFont="1" applyFill="1" applyBorder="1" applyAlignment="1">
      <alignment horizontal="left" wrapText="1"/>
    </xf>
    <xf numFmtId="0" fontId="10" fillId="2" borderId="8" xfId="4" applyFont="1" applyFill="1" applyBorder="1" applyAlignment="1">
      <alignment horizontal="left" wrapText="1"/>
    </xf>
    <xf numFmtId="0" fontId="3" fillId="2" borderId="9" xfId="4" applyFont="1" applyFill="1" applyBorder="1" applyAlignment="1">
      <alignment horizontal="left" vertical="top"/>
    </xf>
    <xf numFmtId="0" fontId="3" fillId="2" borderId="2" xfId="4" applyFont="1" applyFill="1" applyBorder="1" applyAlignment="1">
      <alignment horizontal="left" wrapText="1"/>
    </xf>
    <xf numFmtId="0" fontId="10" fillId="2" borderId="5" xfId="4" applyFont="1" applyFill="1" applyBorder="1" applyAlignment="1">
      <alignment horizontal="left" wrapText="1"/>
    </xf>
    <xf numFmtId="0" fontId="10" fillId="2" borderId="10" xfId="4" applyFont="1" applyFill="1" applyBorder="1" applyAlignment="1">
      <alignment horizontal="left" vertical="top"/>
    </xf>
    <xf numFmtId="0" fontId="13" fillId="2" borderId="0" xfId="4" applyFont="1" applyFill="1" applyBorder="1" applyAlignment="1">
      <alignment vertical="top"/>
    </xf>
    <xf numFmtId="0" fontId="3" fillId="2" borderId="2" xfId="4" applyFont="1" applyFill="1" applyBorder="1" applyAlignment="1">
      <alignment wrapText="1"/>
    </xf>
    <xf numFmtId="0" fontId="10" fillId="2" borderId="5" xfId="4" applyFont="1" applyFill="1" applyBorder="1" applyAlignment="1">
      <alignment wrapText="1"/>
    </xf>
    <xf numFmtId="0" fontId="10" fillId="2" borderId="11" xfId="4" applyFont="1" applyFill="1" applyBorder="1" applyAlignment="1">
      <alignment vertical="top"/>
    </xf>
    <xf numFmtId="0" fontId="10" fillId="2" borderId="0" xfId="4" applyFont="1" applyFill="1" applyBorder="1" applyAlignment="1">
      <alignment wrapText="1"/>
    </xf>
    <xf numFmtId="0" fontId="3" fillId="2" borderId="9" xfId="4" applyFont="1" applyFill="1" applyBorder="1" applyAlignment="1">
      <alignment wrapText="1"/>
    </xf>
    <xf numFmtId="0" fontId="10" fillId="2" borderId="10" xfId="4" applyFont="1" applyFill="1" applyBorder="1" applyAlignment="1">
      <alignment vertical="top" wrapText="1"/>
    </xf>
    <xf numFmtId="0" fontId="8" fillId="2" borderId="0" xfId="5" applyFill="1" applyBorder="1" applyAlignment="1" applyProtection="1">
      <alignment wrapText="1"/>
    </xf>
    <xf numFmtId="0" fontId="3" fillId="2" borderId="2" xfId="3" applyFont="1" applyFill="1" applyBorder="1" applyAlignment="1">
      <alignment horizontal="left" vertical="center"/>
    </xf>
    <xf numFmtId="0" fontId="10" fillId="2" borderId="0" xfId="3" applyFont="1" applyFill="1" applyBorder="1" applyAlignment="1">
      <alignment horizontal="left" vertical="center" wrapText="1"/>
    </xf>
    <xf numFmtId="0" fontId="10" fillId="2" borderId="2" xfId="4" applyFont="1" applyFill="1" applyBorder="1" applyAlignment="1">
      <alignment wrapText="1"/>
    </xf>
    <xf numFmtId="0" fontId="10" fillId="2" borderId="2" xfId="3" applyFont="1" applyFill="1" applyBorder="1" applyAlignment="1">
      <alignment horizontal="left" wrapText="1"/>
    </xf>
    <xf numFmtId="0" fontId="10" fillId="2" borderId="0" xfId="3" quotePrefix="1" applyFont="1" applyFill="1" applyBorder="1" applyAlignment="1">
      <alignment horizontal="left" wrapText="1"/>
    </xf>
    <xf numFmtId="0" fontId="10" fillId="2" borderId="5" xfId="3" quotePrefix="1" applyFont="1" applyFill="1" applyBorder="1" applyAlignment="1">
      <alignment horizontal="left" wrapText="1"/>
    </xf>
    <xf numFmtId="0" fontId="10" fillId="2" borderId="3" xfId="4" applyFont="1" applyFill="1" applyBorder="1"/>
    <xf numFmtId="0" fontId="10" fillId="2" borderId="6" xfId="4" applyFont="1" applyFill="1" applyBorder="1"/>
    <xf numFmtId="0" fontId="10" fillId="2" borderId="7" xfId="4" applyFont="1" applyFill="1" applyBorder="1"/>
    <xf numFmtId="0" fontId="10" fillId="0" borderId="0" xfId="4" applyFont="1" applyBorder="1"/>
    <xf numFmtId="0" fontId="15" fillId="0" borderId="0" xfId="0" applyFont="1" applyFill="1"/>
    <xf numFmtId="0" fontId="6" fillId="3" borderId="9" xfId="0" applyFont="1" applyFill="1" applyBorder="1" applyAlignment="1">
      <alignment horizontal="center" wrapText="1"/>
    </xf>
    <xf numFmtId="3" fontId="2" fillId="0" borderId="13" xfId="0" applyNumberFormat="1" applyFont="1" applyBorder="1" applyAlignment="1">
      <alignment horizontal="center"/>
    </xf>
    <xf numFmtId="3" fontId="2" fillId="0" borderId="13" xfId="0" applyNumberFormat="1" applyFont="1" applyBorder="1" applyAlignment="1">
      <alignment horizontal="center" wrapText="1"/>
    </xf>
    <xf numFmtId="3" fontId="2" fillId="0" borderId="13" xfId="0" applyNumberFormat="1" applyFont="1" applyFill="1" applyBorder="1" applyAlignment="1">
      <alignment horizontal="center"/>
    </xf>
    <xf numFmtId="166" fontId="2" fillId="0" borderId="14" xfId="0" applyNumberFormat="1" applyFont="1" applyFill="1" applyBorder="1" applyAlignment="1">
      <alignment horizontal="center"/>
    </xf>
    <xf numFmtId="0" fontId="2" fillId="0" borderId="0" xfId="0" applyFont="1" applyAlignment="1"/>
    <xf numFmtId="0" fontId="16" fillId="0" borderId="0" xfId="0" applyFont="1" applyAlignment="1"/>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2" fillId="0" borderId="12" xfId="0" applyFont="1" applyFill="1" applyBorder="1"/>
    <xf numFmtId="3" fontId="2" fillId="0" borderId="15" xfId="0" applyNumberFormat="1" applyFont="1" applyBorder="1" applyAlignment="1">
      <alignment horizontal="center"/>
    </xf>
    <xf numFmtId="3" fontId="2" fillId="0" borderId="14" xfId="0" applyNumberFormat="1" applyFont="1" applyBorder="1" applyAlignment="1">
      <alignment horizontal="center"/>
    </xf>
    <xf numFmtId="3" fontId="2" fillId="0" borderId="15" xfId="0" applyNumberFormat="1" applyFont="1" applyBorder="1" applyAlignment="1">
      <alignment horizontal="center" wrapText="1"/>
    </xf>
    <xf numFmtId="3" fontId="2" fillId="0" borderId="15" xfId="0" applyNumberFormat="1" applyFont="1" applyFill="1" applyBorder="1" applyAlignment="1">
      <alignment horizontal="center"/>
    </xf>
    <xf numFmtId="3" fontId="2" fillId="0" borderId="14" xfId="0" applyNumberFormat="1" applyFont="1" applyFill="1" applyBorder="1" applyAlignment="1">
      <alignment horizontal="center"/>
    </xf>
    <xf numFmtId="165" fontId="2" fillId="0" borderId="14" xfId="0" applyNumberFormat="1" applyFont="1" applyBorder="1" applyAlignment="1">
      <alignment horizontal="center"/>
    </xf>
    <xf numFmtId="0" fontId="10" fillId="2" borderId="5" xfId="4" applyFont="1" applyFill="1" applyBorder="1" applyAlignment="1">
      <alignment vertical="center" wrapText="1"/>
    </xf>
    <xf numFmtId="0" fontId="3" fillId="2" borderId="2" xfId="4" applyFont="1" applyFill="1" applyBorder="1" applyAlignment="1">
      <alignment vertical="top" wrapText="1"/>
    </xf>
    <xf numFmtId="3" fontId="2" fillId="0" borderId="17" xfId="0" applyNumberFormat="1" applyFont="1" applyBorder="1" applyAlignment="1">
      <alignment horizontal="center"/>
    </xf>
    <xf numFmtId="165" fontId="2" fillId="0" borderId="18" xfId="0" applyNumberFormat="1" applyFont="1" applyBorder="1" applyAlignment="1">
      <alignment horizontal="center"/>
    </xf>
    <xf numFmtId="3" fontId="3" fillId="0" borderId="20" xfId="0" applyNumberFormat="1" applyFont="1" applyFill="1" applyBorder="1" applyAlignment="1">
      <alignment horizontal="center"/>
    </xf>
    <xf numFmtId="166" fontId="3" fillId="0" borderId="21" xfId="0" applyNumberFormat="1" applyFont="1" applyFill="1" applyBorder="1" applyAlignment="1">
      <alignment horizontal="center"/>
    </xf>
    <xf numFmtId="0" fontId="2" fillId="0" borderId="22" xfId="0" applyFont="1" applyFill="1" applyBorder="1"/>
    <xf numFmtId="0" fontId="3" fillId="0" borderId="23" xfId="0" applyFont="1" applyFill="1" applyBorder="1"/>
    <xf numFmtId="3" fontId="2" fillId="0" borderId="16" xfId="0" applyNumberFormat="1" applyFont="1" applyBorder="1" applyAlignment="1">
      <alignment horizontal="center"/>
    </xf>
    <xf numFmtId="3" fontId="2" fillId="0" borderId="18" xfId="0" applyNumberFormat="1" applyFont="1" applyBorder="1" applyAlignment="1">
      <alignment horizontal="center"/>
    </xf>
    <xf numFmtId="3" fontId="3" fillId="0" borderId="19" xfId="0" applyNumberFormat="1" applyFont="1" applyFill="1" applyBorder="1" applyAlignment="1">
      <alignment horizontal="center"/>
    </xf>
    <xf numFmtId="3" fontId="3" fillId="0" borderId="21" xfId="0" applyNumberFormat="1" applyFont="1" applyFill="1" applyBorder="1" applyAlignment="1">
      <alignment horizontal="center"/>
    </xf>
    <xf numFmtId="0" fontId="19" fillId="0" borderId="0" xfId="0" applyFont="1" applyAlignment="1">
      <alignment horizontal="left"/>
    </xf>
    <xf numFmtId="0" fontId="6" fillId="3" borderId="10" xfId="0" applyFont="1" applyFill="1" applyBorder="1" applyAlignment="1">
      <alignment horizontal="center" wrapText="1"/>
    </xf>
    <xf numFmtId="0" fontId="6" fillId="3" borderId="4" xfId="0" applyFont="1" applyFill="1" applyBorder="1" applyAlignment="1">
      <alignment horizontal="center" wrapText="1"/>
    </xf>
    <xf numFmtId="0" fontId="6" fillId="3" borderId="8" xfId="0" applyFont="1" applyFill="1" applyBorder="1" applyAlignment="1">
      <alignment horizontal="center" wrapText="1"/>
    </xf>
    <xf numFmtId="0" fontId="6" fillId="3" borderId="1" xfId="0" applyFont="1" applyFill="1" applyBorder="1" applyAlignment="1">
      <alignment horizontal="center" wrapText="1"/>
    </xf>
    <xf numFmtId="0" fontId="6" fillId="3"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8" fillId="2" borderId="2" xfId="5" applyFill="1" applyBorder="1" applyAlignment="1" applyProtection="1">
      <alignment wrapText="1"/>
    </xf>
    <xf numFmtId="0" fontId="8" fillId="2" borderId="0" xfId="5" applyFill="1" applyBorder="1" applyAlignment="1" applyProtection="1">
      <alignment wrapText="1"/>
    </xf>
    <xf numFmtId="0" fontId="8" fillId="2" borderId="5" xfId="5" applyFill="1" applyBorder="1" applyAlignment="1" applyProtection="1">
      <alignment wrapText="1"/>
    </xf>
    <xf numFmtId="0" fontId="11" fillId="2" borderId="2" xfId="4" applyFont="1" applyFill="1" applyBorder="1" applyAlignment="1">
      <alignment wrapText="1"/>
    </xf>
    <xf numFmtId="0" fontId="11" fillId="2" borderId="0" xfId="4" applyFont="1" applyFill="1" applyBorder="1" applyAlignment="1">
      <alignment wrapText="1"/>
    </xf>
    <xf numFmtId="0" fontId="11" fillId="2" borderId="5" xfId="4" applyFont="1" applyFill="1" applyBorder="1" applyAlignment="1">
      <alignment wrapText="1"/>
    </xf>
    <xf numFmtId="0" fontId="10" fillId="2" borderId="2" xfId="4" applyFont="1" applyFill="1" applyBorder="1" applyAlignment="1">
      <alignment wrapText="1"/>
    </xf>
    <xf numFmtId="0" fontId="10" fillId="2" borderId="0" xfId="4" applyFont="1" applyFill="1" applyBorder="1" applyAlignment="1">
      <alignment wrapText="1"/>
    </xf>
    <xf numFmtId="0" fontId="10" fillId="2" borderId="5" xfId="4" applyFont="1" applyFill="1" applyBorder="1" applyAlignment="1">
      <alignment wrapText="1"/>
    </xf>
    <xf numFmtId="0" fontId="10" fillId="2" borderId="2" xfId="3" applyFont="1" applyFill="1" applyBorder="1" applyAlignment="1">
      <alignment horizontal="left" vertical="center" wrapText="1"/>
    </xf>
    <xf numFmtId="0" fontId="10" fillId="2" borderId="0" xfId="3" quotePrefix="1" applyFont="1" applyFill="1" applyBorder="1" applyAlignment="1">
      <alignment horizontal="left" vertical="center" wrapText="1"/>
    </xf>
    <xf numFmtId="0" fontId="10" fillId="2" borderId="5" xfId="3" quotePrefix="1" applyFont="1" applyFill="1" applyBorder="1" applyAlignment="1">
      <alignment horizontal="left" vertical="center" wrapText="1"/>
    </xf>
    <xf numFmtId="0" fontId="18" fillId="2" borderId="2" xfId="6" applyFont="1" applyFill="1" applyBorder="1" applyAlignment="1" applyProtection="1">
      <alignment horizontal="left" wrapText="1"/>
    </xf>
    <xf numFmtId="0" fontId="18" fillId="2" borderId="0" xfId="6" applyFont="1" applyFill="1" applyBorder="1" applyAlignment="1" applyProtection="1">
      <alignment horizontal="left" wrapText="1"/>
    </xf>
    <xf numFmtId="0" fontId="18" fillId="2" borderId="5" xfId="6" applyFont="1" applyFill="1" applyBorder="1" applyAlignment="1" applyProtection="1">
      <alignment horizontal="left" wrapText="1"/>
    </xf>
    <xf numFmtId="0" fontId="14" fillId="2" borderId="2" xfId="5" applyFont="1" applyFill="1" applyBorder="1" applyAlignment="1" applyProtection="1">
      <alignment horizontal="center" vertical="center"/>
    </xf>
    <xf numFmtId="0" fontId="14" fillId="2" borderId="0" xfId="5" applyFont="1" applyFill="1" applyBorder="1" applyAlignment="1" applyProtection="1">
      <alignment horizontal="center" vertical="center"/>
    </xf>
    <xf numFmtId="0" fontId="14" fillId="2" borderId="5" xfId="5" applyFont="1" applyFill="1" applyBorder="1" applyAlignment="1" applyProtection="1">
      <alignment horizontal="center" vertical="center"/>
    </xf>
    <xf numFmtId="0" fontId="11" fillId="2" borderId="2" xfId="3" applyFont="1" applyFill="1" applyBorder="1" applyAlignment="1">
      <alignment wrapText="1"/>
    </xf>
    <xf numFmtId="0" fontId="11" fillId="2" borderId="0" xfId="3" applyFont="1" applyFill="1" applyBorder="1" applyAlignment="1">
      <alignment wrapText="1"/>
    </xf>
    <xf numFmtId="0" fontId="11" fillId="2" borderId="5" xfId="3" applyFont="1" applyFill="1" applyBorder="1" applyAlignment="1">
      <alignment wrapText="1"/>
    </xf>
    <xf numFmtId="0" fontId="10" fillId="2" borderId="2" xfId="3" applyFont="1" applyFill="1" applyBorder="1" applyAlignment="1">
      <alignment horizontal="left" wrapText="1"/>
    </xf>
    <xf numFmtId="0" fontId="10" fillId="2" borderId="0" xfId="3" quotePrefix="1" applyFont="1" applyFill="1" applyBorder="1" applyAlignment="1">
      <alignment horizontal="left" wrapText="1"/>
    </xf>
    <xf numFmtId="0" fontId="10" fillId="2" borderId="5" xfId="3" quotePrefix="1" applyFont="1" applyFill="1" applyBorder="1" applyAlignment="1">
      <alignment horizontal="left" wrapText="1"/>
    </xf>
    <xf numFmtId="0" fontId="10" fillId="2" borderId="2" xfId="4" applyFont="1" applyFill="1" applyBorder="1" applyAlignment="1">
      <alignment horizontal="left" wrapText="1"/>
    </xf>
    <xf numFmtId="0" fontId="10" fillId="2" borderId="0" xfId="4" applyFont="1" applyFill="1" applyBorder="1" applyAlignment="1">
      <alignment horizontal="left" wrapText="1"/>
    </xf>
    <xf numFmtId="0" fontId="10" fillId="2" borderId="5" xfId="4" applyFont="1" applyFill="1" applyBorder="1" applyAlignment="1">
      <alignment horizontal="left" wrapText="1"/>
    </xf>
    <xf numFmtId="0" fontId="3" fillId="2" borderId="2" xfId="4" applyFont="1" applyFill="1" applyBorder="1" applyAlignment="1">
      <alignment wrapText="1"/>
    </xf>
    <xf numFmtId="0" fontId="11" fillId="2" borderId="1" xfId="4" applyFont="1" applyFill="1" applyBorder="1" applyAlignment="1">
      <alignment wrapText="1"/>
    </xf>
    <xf numFmtId="0" fontId="11" fillId="2" borderId="4" xfId="4" applyFont="1" applyFill="1" applyBorder="1" applyAlignment="1">
      <alignment wrapText="1"/>
    </xf>
    <xf numFmtId="0" fontId="11" fillId="2" borderId="8" xfId="4" applyFont="1" applyFill="1" applyBorder="1" applyAlignment="1">
      <alignment wrapText="1"/>
    </xf>
  </cellXfs>
  <cellStyles count="7">
    <cellStyle name="Comma 2" xfId="1"/>
    <cellStyle name="Hyperlink" xfId="6" builtinId="8"/>
    <cellStyle name="Hyperlink 2 2" xfId="5"/>
    <cellStyle name="Normal" xfId="0" builtinId="0"/>
    <cellStyle name="Normal 2" xfId="2"/>
    <cellStyle name="Normal 2 3" xfId="4"/>
    <cellStyle name="Normal_HB_Claim_2004 2" xfId="3"/>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sz="1200"/>
              <a:t>Figure 4: Components of Population Change (year</a:t>
            </a:r>
            <a:r>
              <a:rPr lang="en-GB" sz="1200" baseline="0"/>
              <a:t> ending </a:t>
            </a:r>
            <a:r>
              <a:rPr lang="en-GB" sz="1200"/>
              <a:t>mid-2001 to year ending mid-2018)</a:t>
            </a:r>
          </a:p>
        </c:rich>
      </c:tx>
      <c:layout>
        <c:manualLayout>
          <c:xMode val="edge"/>
          <c:yMode val="edge"/>
          <c:x val="0.13913127973791281"/>
          <c:y val="6.7796610169491523E-3"/>
        </c:manualLayout>
      </c:layout>
      <c:overlay val="1"/>
    </c:title>
    <c:autoTitleDeleted val="0"/>
    <c:plotArea>
      <c:layout>
        <c:manualLayout>
          <c:layoutTarget val="inner"/>
          <c:xMode val="edge"/>
          <c:yMode val="edge"/>
          <c:x val="0.10203378145467079"/>
          <c:y val="6.3841807909604517E-2"/>
          <c:w val="0.87659427783522925"/>
          <c:h val="0.77670803861381887"/>
        </c:manualLayout>
      </c:layout>
      <c:lineChart>
        <c:grouping val="standard"/>
        <c:varyColors val="0"/>
        <c:ser>
          <c:idx val="2"/>
          <c:order val="0"/>
          <c:tx>
            <c:v>Natural Change</c:v>
          </c:tx>
          <c:spPr>
            <a:ln w="31750">
              <a:solidFill>
                <a:schemeClr val="accent3"/>
              </a:solidFill>
              <a:prstDash val="solid"/>
            </a:ln>
          </c:spPr>
          <c:marker>
            <c:symbol val="none"/>
          </c:marker>
          <c:cat>
            <c:numRef>
              <c:f>Data!$K$5:$K$22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Data!$E$5:$E$22</c:f>
              <c:numCache>
                <c:formatCode>#,##0</c:formatCode>
                <c:ptCount val="18"/>
                <c:pt idx="0">
                  <c:v>7144</c:v>
                </c:pt>
                <c:pt idx="1">
                  <c:v>7028</c:v>
                </c:pt>
                <c:pt idx="2">
                  <c:v>6785</c:v>
                </c:pt>
                <c:pt idx="3">
                  <c:v>7313</c:v>
                </c:pt>
                <c:pt idx="4">
                  <c:v>8159</c:v>
                </c:pt>
                <c:pt idx="5">
                  <c:v>8503</c:v>
                </c:pt>
                <c:pt idx="6">
                  <c:v>9295</c:v>
                </c:pt>
                <c:pt idx="7">
                  <c:v>10765</c:v>
                </c:pt>
                <c:pt idx="8">
                  <c:v>10710</c:v>
                </c:pt>
                <c:pt idx="9">
                  <c:v>10975</c:v>
                </c:pt>
                <c:pt idx="10">
                  <c:v>11240</c:v>
                </c:pt>
                <c:pt idx="11">
                  <c:v>11089</c:v>
                </c:pt>
                <c:pt idx="12">
                  <c:v>9559</c:v>
                </c:pt>
                <c:pt idx="13">
                  <c:v>9848</c:v>
                </c:pt>
                <c:pt idx="14">
                  <c:v>8784</c:v>
                </c:pt>
                <c:pt idx="15">
                  <c:v>9038</c:v>
                </c:pt>
                <c:pt idx="16">
                  <c:v>7697</c:v>
                </c:pt>
                <c:pt idx="17">
                  <c:v>6691</c:v>
                </c:pt>
              </c:numCache>
            </c:numRef>
          </c:val>
          <c:smooth val="0"/>
        </c:ser>
        <c:ser>
          <c:idx val="0"/>
          <c:order val="1"/>
          <c:tx>
            <c:v>Net Migration</c:v>
          </c:tx>
          <c:spPr>
            <a:ln w="31750">
              <a:solidFill>
                <a:schemeClr val="accent4">
                  <a:lumMod val="75000"/>
                </a:schemeClr>
              </a:solidFill>
              <a:prstDash val="solid"/>
            </a:ln>
          </c:spPr>
          <c:marker>
            <c:symbol val="none"/>
          </c:marker>
          <c:cat>
            <c:numRef>
              <c:f>Data!$K$5:$K$22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Data!$F$5:$F$22</c:f>
              <c:numCache>
                <c:formatCode>#,##0</c:formatCode>
                <c:ptCount val="18"/>
                <c:pt idx="0">
                  <c:v>-1109</c:v>
                </c:pt>
                <c:pt idx="1">
                  <c:v>1016</c:v>
                </c:pt>
                <c:pt idx="2">
                  <c:v>229</c:v>
                </c:pt>
                <c:pt idx="3">
                  <c:v>1565</c:v>
                </c:pt>
                <c:pt idx="4">
                  <c:v>5690</c:v>
                </c:pt>
                <c:pt idx="5">
                  <c:v>7876</c:v>
                </c:pt>
                <c:pt idx="6">
                  <c:v>10930</c:v>
                </c:pt>
                <c:pt idx="7">
                  <c:v>7714</c:v>
                </c:pt>
                <c:pt idx="8">
                  <c:v>3657</c:v>
                </c:pt>
                <c:pt idx="9">
                  <c:v>1150</c:v>
                </c:pt>
                <c:pt idx="10">
                  <c:v>-1494</c:v>
                </c:pt>
                <c:pt idx="11">
                  <c:v>-1315</c:v>
                </c:pt>
                <c:pt idx="12">
                  <c:v>-2338</c:v>
                </c:pt>
                <c:pt idx="13">
                  <c:v>1571</c:v>
                </c:pt>
                <c:pt idx="14">
                  <c:v>2032</c:v>
                </c:pt>
                <c:pt idx="15">
                  <c:v>1458</c:v>
                </c:pt>
                <c:pt idx="16">
                  <c:v>1175</c:v>
                </c:pt>
                <c:pt idx="17">
                  <c:v>4133</c:v>
                </c:pt>
              </c:numCache>
            </c:numRef>
          </c:val>
          <c:smooth val="0"/>
        </c:ser>
        <c:ser>
          <c:idx val="1"/>
          <c:order val="2"/>
          <c:tx>
            <c:v>Overall Change</c:v>
          </c:tx>
          <c:spPr>
            <a:ln w="31750">
              <a:solidFill>
                <a:schemeClr val="tx1"/>
              </a:solidFill>
              <a:prstDash val="dash"/>
            </a:ln>
          </c:spPr>
          <c:marker>
            <c:symbol val="none"/>
          </c:marker>
          <c:cat>
            <c:numRef>
              <c:f>Data!$K$5:$K$22</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Data!$I$5:$I$22</c:f>
              <c:numCache>
                <c:formatCode>#,##0</c:formatCode>
                <c:ptCount val="18"/>
                <c:pt idx="0">
                  <c:v>5894</c:v>
                </c:pt>
                <c:pt idx="1">
                  <c:v>8696</c:v>
                </c:pt>
                <c:pt idx="2">
                  <c:v>7390</c:v>
                </c:pt>
                <c:pt idx="3">
                  <c:v>9118</c:v>
                </c:pt>
                <c:pt idx="4">
                  <c:v>13691</c:v>
                </c:pt>
                <c:pt idx="5">
                  <c:v>15380</c:v>
                </c:pt>
                <c:pt idx="6">
                  <c:v>18570</c:v>
                </c:pt>
                <c:pt idx="7">
                  <c:v>17469</c:v>
                </c:pt>
                <c:pt idx="8">
                  <c:v>14181</c:v>
                </c:pt>
                <c:pt idx="9">
                  <c:v>11500</c:v>
                </c:pt>
                <c:pt idx="10">
                  <c:v>9485</c:v>
                </c:pt>
                <c:pt idx="11">
                  <c:v>9316</c:v>
                </c:pt>
                <c:pt idx="12">
                  <c:v>6091</c:v>
                </c:pt>
                <c:pt idx="13">
                  <c:v>10773</c:v>
                </c:pt>
                <c:pt idx="14">
                  <c:v>11123</c:v>
                </c:pt>
                <c:pt idx="15">
                  <c:v>10516</c:v>
                </c:pt>
                <c:pt idx="16">
                  <c:v>8697</c:v>
                </c:pt>
                <c:pt idx="17">
                  <c:v>10807</c:v>
                </c:pt>
              </c:numCache>
            </c:numRef>
          </c:val>
          <c:smooth val="0"/>
        </c:ser>
        <c:dLbls>
          <c:showLegendKey val="0"/>
          <c:showVal val="0"/>
          <c:showCatName val="0"/>
          <c:showSerName val="0"/>
          <c:showPercent val="0"/>
          <c:showBubbleSize val="0"/>
        </c:dLbls>
        <c:smooth val="0"/>
        <c:axId val="192744560"/>
        <c:axId val="760539016"/>
      </c:lineChart>
      <c:catAx>
        <c:axId val="1927445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Mid-Year Ending</a:t>
                </a:r>
              </a:p>
            </c:rich>
          </c:tx>
          <c:layout>
            <c:manualLayout>
              <c:xMode val="edge"/>
              <c:yMode val="edge"/>
              <c:x val="0.46673560841089279"/>
              <c:y val="0.9152542372881356"/>
            </c:manualLayout>
          </c:layout>
          <c:overlay val="0"/>
          <c:spPr>
            <a:noFill/>
            <a:ln w="25400">
              <a:noFill/>
            </a:ln>
          </c:spPr>
        </c:title>
        <c:numFmt formatCode="0" sourceLinked="1"/>
        <c:majorTickMark val="none"/>
        <c:minorTickMark val="none"/>
        <c:tickLblPos val="nextTo"/>
        <c:spPr>
          <a:ln w="3175">
            <a:solidFill>
              <a:srgbClr val="D9D9D9"/>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760539016"/>
        <c:crossesAt val="0"/>
        <c:auto val="1"/>
        <c:lblAlgn val="ctr"/>
        <c:lblOffset val="950"/>
        <c:tickLblSkip val="1"/>
        <c:tickMarkSkip val="1"/>
        <c:noMultiLvlLbl val="0"/>
      </c:catAx>
      <c:valAx>
        <c:axId val="760539016"/>
        <c:scaling>
          <c:orientation val="minMax"/>
          <c:min val="-4000"/>
        </c:scaling>
        <c:delete val="0"/>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Net Annual Change</a:t>
                </a:r>
              </a:p>
            </c:rich>
          </c:tx>
          <c:layout>
            <c:manualLayout>
              <c:xMode val="edge"/>
              <c:yMode val="edge"/>
              <c:x val="4.1365046535677356E-3"/>
              <c:y val="0.28418079096045196"/>
            </c:manualLayout>
          </c:layout>
          <c:overlay val="0"/>
          <c:spPr>
            <a:noFill/>
            <a:ln w="25400">
              <a:noFill/>
            </a:ln>
          </c:spPr>
        </c:title>
        <c:numFmt formatCode="#,##0"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44560"/>
        <c:crosses val="autoZero"/>
        <c:crossBetween val="between"/>
        <c:majorUnit val="2000"/>
        <c:minorUnit val="400"/>
      </c:valAx>
      <c:spPr>
        <a:solidFill>
          <a:srgbClr val="FFFFFF"/>
        </a:solidFill>
        <a:ln w="25400">
          <a:noFill/>
        </a:ln>
      </c:spPr>
    </c:plotArea>
    <c:legend>
      <c:legendPos val="r"/>
      <c:layout>
        <c:manualLayout>
          <c:xMode val="edge"/>
          <c:yMode val="edge"/>
          <c:x val="0.72836952774905206"/>
          <c:y val="8.1920903954802254E-2"/>
          <c:w val="0.21817304377800761"/>
          <c:h val="0.11642119311357266"/>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Components of Population Change (year ending mid-2001 to year ending mid-2018)&#10;" title="Figure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0.10257</cdr:x>
      <cdr:y>0.65188</cdr:y>
    </cdr:from>
    <cdr:to>
      <cdr:x>0.99107</cdr:x>
      <cdr:y>0.65913</cdr:y>
    </cdr:to>
    <cdr:sp macro="" textlink="">
      <cdr:nvSpPr>
        <cdr:cNvPr id="1025" name="Line 1"/>
        <cdr:cNvSpPr>
          <a:spLocks xmlns:a="http://schemas.openxmlformats.org/drawingml/2006/main" noChangeShapeType="1"/>
        </cdr:cNvSpPr>
      </cdr:nvSpPr>
      <cdr:spPr bwMode="auto">
        <a:xfrm xmlns:a="http://schemas.openxmlformats.org/drawingml/2006/main" flipV="1">
          <a:off x="944756" y="3663387"/>
          <a:ext cx="8183685" cy="40744"/>
        </a:xfrm>
        <a:prstGeom xmlns:a="http://schemas.openxmlformats.org/drawingml/2006/main" prst="line">
          <a:avLst/>
        </a:prstGeom>
        <a:noFill xmlns:a="http://schemas.openxmlformats.org/drawingml/2006/main"/>
        <a:ln xmlns:a="http://schemas.openxmlformats.org/drawingml/2006/main" w="12700">
          <a:noFill/>
          <a:prstDash val="dash"/>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19050</xdr:colOff>
      <xdr:row>7</xdr:row>
      <xdr:rowOff>66675</xdr:rowOff>
    </xdr:from>
    <xdr:to>
      <xdr:col>3</xdr:col>
      <xdr:colOff>2207704</xdr:colOff>
      <xdr:row>10</xdr:row>
      <xdr:rowOff>312110</xdr:rowOff>
    </xdr:to>
    <xdr:pic>
      <xdr:nvPicPr>
        <xdr:cNvPr id="2" name="Picture 1" title="National Statistics and NISRA Logos"/>
        <xdr:cNvPicPr>
          <a:picLocks noChangeAspect="1"/>
        </xdr:cNvPicPr>
      </xdr:nvPicPr>
      <xdr:blipFill>
        <a:blip xmlns:r="http://schemas.openxmlformats.org/officeDocument/2006/relationships" r:embed="rId1"/>
        <a:stretch>
          <a:fillRect/>
        </a:stretch>
      </xdr:blipFill>
      <xdr:spPr>
        <a:xfrm>
          <a:off x="3695700" y="1571625"/>
          <a:ext cx="2188654" cy="8169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nisra.gov.uk/archive/demography/population/midyear/MYE15_Bulletin.pdf" TargetMode="External"/><Relationship Id="rId7" Type="http://schemas.openxmlformats.org/officeDocument/2006/relationships/hyperlink" Target="https://www.nisra.gov.uk/publications/2018-mid-year-population-estimates-northern-ireland" TargetMode="External"/><Relationship Id="rId2" Type="http://schemas.openxmlformats.org/officeDocument/2006/relationships/hyperlink" Target="http://www.nisra.gov.uk/demography/default.asp42.htm" TargetMode="External"/><Relationship Id="rId1" Type="http://schemas.openxmlformats.org/officeDocument/2006/relationships/hyperlink" Target="mailto:census@nisra.gov.uk" TargetMode="External"/><Relationship Id="rId6" Type="http://schemas.openxmlformats.org/officeDocument/2006/relationships/hyperlink" Target="http://www.nisra.gov.uk/archive/demography/population/midyear/MYE15_Bulletin.pdf" TargetMode="External"/><Relationship Id="rId5" Type="http://schemas.openxmlformats.org/officeDocument/2006/relationships/hyperlink" Target="https://www.nisra.gov.uk/statistics/population/mid-year-population-estimates" TargetMode="External"/><Relationship Id="rId4" Type="http://schemas.openxmlformats.org/officeDocument/2006/relationships/hyperlink" Target="https://www.nisra.gov.uk/publications/2018-mid-year-population-estimates-northern-ire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Normal="100" workbookViewId="0"/>
  </sheetViews>
  <sheetFormatPr defaultColWidth="0" defaultRowHeight="15" customHeight="1" zeroHeight="1" x14ac:dyDescent="0.2"/>
  <cols>
    <col min="1" max="1" width="16.6640625" customWidth="1"/>
    <col min="2" max="10" width="12.77734375" customWidth="1"/>
    <col min="11" max="11" width="4.33203125" style="35" customWidth="1"/>
  </cols>
  <sheetData>
    <row r="1" spans="1:15" ht="15" customHeight="1" x14ac:dyDescent="0.25">
      <c r="A1" s="64" t="s">
        <v>63</v>
      </c>
      <c r="K1" s="7"/>
    </row>
    <row r="2" spans="1:15" ht="15" customHeight="1" x14ac:dyDescent="0.2">
      <c r="K2" s="7"/>
    </row>
    <row r="3" spans="1:15" ht="15" customHeight="1" x14ac:dyDescent="0.2">
      <c r="A3" s="36"/>
      <c r="B3" s="68" t="s">
        <v>2</v>
      </c>
      <c r="C3" s="66" t="s">
        <v>10</v>
      </c>
      <c r="D3" s="66" t="s">
        <v>11</v>
      </c>
      <c r="E3" s="66" t="s">
        <v>3</v>
      </c>
      <c r="F3" s="66" t="s">
        <v>4</v>
      </c>
      <c r="G3" s="66" t="s">
        <v>12</v>
      </c>
      <c r="H3" s="67" t="s">
        <v>5</v>
      </c>
      <c r="I3" s="66" t="s">
        <v>6</v>
      </c>
      <c r="J3" s="67"/>
      <c r="K3" s="7"/>
    </row>
    <row r="4" spans="1:15" ht="15" customHeight="1" x14ac:dyDescent="0.2">
      <c r="A4" s="65" t="s">
        <v>1</v>
      </c>
      <c r="B4" s="69"/>
      <c r="C4" s="70"/>
      <c r="D4" s="70"/>
      <c r="E4" s="70"/>
      <c r="F4" s="70"/>
      <c r="G4" s="70"/>
      <c r="H4" s="71"/>
      <c r="I4" s="43" t="s">
        <v>7</v>
      </c>
      <c r="J4" s="44" t="s">
        <v>8</v>
      </c>
    </row>
    <row r="5" spans="1:15" ht="15" customHeight="1" x14ac:dyDescent="0.2">
      <c r="A5" s="58" t="s">
        <v>32</v>
      </c>
      <c r="B5" s="60">
        <v>1682944</v>
      </c>
      <c r="C5" s="54">
        <v>21565</v>
      </c>
      <c r="D5" s="54">
        <v>14421</v>
      </c>
      <c r="E5" s="54">
        <v>7144</v>
      </c>
      <c r="F5" s="54">
        <v>-1109</v>
      </c>
      <c r="G5" s="54">
        <v>-141</v>
      </c>
      <c r="H5" s="61">
        <v>1688838</v>
      </c>
      <c r="I5" s="54">
        <v>5894</v>
      </c>
      <c r="J5" s="55">
        <v>0.35021961515060429</v>
      </c>
      <c r="K5" s="6">
        <v>2001</v>
      </c>
      <c r="O5" s="2"/>
    </row>
    <row r="6" spans="1:15" ht="15" customHeight="1" x14ac:dyDescent="0.2">
      <c r="A6" s="45" t="s">
        <v>33</v>
      </c>
      <c r="B6" s="46">
        <v>1688838</v>
      </c>
      <c r="C6" s="37">
        <v>21460</v>
      </c>
      <c r="D6" s="37">
        <v>14432</v>
      </c>
      <c r="E6" s="37">
        <v>7028</v>
      </c>
      <c r="F6" s="37">
        <v>1016</v>
      </c>
      <c r="G6" s="37">
        <v>652</v>
      </c>
      <c r="H6" s="47">
        <v>1697534</v>
      </c>
      <c r="I6" s="37">
        <v>8696</v>
      </c>
      <c r="J6" s="51">
        <v>0.51491025190101125</v>
      </c>
      <c r="K6" s="6">
        <v>2002</v>
      </c>
      <c r="O6" s="2"/>
    </row>
    <row r="7" spans="1:15" ht="15" customHeight="1" x14ac:dyDescent="0.2">
      <c r="A7" s="45" t="s">
        <v>34</v>
      </c>
      <c r="B7" s="48">
        <v>1697534</v>
      </c>
      <c r="C7" s="37">
        <v>21433</v>
      </c>
      <c r="D7" s="37">
        <v>14648</v>
      </c>
      <c r="E7" s="37">
        <v>6785</v>
      </c>
      <c r="F7" s="37">
        <v>229</v>
      </c>
      <c r="G7" s="37">
        <v>376</v>
      </c>
      <c r="H7" s="47">
        <v>1704924</v>
      </c>
      <c r="I7" s="37">
        <v>7390</v>
      </c>
      <c r="J7" s="51">
        <v>0.43533737763131697</v>
      </c>
      <c r="K7" s="6">
        <v>2003</v>
      </c>
      <c r="O7" s="2"/>
    </row>
    <row r="8" spans="1:15" ht="15" customHeight="1" x14ac:dyDescent="0.2">
      <c r="A8" s="45" t="s">
        <v>35</v>
      </c>
      <c r="B8" s="48">
        <v>1704924</v>
      </c>
      <c r="C8" s="37">
        <v>22049</v>
      </c>
      <c r="D8" s="37">
        <v>14736</v>
      </c>
      <c r="E8" s="37">
        <v>7313</v>
      </c>
      <c r="F8" s="37">
        <v>1565</v>
      </c>
      <c r="G8" s="37">
        <v>240</v>
      </c>
      <c r="H8" s="47">
        <v>1714042</v>
      </c>
      <c r="I8" s="37">
        <v>9118</v>
      </c>
      <c r="J8" s="51">
        <v>0.5348038974171283</v>
      </c>
      <c r="K8" s="6">
        <v>2004</v>
      </c>
      <c r="O8" s="2"/>
    </row>
    <row r="9" spans="1:15" ht="15" customHeight="1" x14ac:dyDescent="0.2">
      <c r="A9" s="45" t="s">
        <v>36</v>
      </c>
      <c r="B9" s="48">
        <v>1714042</v>
      </c>
      <c r="C9" s="37">
        <v>22549</v>
      </c>
      <c r="D9" s="37">
        <v>14390</v>
      </c>
      <c r="E9" s="37">
        <v>8159</v>
      </c>
      <c r="F9" s="37">
        <v>5690</v>
      </c>
      <c r="G9" s="37">
        <v>-158</v>
      </c>
      <c r="H9" s="47">
        <v>1727733</v>
      </c>
      <c r="I9" s="37">
        <v>13691</v>
      </c>
      <c r="J9" s="51">
        <v>0.7987552230342081</v>
      </c>
      <c r="K9" s="6">
        <v>2005</v>
      </c>
      <c r="O9" s="2"/>
    </row>
    <row r="10" spans="1:15" ht="15" customHeight="1" x14ac:dyDescent="0.2">
      <c r="A10" s="45" t="s">
        <v>37</v>
      </c>
      <c r="B10" s="48">
        <v>1727733</v>
      </c>
      <c r="C10" s="38">
        <v>22714</v>
      </c>
      <c r="D10" s="38">
        <v>14211</v>
      </c>
      <c r="E10" s="37">
        <v>8503</v>
      </c>
      <c r="F10" s="38">
        <v>7876</v>
      </c>
      <c r="G10" s="38">
        <v>-999</v>
      </c>
      <c r="H10" s="47">
        <v>1743113</v>
      </c>
      <c r="I10" s="37">
        <v>15380</v>
      </c>
      <c r="J10" s="51">
        <v>0.8901838420635596</v>
      </c>
      <c r="K10" s="6">
        <v>2006</v>
      </c>
      <c r="O10" s="2"/>
    </row>
    <row r="11" spans="1:15" ht="15" customHeight="1" x14ac:dyDescent="0.2">
      <c r="A11" s="45" t="s">
        <v>38</v>
      </c>
      <c r="B11" s="46">
        <v>1743113</v>
      </c>
      <c r="C11" s="37">
        <v>23850</v>
      </c>
      <c r="D11" s="37">
        <v>14555</v>
      </c>
      <c r="E11" s="37">
        <v>9295</v>
      </c>
      <c r="F11" s="37">
        <v>10930</v>
      </c>
      <c r="G11" s="37">
        <v>-1655</v>
      </c>
      <c r="H11" s="47">
        <v>1761683</v>
      </c>
      <c r="I11" s="37">
        <v>18570</v>
      </c>
      <c r="J11" s="51">
        <v>1.0653354085478108</v>
      </c>
      <c r="K11" s="6">
        <v>2007</v>
      </c>
      <c r="O11" s="2"/>
    </row>
    <row r="12" spans="1:15" ht="15" customHeight="1" x14ac:dyDescent="0.2">
      <c r="A12" s="45" t="s">
        <v>39</v>
      </c>
      <c r="B12" s="46">
        <v>1761683</v>
      </c>
      <c r="C12" s="37">
        <v>25227</v>
      </c>
      <c r="D12" s="37">
        <v>14462</v>
      </c>
      <c r="E12" s="37">
        <v>10765</v>
      </c>
      <c r="F12" s="37">
        <v>7714</v>
      </c>
      <c r="G12" s="37">
        <v>-1010</v>
      </c>
      <c r="H12" s="47">
        <v>1779152</v>
      </c>
      <c r="I12" s="37">
        <v>17469</v>
      </c>
      <c r="J12" s="51">
        <v>0.99160859246527322</v>
      </c>
      <c r="K12" s="6">
        <v>2008</v>
      </c>
      <c r="O12" s="2"/>
    </row>
    <row r="13" spans="1:15" ht="15" customHeight="1" x14ac:dyDescent="0.2">
      <c r="A13" s="45" t="s">
        <v>40</v>
      </c>
      <c r="B13" s="46">
        <v>1779152</v>
      </c>
      <c r="C13" s="37">
        <v>25276</v>
      </c>
      <c r="D13" s="37">
        <v>14566</v>
      </c>
      <c r="E13" s="37">
        <v>10710</v>
      </c>
      <c r="F13" s="37">
        <v>3657</v>
      </c>
      <c r="G13" s="37">
        <v>-186</v>
      </c>
      <c r="H13" s="47">
        <v>1793333</v>
      </c>
      <c r="I13" s="37">
        <v>14181</v>
      </c>
      <c r="J13" s="51">
        <v>0.79706511866327323</v>
      </c>
      <c r="K13" s="6">
        <v>2009</v>
      </c>
      <c r="O13" s="4"/>
    </row>
    <row r="14" spans="1:15" ht="15" customHeight="1" x14ac:dyDescent="0.2">
      <c r="A14" s="45" t="s">
        <v>41</v>
      </c>
      <c r="B14" s="49">
        <v>1793333</v>
      </c>
      <c r="C14" s="39">
        <v>24981</v>
      </c>
      <c r="D14" s="37">
        <v>14006</v>
      </c>
      <c r="E14" s="37">
        <v>10975</v>
      </c>
      <c r="F14" s="39">
        <v>1150</v>
      </c>
      <c r="G14" s="39">
        <v>-625</v>
      </c>
      <c r="H14" s="50">
        <v>1804833</v>
      </c>
      <c r="I14" s="37">
        <v>11500</v>
      </c>
      <c r="J14" s="51">
        <v>0.64126405971450928</v>
      </c>
      <c r="K14" s="6">
        <v>2010</v>
      </c>
      <c r="O14" s="5"/>
    </row>
    <row r="15" spans="1:15" ht="15" customHeight="1" x14ac:dyDescent="0.2">
      <c r="A15" s="45" t="s">
        <v>42</v>
      </c>
      <c r="B15" s="49">
        <v>1804833</v>
      </c>
      <c r="C15" s="37">
        <v>25424</v>
      </c>
      <c r="D15" s="37">
        <v>14184</v>
      </c>
      <c r="E15" s="37">
        <v>11240</v>
      </c>
      <c r="F15" s="37">
        <v>-1494</v>
      </c>
      <c r="G15" s="37">
        <v>-261</v>
      </c>
      <c r="H15" s="47">
        <v>1814318</v>
      </c>
      <c r="I15" s="37">
        <v>9485</v>
      </c>
      <c r="J15" s="51">
        <v>0.52553338729954524</v>
      </c>
      <c r="K15" s="6">
        <v>2011</v>
      </c>
      <c r="O15" s="5"/>
    </row>
    <row r="16" spans="1:15" ht="15" customHeight="1" x14ac:dyDescent="0.2">
      <c r="A16" s="45" t="s">
        <v>43</v>
      </c>
      <c r="B16" s="49">
        <v>1814318</v>
      </c>
      <c r="C16" s="37">
        <v>25324</v>
      </c>
      <c r="D16" s="37">
        <v>14235</v>
      </c>
      <c r="E16" s="37">
        <v>11089</v>
      </c>
      <c r="F16" s="37">
        <v>-1315</v>
      </c>
      <c r="G16" s="37">
        <v>-458</v>
      </c>
      <c r="H16" s="47">
        <v>1823634</v>
      </c>
      <c r="I16" s="37">
        <v>9316</v>
      </c>
      <c r="J16" s="51">
        <v>0.51347117759951677</v>
      </c>
      <c r="K16" s="6">
        <v>2012</v>
      </c>
      <c r="O16" s="5"/>
    </row>
    <row r="17" spans="1:15" ht="15" customHeight="1" x14ac:dyDescent="0.2">
      <c r="A17" s="45" t="s">
        <v>44</v>
      </c>
      <c r="B17" s="49">
        <v>1823634</v>
      </c>
      <c r="C17" s="37">
        <v>24527</v>
      </c>
      <c r="D17" s="37">
        <v>14968</v>
      </c>
      <c r="E17" s="37">
        <v>9559</v>
      </c>
      <c r="F17" s="37">
        <v>-2338</v>
      </c>
      <c r="G17" s="37">
        <v>-1130</v>
      </c>
      <c r="H17" s="47">
        <v>1829725</v>
      </c>
      <c r="I17" s="37">
        <v>6091</v>
      </c>
      <c r="J17" s="51">
        <v>0.33400342393266058</v>
      </c>
      <c r="K17" s="6">
        <v>2013</v>
      </c>
      <c r="O17" s="5"/>
    </row>
    <row r="18" spans="1:15" ht="15" customHeight="1" x14ac:dyDescent="0.2">
      <c r="A18" s="45" t="s">
        <v>45</v>
      </c>
      <c r="B18" s="49">
        <v>1829725</v>
      </c>
      <c r="C18" s="37">
        <v>24185</v>
      </c>
      <c r="D18" s="37">
        <v>14337</v>
      </c>
      <c r="E18" s="37">
        <v>9848</v>
      </c>
      <c r="F18" s="37">
        <v>1571</v>
      </c>
      <c r="G18" s="37">
        <v>-646</v>
      </c>
      <c r="H18" s="47">
        <v>1840498</v>
      </c>
      <c r="I18" s="37">
        <v>10773</v>
      </c>
      <c r="J18" s="51">
        <v>0.58877700200850036</v>
      </c>
      <c r="K18" s="6">
        <v>2014</v>
      </c>
      <c r="O18" s="5"/>
    </row>
    <row r="19" spans="1:15" ht="15" customHeight="1" x14ac:dyDescent="0.2">
      <c r="A19" s="45" t="s">
        <v>46</v>
      </c>
      <c r="B19" s="49">
        <v>1840498</v>
      </c>
      <c r="C19" s="37">
        <v>24187</v>
      </c>
      <c r="D19" s="37">
        <v>15403</v>
      </c>
      <c r="E19" s="37">
        <v>8784</v>
      </c>
      <c r="F19" s="37">
        <v>2032</v>
      </c>
      <c r="G19" s="37">
        <v>307</v>
      </c>
      <c r="H19" s="47">
        <v>1851621</v>
      </c>
      <c r="I19" s="37">
        <v>11123</v>
      </c>
      <c r="J19" s="51">
        <v>0.60434730165422623</v>
      </c>
      <c r="K19" s="6">
        <v>2015</v>
      </c>
      <c r="O19" s="5"/>
    </row>
    <row r="20" spans="1:15" ht="15" customHeight="1" x14ac:dyDescent="0.2">
      <c r="A20" s="45" t="s">
        <v>47</v>
      </c>
      <c r="B20" s="49">
        <v>1851621</v>
      </c>
      <c r="C20" s="39">
        <v>24379</v>
      </c>
      <c r="D20" s="39">
        <v>15341</v>
      </c>
      <c r="E20" s="39">
        <v>9038</v>
      </c>
      <c r="F20" s="39">
        <v>1458</v>
      </c>
      <c r="G20" s="39">
        <v>20</v>
      </c>
      <c r="H20" s="50">
        <v>1862137</v>
      </c>
      <c r="I20" s="39">
        <v>10516</v>
      </c>
      <c r="J20" s="40">
        <v>0.56793479875201247</v>
      </c>
      <c r="K20" s="6">
        <v>2016</v>
      </c>
      <c r="O20" s="5"/>
    </row>
    <row r="21" spans="1:15" ht="15" customHeight="1" x14ac:dyDescent="0.2">
      <c r="A21" s="45" t="s">
        <v>51</v>
      </c>
      <c r="B21" s="49">
        <v>1862137</v>
      </c>
      <c r="C21" s="39">
        <v>23598</v>
      </c>
      <c r="D21" s="39">
        <v>15901</v>
      </c>
      <c r="E21" s="39">
        <v>7697</v>
      </c>
      <c r="F21" s="39">
        <v>1175</v>
      </c>
      <c r="G21" s="39">
        <v>-175</v>
      </c>
      <c r="H21" s="50">
        <v>1870834</v>
      </c>
      <c r="I21" s="39">
        <v>8697</v>
      </c>
      <c r="J21" s="40">
        <v>0.46704404670547867</v>
      </c>
      <c r="K21" s="6">
        <v>2017</v>
      </c>
      <c r="O21" s="5"/>
    </row>
    <row r="22" spans="1:15" ht="15" customHeight="1" x14ac:dyDescent="0.2">
      <c r="A22" s="59" t="s">
        <v>59</v>
      </c>
      <c r="B22" s="62">
        <v>1870834</v>
      </c>
      <c r="C22" s="56">
        <v>23056</v>
      </c>
      <c r="D22" s="56">
        <v>16365</v>
      </c>
      <c r="E22" s="56">
        <v>6691</v>
      </c>
      <c r="F22" s="56">
        <v>4133</v>
      </c>
      <c r="G22" s="56">
        <v>-17</v>
      </c>
      <c r="H22" s="63">
        <v>1881641</v>
      </c>
      <c r="I22" s="56">
        <f>H22-B22</f>
        <v>10807</v>
      </c>
      <c r="J22" s="57">
        <f>(I22/B22)*100</f>
        <v>0.57765680974367584</v>
      </c>
      <c r="K22" s="6">
        <v>2018</v>
      </c>
      <c r="O22" s="5"/>
    </row>
    <row r="23" spans="1:15" ht="15" customHeight="1" x14ac:dyDescent="0.2">
      <c r="O23" s="5"/>
    </row>
    <row r="24" spans="1:15" ht="15" customHeight="1" x14ac:dyDescent="0.2">
      <c r="A24" s="41" t="s">
        <v>9</v>
      </c>
      <c r="B24" s="1"/>
      <c r="C24" s="1"/>
      <c r="D24" s="1"/>
      <c r="E24" s="1"/>
      <c r="F24" s="1"/>
      <c r="G24" s="1"/>
      <c r="H24" s="1"/>
      <c r="I24" s="1"/>
      <c r="J24" s="3"/>
    </row>
    <row r="25" spans="1:15" ht="15" customHeight="1" x14ac:dyDescent="0.2">
      <c r="A25" s="42" t="s">
        <v>58</v>
      </c>
      <c r="B25" s="1"/>
      <c r="C25" s="1"/>
      <c r="D25" s="1"/>
      <c r="E25" s="1"/>
      <c r="F25" s="1"/>
      <c r="G25" s="1"/>
      <c r="H25" s="1"/>
      <c r="I25" s="1"/>
      <c r="J25" s="3"/>
    </row>
    <row r="26" spans="1:15" hidden="1" x14ac:dyDescent="0.2">
      <c r="A26" s="2"/>
      <c r="B26" s="1"/>
      <c r="C26" s="1"/>
      <c r="D26" s="1"/>
      <c r="E26" s="1"/>
      <c r="F26" s="1"/>
      <c r="G26" s="1"/>
      <c r="H26" s="1"/>
      <c r="I26" s="1"/>
      <c r="J26" s="3"/>
    </row>
    <row r="27" spans="1:15" hidden="1" x14ac:dyDescent="0.2">
      <c r="A27" s="2"/>
      <c r="B27" s="1"/>
      <c r="C27" s="1"/>
      <c r="D27" s="1"/>
      <c r="E27" s="1"/>
      <c r="F27" s="1"/>
      <c r="G27" s="1"/>
      <c r="H27" s="1"/>
      <c r="I27" s="1"/>
      <c r="J27" s="3"/>
    </row>
    <row r="28" spans="1:15" ht="15" hidden="1" customHeight="1" x14ac:dyDescent="0.2">
      <c r="A28" s="2"/>
      <c r="B28" s="1"/>
      <c r="C28" s="1"/>
      <c r="D28" s="1"/>
      <c r="E28" s="1"/>
      <c r="F28" s="1"/>
      <c r="G28" s="1"/>
      <c r="H28" s="1"/>
      <c r="I28" s="1"/>
      <c r="J28" s="3"/>
    </row>
    <row r="29" spans="1:15" ht="15" hidden="1" customHeight="1" x14ac:dyDescent="0.2">
      <c r="A29" s="2"/>
      <c r="B29" s="1"/>
      <c r="C29" s="1"/>
      <c r="D29" s="1"/>
      <c r="E29" s="1"/>
      <c r="F29" s="1"/>
      <c r="G29" s="1"/>
      <c r="H29" s="1"/>
      <c r="I29" s="1"/>
      <c r="J29" s="3"/>
    </row>
    <row r="30" spans="1:15" ht="15" hidden="1" customHeight="1" x14ac:dyDescent="0.2">
      <c r="A30" s="2"/>
      <c r="B30" s="1"/>
      <c r="C30" s="1"/>
      <c r="D30" s="1"/>
      <c r="E30" s="1"/>
      <c r="F30" s="1"/>
      <c r="G30" s="1"/>
      <c r="H30" s="1"/>
      <c r="I30" s="1"/>
      <c r="J30" s="3"/>
    </row>
    <row r="31" spans="1:15" ht="15" hidden="1" customHeight="1" x14ac:dyDescent="0.2">
      <c r="A31" s="2"/>
      <c r="B31" s="1"/>
      <c r="C31" s="1"/>
      <c r="D31" s="1"/>
      <c r="E31" s="1"/>
      <c r="F31" s="1"/>
      <c r="G31" s="1"/>
      <c r="H31" s="1"/>
      <c r="I31" s="1"/>
      <c r="J31" s="3"/>
    </row>
    <row r="32" spans="1:15" ht="15" hidden="1" customHeight="1" x14ac:dyDescent="0.2">
      <c r="A32" s="2"/>
      <c r="B32" s="1"/>
      <c r="C32" s="1"/>
      <c r="D32" s="1"/>
      <c r="E32" s="1"/>
      <c r="F32" s="1"/>
      <c r="G32" s="1"/>
      <c r="H32" s="1"/>
      <c r="I32" s="1"/>
      <c r="J32" s="3"/>
    </row>
    <row r="33" spans="1:10" ht="15" hidden="1" customHeight="1" x14ac:dyDescent="0.2">
      <c r="A33" s="2"/>
      <c r="B33" s="1"/>
      <c r="C33" s="1"/>
      <c r="D33" s="1"/>
      <c r="E33" s="1"/>
      <c r="F33" s="1"/>
      <c r="G33" s="1"/>
      <c r="H33" s="1"/>
      <c r="I33" s="1"/>
      <c r="J33" s="3"/>
    </row>
    <row r="34" spans="1:10" ht="15" hidden="1" customHeight="1" x14ac:dyDescent="0.2">
      <c r="A34" s="2"/>
      <c r="B34" s="1"/>
      <c r="C34" s="1"/>
      <c r="D34" s="1"/>
      <c r="E34" s="1"/>
      <c r="F34" s="1"/>
      <c r="G34" s="1"/>
      <c r="H34" s="1"/>
      <c r="I34" s="1"/>
      <c r="J34" s="3"/>
    </row>
    <row r="35" spans="1:10" ht="15" hidden="1" customHeight="1" x14ac:dyDescent="0.2">
      <c r="A35" s="2"/>
      <c r="B35" s="1"/>
      <c r="C35" s="1"/>
      <c r="D35" s="1"/>
      <c r="E35" s="1"/>
      <c r="F35" s="1"/>
      <c r="G35" s="1"/>
      <c r="H35" s="1"/>
      <c r="I35" s="1"/>
      <c r="J35" s="3"/>
    </row>
    <row r="36" spans="1:10" ht="15" hidden="1" customHeight="1" x14ac:dyDescent="0.2">
      <c r="A36" s="4"/>
      <c r="B36" s="1"/>
      <c r="C36" s="1"/>
      <c r="D36" s="1"/>
      <c r="E36" s="1"/>
      <c r="F36" s="1"/>
      <c r="G36" s="1"/>
      <c r="H36" s="1"/>
      <c r="I36" s="1"/>
      <c r="J36" s="3"/>
    </row>
    <row r="37" spans="1:10" ht="15" hidden="1" customHeight="1" x14ac:dyDescent="0.2">
      <c r="A37" s="5"/>
      <c r="B37" s="1"/>
      <c r="C37" s="1"/>
      <c r="D37" s="1"/>
      <c r="E37" s="1"/>
      <c r="F37" s="1"/>
      <c r="G37" s="1"/>
      <c r="H37" s="1"/>
      <c r="I37" s="1"/>
      <c r="J37" s="3"/>
    </row>
    <row r="38" spans="1:10" ht="15" hidden="1" customHeight="1" x14ac:dyDescent="0.2">
      <c r="A38" s="5"/>
      <c r="B38" s="1"/>
      <c r="C38" s="1"/>
      <c r="D38" s="1"/>
      <c r="E38" s="1"/>
      <c r="F38" s="1"/>
      <c r="G38" s="1"/>
      <c r="H38" s="1"/>
      <c r="I38" s="1"/>
      <c r="J38" s="3"/>
    </row>
    <row r="39" spans="1:10" ht="15" hidden="1" customHeight="1" x14ac:dyDescent="0.2">
      <c r="A39" s="5"/>
      <c r="B39" s="1"/>
      <c r="C39" s="1"/>
      <c r="D39" s="1"/>
      <c r="E39" s="1"/>
      <c r="F39" s="1"/>
      <c r="G39" s="1"/>
      <c r="H39" s="1"/>
      <c r="I39" s="1"/>
      <c r="J39" s="3"/>
    </row>
    <row r="40" spans="1:10" ht="15" hidden="1" customHeight="1" x14ac:dyDescent="0.2"/>
    <row r="41" spans="1:10" ht="15" hidden="1" customHeight="1" x14ac:dyDescent="0.2"/>
    <row r="42" spans="1:10" ht="15" hidden="1" customHeight="1" x14ac:dyDescent="0.2"/>
    <row r="43" spans="1:10" ht="15" hidden="1" customHeight="1" x14ac:dyDescent="0.2"/>
    <row r="44" spans="1:10" ht="15" hidden="1" customHeight="1" x14ac:dyDescent="0.2"/>
    <row r="45" spans="1:10" ht="15" hidden="1" customHeight="1" x14ac:dyDescent="0.2"/>
    <row r="46" spans="1:10" ht="15" hidden="1" customHeight="1" x14ac:dyDescent="0.2"/>
    <row r="47" spans="1:10" ht="15" hidden="1" customHeight="1" x14ac:dyDescent="0.2"/>
    <row r="48" spans="1:10" ht="15" hidden="1" customHeight="1" x14ac:dyDescent="0.2"/>
    <row r="49" ht="15" hidden="1" customHeight="1" x14ac:dyDescent="0.2"/>
    <row r="50" ht="15" hidden="1" customHeight="1" x14ac:dyDescent="0.2"/>
    <row r="51" ht="15" hidden="1" customHeight="1" x14ac:dyDescent="0.2"/>
  </sheetData>
  <mergeCells count="8">
    <mergeCell ref="I3:J3"/>
    <mergeCell ref="B3:B4"/>
    <mergeCell ref="C3:C4"/>
    <mergeCell ref="D3:D4"/>
    <mergeCell ref="E3:E4"/>
    <mergeCell ref="F3:F4"/>
    <mergeCell ref="G3:G4"/>
    <mergeCell ref="H3: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heetViews>
  <sheetFormatPr defaultColWidth="0" defaultRowHeight="15" zeroHeight="1" x14ac:dyDescent="0.2"/>
  <cols>
    <col min="1" max="1" width="2.21875" style="8" customWidth="1"/>
    <col min="2" max="2" width="20.77734375" style="34" customWidth="1"/>
    <col min="3" max="3" width="19.109375" style="34" customWidth="1"/>
    <col min="4" max="4" width="26.33203125" style="34" customWidth="1"/>
    <col min="5" max="5" width="3.44140625" style="10" customWidth="1"/>
    <col min="6" max="16384" width="0" style="10" hidden="1"/>
  </cols>
  <sheetData>
    <row r="1" spans="2:5" ht="15" customHeight="1" x14ac:dyDescent="0.2">
      <c r="B1" s="9"/>
      <c r="C1" s="9"/>
      <c r="D1" s="9"/>
      <c r="E1" s="8"/>
    </row>
    <row r="2" spans="2:5" x14ac:dyDescent="0.2">
      <c r="B2" s="11" t="s">
        <v>13</v>
      </c>
      <c r="C2" s="12" t="s">
        <v>14</v>
      </c>
      <c r="D2" s="13" t="s">
        <v>15</v>
      </c>
      <c r="E2" s="8"/>
    </row>
    <row r="3" spans="2:5" ht="15.75" x14ac:dyDescent="0.2">
      <c r="B3" s="14" t="s">
        <v>16</v>
      </c>
      <c r="C3" s="15" t="s">
        <v>17</v>
      </c>
      <c r="D3" s="16" t="s">
        <v>60</v>
      </c>
      <c r="E3" s="17"/>
    </row>
    <row r="4" spans="2:5" ht="27.75" customHeight="1" x14ac:dyDescent="0.2">
      <c r="B4" s="53" t="s">
        <v>18</v>
      </c>
      <c r="C4" s="52" t="s">
        <v>52</v>
      </c>
      <c r="D4" s="20"/>
      <c r="E4" s="17"/>
    </row>
    <row r="5" spans="2:5" x14ac:dyDescent="0.2">
      <c r="B5" s="18" t="s">
        <v>19</v>
      </c>
      <c r="C5" s="21" t="s">
        <v>0</v>
      </c>
      <c r="D5" s="22" t="s">
        <v>20</v>
      </c>
      <c r="E5" s="8"/>
    </row>
    <row r="6" spans="2:5" x14ac:dyDescent="0.2">
      <c r="B6" s="18" t="s">
        <v>21</v>
      </c>
      <c r="C6" s="21" t="s">
        <v>53</v>
      </c>
      <c r="D6" s="23" t="s">
        <v>54</v>
      </c>
      <c r="E6" s="8"/>
    </row>
    <row r="7" spans="2:5" x14ac:dyDescent="0.2">
      <c r="B7" s="99" t="s">
        <v>22</v>
      </c>
      <c r="C7" s="21" t="s">
        <v>23</v>
      </c>
      <c r="D7" s="23"/>
      <c r="E7" s="8"/>
    </row>
    <row r="8" spans="2:5" x14ac:dyDescent="0.2">
      <c r="B8" s="99"/>
      <c r="C8" s="21" t="s">
        <v>48</v>
      </c>
      <c r="D8" s="23"/>
      <c r="E8" s="8"/>
    </row>
    <row r="9" spans="2:5" x14ac:dyDescent="0.2">
      <c r="B9" s="99"/>
      <c r="C9" s="24" t="s">
        <v>49</v>
      </c>
      <c r="D9" s="23"/>
      <c r="E9" s="8"/>
    </row>
    <row r="10" spans="2:5" x14ac:dyDescent="0.2">
      <c r="B10" s="18" t="s">
        <v>24</v>
      </c>
      <c r="C10" s="21" t="s">
        <v>25</v>
      </c>
      <c r="D10" s="23"/>
      <c r="E10" s="8"/>
    </row>
    <row r="11" spans="2:5" ht="38.25" x14ac:dyDescent="0.2">
      <c r="B11" s="25" t="s">
        <v>26</v>
      </c>
      <c r="C11" s="26" t="s">
        <v>65</v>
      </c>
      <c r="D11" s="23"/>
      <c r="E11" s="8"/>
    </row>
    <row r="12" spans="2:5" ht="14.25" customHeight="1" x14ac:dyDescent="0.2">
      <c r="B12" s="100" t="s">
        <v>27</v>
      </c>
      <c r="C12" s="101"/>
      <c r="D12" s="102"/>
      <c r="E12" s="8"/>
    </row>
    <row r="13" spans="2:5" ht="15" customHeight="1" x14ac:dyDescent="0.2">
      <c r="B13" s="96" t="s">
        <v>64</v>
      </c>
      <c r="C13" s="97"/>
      <c r="D13" s="98"/>
      <c r="E13" s="8"/>
    </row>
    <row r="14" spans="2:5" ht="15" customHeight="1" x14ac:dyDescent="0.2">
      <c r="B14" s="96"/>
      <c r="C14" s="97"/>
      <c r="D14" s="98"/>
      <c r="E14" s="8"/>
    </row>
    <row r="15" spans="2:5" x14ac:dyDescent="0.2">
      <c r="B15" s="78"/>
      <c r="C15" s="79"/>
      <c r="D15" s="80"/>
      <c r="E15" s="8"/>
    </row>
    <row r="16" spans="2:5" ht="105.75" customHeight="1" x14ac:dyDescent="0.2">
      <c r="B16" s="78" t="s">
        <v>55</v>
      </c>
      <c r="C16" s="79"/>
      <c r="D16" s="80"/>
      <c r="E16" s="8"/>
    </row>
    <row r="17" spans="2:5" x14ac:dyDescent="0.2">
      <c r="B17" s="84" t="s">
        <v>61</v>
      </c>
      <c r="C17" s="85"/>
      <c r="D17" s="86"/>
      <c r="E17" s="8"/>
    </row>
    <row r="18" spans="2:5" x14ac:dyDescent="0.2">
      <c r="B18" s="27"/>
      <c r="C18" s="21"/>
      <c r="D18" s="19"/>
      <c r="E18" s="8"/>
    </row>
    <row r="19" spans="2:5" ht="12.75" customHeight="1" x14ac:dyDescent="0.2">
      <c r="B19" s="75" t="s">
        <v>28</v>
      </c>
      <c r="C19" s="76"/>
      <c r="D19" s="77"/>
      <c r="E19" s="8"/>
    </row>
    <row r="20" spans="2:5" x14ac:dyDescent="0.2">
      <c r="B20" s="78" t="s">
        <v>66</v>
      </c>
      <c r="C20" s="79"/>
      <c r="D20" s="80"/>
      <c r="E20" s="8"/>
    </row>
    <row r="21" spans="2:5" x14ac:dyDescent="0.2">
      <c r="B21" s="78"/>
      <c r="C21" s="79"/>
      <c r="D21" s="80"/>
      <c r="E21" s="8"/>
    </row>
    <row r="22" spans="2:5" ht="12.75" customHeight="1" x14ac:dyDescent="0.2">
      <c r="B22" s="75" t="s">
        <v>29</v>
      </c>
      <c r="C22" s="76"/>
      <c r="D22" s="77"/>
      <c r="E22" s="8"/>
    </row>
    <row r="23" spans="2:5" ht="81" customHeight="1" x14ac:dyDescent="0.2">
      <c r="B23" s="81" t="s">
        <v>56</v>
      </c>
      <c r="C23" s="82"/>
      <c r="D23" s="83"/>
      <c r="E23" s="8"/>
    </row>
    <row r="24" spans="2:5" ht="15" customHeight="1" x14ac:dyDescent="0.2">
      <c r="B24" s="84" t="s">
        <v>61</v>
      </c>
      <c r="C24" s="85"/>
      <c r="D24" s="86"/>
      <c r="E24" s="8"/>
    </row>
    <row r="25" spans="2:5" ht="12.75" customHeight="1" x14ac:dyDescent="0.2">
      <c r="B25" s="87"/>
      <c r="C25" s="88"/>
      <c r="D25" s="89"/>
      <c r="E25" s="8"/>
    </row>
    <row r="26" spans="2:5" ht="13.5" customHeight="1" x14ac:dyDescent="0.2">
      <c r="B26" s="90" t="s">
        <v>30</v>
      </c>
      <c r="C26" s="91"/>
      <c r="D26" s="92"/>
      <c r="E26" s="8"/>
    </row>
    <row r="27" spans="2:5" ht="101.25" customHeight="1" x14ac:dyDescent="0.2">
      <c r="B27" s="93" t="s">
        <v>57</v>
      </c>
      <c r="C27" s="94"/>
      <c r="D27" s="95"/>
      <c r="E27" s="8"/>
    </row>
    <row r="28" spans="2:5" x14ac:dyDescent="0.2">
      <c r="B28" s="28"/>
      <c r="C28" s="29"/>
      <c r="D28" s="30"/>
      <c r="E28" s="8"/>
    </row>
    <row r="29" spans="2:5" ht="12.75" customHeight="1" x14ac:dyDescent="0.2">
      <c r="B29" s="75" t="s">
        <v>31</v>
      </c>
      <c r="C29" s="76"/>
      <c r="D29" s="77"/>
      <c r="E29" s="8"/>
    </row>
    <row r="30" spans="2:5" ht="12.75" customHeight="1" x14ac:dyDescent="0.2">
      <c r="B30" s="96" t="s">
        <v>62</v>
      </c>
      <c r="C30" s="97"/>
      <c r="D30" s="98"/>
      <c r="E30" s="8"/>
    </row>
    <row r="31" spans="2:5" ht="16.5" customHeight="1" x14ac:dyDescent="0.2">
      <c r="B31" s="72" t="s">
        <v>50</v>
      </c>
      <c r="C31" s="73"/>
      <c r="D31" s="74"/>
      <c r="E31" s="8"/>
    </row>
    <row r="32" spans="2:5" ht="12.75" customHeight="1" x14ac:dyDescent="0.2">
      <c r="B32" s="31"/>
      <c r="C32" s="32"/>
      <c r="D32" s="33"/>
      <c r="E32" s="8"/>
    </row>
    <row r="33" spans="2:5" x14ac:dyDescent="0.2">
      <c r="B33" s="9"/>
      <c r="C33" s="9"/>
      <c r="D33" s="9"/>
      <c r="E33" s="8"/>
    </row>
    <row r="34" spans="2:5" hidden="1" x14ac:dyDescent="0.2"/>
    <row r="35" spans="2:5" hidden="1" x14ac:dyDescent="0.2"/>
    <row r="36" spans="2:5" ht="15" hidden="1" customHeight="1" x14ac:dyDescent="0.2"/>
    <row r="37" spans="2:5" ht="15" hidden="1" customHeight="1" x14ac:dyDescent="0.2"/>
    <row r="38" spans="2:5" ht="15" hidden="1" customHeight="1" x14ac:dyDescent="0.2"/>
    <row r="39" spans="2:5" ht="15" hidden="1" customHeight="1" x14ac:dyDescent="0.2"/>
    <row r="40" spans="2:5" ht="15" hidden="1" customHeight="1" x14ac:dyDescent="0.2"/>
    <row r="41" spans="2:5" ht="15" hidden="1" customHeight="1" x14ac:dyDescent="0.2"/>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sheetData>
  <mergeCells count="18">
    <mergeCell ref="B17:D17"/>
    <mergeCell ref="B7:B9"/>
    <mergeCell ref="B12:D12"/>
    <mergeCell ref="B15:D15"/>
    <mergeCell ref="B16:D16"/>
    <mergeCell ref="B13:D14"/>
    <mergeCell ref="B31:D31"/>
    <mergeCell ref="B19:D19"/>
    <mergeCell ref="B20:D20"/>
    <mergeCell ref="B21:D21"/>
    <mergeCell ref="B22:D22"/>
    <mergeCell ref="B23:D23"/>
    <mergeCell ref="B24:D24"/>
    <mergeCell ref="B25:D25"/>
    <mergeCell ref="B26:D26"/>
    <mergeCell ref="B27:D27"/>
    <mergeCell ref="B29:D29"/>
    <mergeCell ref="B30:D30"/>
  </mergeCells>
  <hyperlinks>
    <hyperlink ref="C9" r:id="rId1"/>
    <hyperlink ref="B31" r:id="rId2" display="http://www.nisra.gov.uk/demography/default.asp42.htm "/>
    <hyperlink ref="B17" r:id="rId3" display="http://www.nisra.gov.uk/archive/demography/population/midyear/MYE15_Bulletin.pdf"/>
    <hyperlink ref="B17:D17" r:id="rId4" display="https://www.nisra.gov.uk/publications/2018-mid-year-population-estimates-northern-ireland"/>
    <hyperlink ref="B31:D31" r:id="rId5" display="https://www.nisra.gov.uk/statistics/population/mid-year-population-estimates"/>
    <hyperlink ref="B24" r:id="rId6" display="http://www.nisra.gov.uk/archive/demography/population/midyear/MYE15_Bulletin.pdf"/>
    <hyperlink ref="B24:D24" r:id="rId7" display="https://www.nisra.gov.uk/publications/2018-mid-year-population-estimates-northern-ireland"/>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2018-mid year population estimates - Figure 4</dc:title>
  <dc:subject>2018 Mid-year Population Estimates</dc:subject>
  <dc:creator/>
  <cp:keywords>Population, Mid-year</cp:keywords>
  <cp:lastModifiedBy/>
  <dcterms:created xsi:type="dcterms:W3CDTF">2020-08-17T14:36:03Z</dcterms:created>
  <dcterms:modified xsi:type="dcterms:W3CDTF">2020-08-17T14:37:54Z</dcterms:modified>
</cp:coreProperties>
</file>