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tabRatio="793" activeTab="0"/>
  </bookViews>
  <sheets>
    <sheet name="Table 2.10" sheetId="1" r:id="rId1"/>
    <sheet name="Notes" sheetId="2" r:id="rId2"/>
  </sheets>
  <definedNames>
    <definedName name="_xlnm.Print_Area" localSheetId="0">'Table 2.10'!$A$1:$R$18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<sst xmlns="http://schemas.openxmlformats.org/spreadsheetml/2006/main" count="55" uniqueCount="55">
  <si>
    <t>Belfast</t>
  </si>
  <si>
    <t>Table 2.10</t>
  </si>
  <si>
    <t>Time-period</t>
  </si>
  <si>
    <t>Jul 2000 - Jun 2001</t>
  </si>
  <si>
    <t>Jul 2001 - Jun 2002</t>
  </si>
  <si>
    <t>Jul 2002 - Jun 2003</t>
  </si>
  <si>
    <t>Jul 2003 - Jun 2004</t>
  </si>
  <si>
    <t>Jul 2004 - Jun 2005</t>
  </si>
  <si>
    <t>Jul 2005 - Jun 2006</t>
  </si>
  <si>
    <t>Jul 2006 - Jun 2007</t>
  </si>
  <si>
    <t>Jul 2007 - Jun 2008</t>
  </si>
  <si>
    <t>Jul 2008 - Jun 2009</t>
  </si>
  <si>
    <t>Jul 2009 - Jun 2010</t>
  </si>
  <si>
    <t>Notes:</t>
  </si>
  <si>
    <t>http://www.nisra.gov.uk/demography/default.asp50.htm</t>
  </si>
  <si>
    <t>If you have any queries about this publication please contact our Customer Services Section at:</t>
  </si>
  <si>
    <t>Address:</t>
  </si>
  <si>
    <t>can be found on the NISRA website at:</t>
  </si>
  <si>
    <t>Census Customer Services</t>
  </si>
  <si>
    <t>McAuley House</t>
  </si>
  <si>
    <t>2-14 Castle Street</t>
  </si>
  <si>
    <t>BT1 1SA</t>
  </si>
  <si>
    <t>Phone:</t>
  </si>
  <si>
    <t>028 9034 8160</t>
  </si>
  <si>
    <t>Fax:</t>
  </si>
  <si>
    <t>028 9034 8161</t>
  </si>
  <si>
    <t>Email:</t>
  </si>
  <si>
    <t>Responsible Statistician:</t>
  </si>
  <si>
    <t>Jul 2010 - Jun 2011</t>
  </si>
  <si>
    <t>Jul 2011 - Jun 2012</t>
  </si>
  <si>
    <t>Estimated Total Inflows</t>
  </si>
  <si>
    <t>Estimated Total Outflows</t>
  </si>
  <si>
    <t>Estimated Total Migration</t>
  </si>
  <si>
    <t xml:space="preserve">The United Kingdom Statistics Authority has designated these statistics as National Statistics, in accordance with the Statistics and </t>
  </si>
  <si>
    <t>Registration Service Act 2007 and signifying compliance 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</si>
  <si>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</si>
  <si>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</si>
  <si>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</si>
  <si>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</si>
  <si>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</si>
  <si>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>Once statistics have been designated as National Statistics it is a statutory requirement that the Code of Practice shall continue to be observed.</t>
  </si>
  <si>
    <t>Jul 2012 - Jun 2013</t>
  </si>
  <si>
    <t>Estimated Inflows from rest of UK</t>
  </si>
  <si>
    <t>Estimated Outflows to rest of UK</t>
  </si>
  <si>
    <t>Estimated Net Migration from rest of UK</t>
  </si>
  <si>
    <t>Estimated Inflows from outside UK</t>
  </si>
  <si>
    <t>Estimated Outflows to outside UK</t>
  </si>
  <si>
    <t>Estimated Net Migration from outside UK</t>
  </si>
  <si>
    <t>Estimated migration with the rest of the UK and outside UK</t>
  </si>
  <si>
    <t>Mr Brian Green</t>
  </si>
  <si>
    <t>Jul 2013 - Jun 2014</t>
  </si>
  <si>
    <t>Jul 2014 - Jun 2015</t>
  </si>
  <si>
    <t>(July 2000 to June 2015)</t>
  </si>
  <si>
    <t xml:space="preserve">The complete 2015 Annual Report of the Registrar General, which includes commentary relating to the data within the preceding tables, </t>
  </si>
  <si>
    <t>census.nisra@finance-ni.gov.uk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</si>
</sst>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%"/>
    <numFmt numFmtId="168" formatCode="#,##0.0"/>
    <numFmt numFmtId="169" formatCode="0_)"/>
    <numFmt numFmtId="170" formatCode="#,##0_);\(#,##0\)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33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3" fontId="10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0" fontId="12" fillId="33" borderId="10" xfId="0" applyNumberFormat="1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 horizontal="left"/>
    </xf>
    <xf numFmtId="0" fontId="12" fillId="34" borderId="0" xfId="0" applyNumberFormat="1" applyFont="1" applyFill="1" applyAlignment="1">
      <alignment/>
    </xf>
    <xf numFmtId="0" fontId="12" fillId="33" borderId="1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/>
    </xf>
    <xf numFmtId="0" fontId="13" fillId="33" borderId="10" xfId="0" applyNumberFormat="1" applyFont="1" applyFill="1" applyBorder="1" applyAlignment="1">
      <alignment horizontal="left"/>
    </xf>
    <xf numFmtId="0" fontId="7" fillId="34" borderId="0" xfId="0" applyNumberFormat="1" applyFont="1" applyFill="1" applyAlignment="1">
      <alignment/>
    </xf>
    <xf numFmtId="3" fontId="13" fillId="34" borderId="0" xfId="0" applyNumberFormat="1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/>
    </xf>
    <xf numFmtId="3" fontId="11" fillId="34" borderId="11" xfId="0" applyNumberFormat="1" applyFont="1" applyFill="1" applyBorder="1" applyAlignment="1">
      <alignment horizontal="center"/>
    </xf>
    <xf numFmtId="3" fontId="12" fillId="33" borderId="12" xfId="0" applyNumberFormat="1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left"/>
    </xf>
    <xf numFmtId="3" fontId="13" fillId="33" borderId="11" xfId="0" applyNumberFormat="1" applyFont="1" applyFill="1" applyBorder="1" applyAlignment="1">
      <alignment horizontal="center"/>
    </xf>
    <xf numFmtId="0" fontId="13" fillId="33" borderId="13" xfId="0" applyNumberFormat="1" applyFont="1" applyFill="1" applyBorder="1" applyAlignment="1">
      <alignment horizontal="left"/>
    </xf>
    <xf numFmtId="0" fontId="12" fillId="33" borderId="14" xfId="0" applyNumberFormat="1" applyFont="1" applyFill="1" applyBorder="1" applyAlignment="1">
      <alignment horizontal="center" wrapText="1"/>
    </xf>
    <xf numFmtId="3" fontId="10" fillId="34" borderId="15" xfId="0" applyNumberFormat="1" applyFont="1" applyFill="1" applyBorder="1" applyAlignment="1">
      <alignment horizontal="center"/>
    </xf>
    <xf numFmtId="3" fontId="11" fillId="34" borderId="15" xfId="0" applyNumberFormat="1" applyFont="1" applyFill="1" applyBorder="1" applyAlignment="1">
      <alignment horizontal="center"/>
    </xf>
    <xf numFmtId="3" fontId="13" fillId="34" borderId="15" xfId="0" applyNumberFormat="1" applyFont="1" applyFill="1" applyBorder="1" applyAlignment="1">
      <alignment horizontal="center"/>
    </xf>
    <xf numFmtId="0" fontId="12" fillId="33" borderId="16" xfId="0" applyNumberFormat="1" applyFont="1" applyFill="1" applyBorder="1" applyAlignment="1">
      <alignment horizontal="center" wrapText="1"/>
    </xf>
    <xf numFmtId="0" fontId="6" fillId="34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7" fillId="34" borderId="17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12" fillId="33" borderId="18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0" fillId="35" borderId="0" xfId="0" applyFont="1" applyFill="1" applyBorder="1" applyAlignment="1">
      <alignment horizontal="left"/>
    </xf>
    <xf numFmtId="0" fontId="4" fillId="35" borderId="0" xfId="0" applyFont="1" applyFill="1" applyAlignment="1">
      <alignment/>
    </xf>
    <xf numFmtId="0" fontId="12" fillId="33" borderId="0" xfId="0" applyNumberFormat="1" applyFont="1" applyFill="1" applyBorder="1" applyAlignment="1">
      <alignment horizontal="center" wrapText="1"/>
    </xf>
    <xf numFmtId="0" fontId="6" fillId="34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left"/>
    </xf>
    <xf numFmtId="3" fontId="12" fillId="33" borderId="0" xfId="0" applyNumberFormat="1" applyFont="1" applyFill="1" applyBorder="1" applyAlignment="1">
      <alignment horizontal="center"/>
    </xf>
    <xf numFmtId="0" fontId="15" fillId="33" borderId="0" xfId="54" applyNumberFormat="1" applyFont="1" applyFill="1" applyBorder="1" applyAlignment="1" applyProtection="1">
      <alignment horizontal="left"/>
      <protection/>
    </xf>
    <xf numFmtId="3" fontId="13" fillId="33" borderId="0" xfId="0" applyNumberFormat="1" applyFont="1" applyFill="1" applyBorder="1" applyAlignment="1">
      <alignment horizontal="center"/>
    </xf>
    <xf numFmtId="3" fontId="13" fillId="34" borderId="0" xfId="0" applyNumberFormat="1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/>
    </xf>
    <xf numFmtId="0" fontId="7" fillId="35" borderId="0" xfId="0" applyNumberFormat="1" applyFont="1" applyFill="1" applyBorder="1" applyAlignment="1">
      <alignment/>
    </xf>
    <xf numFmtId="0" fontId="6" fillId="35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0" fontId="9" fillId="33" borderId="0" xfId="54" applyNumberFormat="1" applyFill="1" applyBorder="1" applyAlignment="1" applyProtection="1">
      <alignment horizontal="left"/>
      <protection/>
    </xf>
    <xf numFmtId="0" fontId="13" fillId="34" borderId="0" xfId="0" applyNumberFormat="1" applyFont="1" applyFill="1" applyAlignment="1">
      <alignment/>
    </xf>
    <xf numFmtId="0" fontId="12" fillId="34" borderId="0" xfId="0" applyNumberFormat="1" applyFont="1" applyFill="1" applyAlignment="1">
      <alignment/>
    </xf>
    <xf numFmtId="0" fontId="12" fillId="33" borderId="19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33" borderId="0" xfId="0" applyNumberFormat="1" applyFont="1" applyFill="1" applyBorder="1" applyAlignment="1">
      <alignment horizontal="center" wrapText="1"/>
    </xf>
    <xf numFmtId="0" fontId="12" fillId="33" borderId="20" xfId="0" applyNumberFormat="1" applyFont="1" applyFill="1" applyBorder="1" applyAlignment="1">
      <alignment horizontal="center" wrapText="1"/>
    </xf>
    <xf numFmtId="0" fontId="12" fillId="33" borderId="16" xfId="0" applyNumberFormat="1" applyFont="1" applyFill="1" applyBorder="1" applyAlignment="1">
      <alignment horizontal="center" wrapText="1"/>
    </xf>
    <xf numFmtId="3" fontId="12" fillId="33" borderId="0" xfId="0" applyNumberFormat="1" applyFont="1" applyFill="1" applyBorder="1" applyAlignment="1">
      <alignment horizontal="center" wrapText="1"/>
    </xf>
    <xf numFmtId="3" fontId="12" fillId="33" borderId="15" xfId="0" applyNumberFormat="1" applyFont="1" applyFill="1" applyBorder="1" applyAlignment="1">
      <alignment horizontal="center" wrapText="1"/>
    </xf>
    <xf numFmtId="0" fontId="9" fillId="34" borderId="0" xfId="53" applyNumberFormat="1" applyFill="1" applyAlignment="1" applyProtection="1">
      <alignment/>
      <protection/>
    </xf>
    <xf numFmtId="0" fontId="10" fillId="0" borderId="21" xfId="0" applyFont="1" applyBorder="1" applyAlignment="1">
      <alignment horizontal="left" wrapText="1"/>
    </xf>
    <xf numFmtId="0" fontId="12" fillId="33" borderId="22" xfId="0" applyNumberFormat="1" applyFont="1" applyFill="1" applyBorder="1" applyAlignment="1">
      <alignment horizontal="left" wrapText="1"/>
    </xf>
    <xf numFmtId="0" fontId="12" fillId="33" borderId="23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7" fillId="33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AnnRep2_2010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isra.gov.uk/demography/default.asp50.htm" TargetMode="External" /><Relationship Id="rId2" Type="http://schemas.openxmlformats.org/officeDocument/2006/relationships/hyperlink" Target="mailto:census.nisra@finance-ni.gov.uk" TargetMode="Externa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pane ySplit="5" topLeftCell="A6" activePane="bottomLeft" state="frozen"/>
      <selection pane="topLeft" activeCell="J34" sqref="J34"/>
      <selection pane="bottomLeft" activeCell="Q18" sqref="Q18"/>
    </sheetView>
  </sheetViews>
  <sheetFormatPr defaultColWidth="0" defaultRowHeight="0" customHeight="1" zeroHeight="1"/>
  <cols>
    <col min="1" max="1" width="25.99609375" style="3" bestFit="1" customWidth="1"/>
    <col min="2" max="17" width="7.10546875" style="3" customWidth="1"/>
    <col min="18" max="18" width="2.6640625" style="3" customWidth="1"/>
    <col min="19" max="16384" width="9.6640625" style="3" hidden="1" customWidth="1"/>
  </cols>
  <sheetData>
    <row r="1" spans="1:17" ht="15.75">
      <c r="A1" s="70" t="s">
        <v>1</v>
      </c>
      <c r="B1" s="34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71"/>
      <c r="B2" s="34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6" customHeight="1" thickBot="1">
      <c r="A3" s="72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65"/>
      <c r="B4" s="66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69"/>
      <c r="Q4" s="57"/>
    </row>
    <row r="5" spans="1:17" ht="25.5" customHeight="1">
      <c r="A5" s="64"/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9" t="s">
        <v>11</v>
      </c>
      <c r="K5" s="29" t="s">
        <v>12</v>
      </c>
      <c r="L5" s="35" t="s">
        <v>28</v>
      </c>
      <c r="M5" s="56" t="s">
        <v>29</v>
      </c>
      <c r="N5" s="56" t="s">
        <v>41</v>
      </c>
      <c r="O5" s="60" t="s">
        <v>50</v>
      </c>
      <c r="P5" s="59" t="s">
        <v>51</v>
      </c>
      <c r="Q5" s="42"/>
    </row>
    <row r="6" spans="1:17" s="13" customFormat="1" ht="15">
      <c r="A6" s="9" t="s">
        <v>42</v>
      </c>
      <c r="B6" s="19">
        <v>11645</v>
      </c>
      <c r="C6" s="5">
        <v>12510</v>
      </c>
      <c r="D6" s="5">
        <v>11107</v>
      </c>
      <c r="E6" s="5">
        <v>12245</v>
      </c>
      <c r="F6" s="5">
        <v>13298</v>
      </c>
      <c r="G6" s="5">
        <v>12380</v>
      </c>
      <c r="H6" s="5">
        <v>12932</v>
      </c>
      <c r="I6" s="5">
        <v>12141</v>
      </c>
      <c r="J6" s="5">
        <v>10857</v>
      </c>
      <c r="K6" s="5">
        <v>10667</v>
      </c>
      <c r="L6" s="5">
        <v>10323</v>
      </c>
      <c r="M6" s="5">
        <v>10333</v>
      </c>
      <c r="N6" s="5">
        <v>10364</v>
      </c>
      <c r="O6" s="61">
        <v>11081</v>
      </c>
      <c r="P6" s="62">
        <v>10473</v>
      </c>
      <c r="Q6" s="58"/>
    </row>
    <row r="7" spans="1:17" s="13" customFormat="1" ht="15">
      <c r="A7" s="9" t="s">
        <v>43</v>
      </c>
      <c r="B7" s="19">
        <v>11669</v>
      </c>
      <c r="C7" s="5">
        <v>11589</v>
      </c>
      <c r="D7" s="5">
        <v>11005</v>
      </c>
      <c r="E7" s="5">
        <v>11858</v>
      </c>
      <c r="F7" s="5">
        <v>11291</v>
      </c>
      <c r="G7" s="5">
        <v>11510</v>
      </c>
      <c r="H7" s="5">
        <v>11142</v>
      </c>
      <c r="I7" s="5">
        <v>10707</v>
      </c>
      <c r="J7" s="5">
        <v>10198</v>
      </c>
      <c r="K7" s="5">
        <v>11279</v>
      </c>
      <c r="L7" s="5">
        <v>11121</v>
      </c>
      <c r="M7" s="5">
        <v>12090</v>
      </c>
      <c r="N7" s="5">
        <v>11815</v>
      </c>
      <c r="O7" s="5">
        <v>11747</v>
      </c>
      <c r="P7" s="26">
        <v>11236</v>
      </c>
      <c r="Q7" s="5"/>
    </row>
    <row r="8" spans="1:17" s="15" customFormat="1" ht="15.75">
      <c r="A8" s="7" t="s">
        <v>44</v>
      </c>
      <c r="B8" s="20">
        <v>-24</v>
      </c>
      <c r="C8" s="6">
        <v>921</v>
      </c>
      <c r="D8" s="6">
        <v>102</v>
      </c>
      <c r="E8" s="6">
        <v>387</v>
      </c>
      <c r="F8" s="6">
        <v>2007</v>
      </c>
      <c r="G8" s="6">
        <v>870</v>
      </c>
      <c r="H8" s="6">
        <v>1790</v>
      </c>
      <c r="I8" s="6">
        <v>1434</v>
      </c>
      <c r="J8" s="6">
        <v>659</v>
      </c>
      <c r="K8" s="6">
        <v>-612</v>
      </c>
      <c r="L8" s="6">
        <v>-798</v>
      </c>
      <c r="M8" s="6">
        <v>-1757</v>
      </c>
      <c r="N8" s="6">
        <v>-1451</v>
      </c>
      <c r="O8" s="6">
        <f>O6-O7</f>
        <v>-666</v>
      </c>
      <c r="P8" s="27">
        <f>P6-P7</f>
        <v>-763</v>
      </c>
      <c r="Q8" s="6"/>
    </row>
    <row r="9" spans="1:17" s="13" customFormat="1" ht="6" customHeight="1">
      <c r="A9" s="12"/>
      <c r="B9" s="1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27"/>
      <c r="Q9" s="6"/>
    </row>
    <row r="10" spans="1:17" s="13" customFormat="1" ht="15">
      <c r="A10" s="9" t="s">
        <v>45</v>
      </c>
      <c r="B10" s="19">
        <v>6524</v>
      </c>
      <c r="C10" s="5">
        <v>6488</v>
      </c>
      <c r="D10" s="5">
        <v>6810</v>
      </c>
      <c r="E10" s="5">
        <v>8174</v>
      </c>
      <c r="F10" s="5">
        <v>12544</v>
      </c>
      <c r="G10" s="5">
        <v>15803</v>
      </c>
      <c r="H10" s="5">
        <v>19773</v>
      </c>
      <c r="I10" s="5">
        <v>18261</v>
      </c>
      <c r="J10" s="5">
        <v>14404</v>
      </c>
      <c r="K10" s="5">
        <v>13877</v>
      </c>
      <c r="L10" s="5">
        <v>13401</v>
      </c>
      <c r="M10" s="5">
        <v>12922</v>
      </c>
      <c r="N10" s="5">
        <v>12736</v>
      </c>
      <c r="O10" s="5">
        <v>13300</v>
      </c>
      <c r="P10" s="26">
        <v>13093</v>
      </c>
      <c r="Q10" s="5"/>
    </row>
    <row r="11" spans="1:17" s="13" customFormat="1" ht="15">
      <c r="A11" s="9" t="s">
        <v>46</v>
      </c>
      <c r="B11" s="19">
        <v>7609</v>
      </c>
      <c r="C11" s="5">
        <v>6393</v>
      </c>
      <c r="D11" s="5">
        <v>6683</v>
      </c>
      <c r="E11" s="5">
        <v>6996</v>
      </c>
      <c r="F11" s="5">
        <v>8861</v>
      </c>
      <c r="G11" s="5">
        <v>8797</v>
      </c>
      <c r="H11" s="5">
        <v>10633</v>
      </c>
      <c r="I11" s="5">
        <v>11981</v>
      </c>
      <c r="J11" s="5">
        <v>11406</v>
      </c>
      <c r="K11" s="5">
        <v>12115</v>
      </c>
      <c r="L11" s="5">
        <v>14097</v>
      </c>
      <c r="M11" s="5">
        <v>12480</v>
      </c>
      <c r="N11" s="5">
        <v>13623</v>
      </c>
      <c r="O11" s="5">
        <v>11063</v>
      </c>
      <c r="P11" s="26">
        <v>10298</v>
      </c>
      <c r="Q11" s="5"/>
    </row>
    <row r="12" spans="1:17" s="15" customFormat="1" ht="15.75">
      <c r="A12" s="7" t="s">
        <v>47</v>
      </c>
      <c r="B12" s="20">
        <v>-1085</v>
      </c>
      <c r="C12" s="16">
        <v>95</v>
      </c>
      <c r="D12" s="16">
        <v>127</v>
      </c>
      <c r="E12" s="16">
        <v>1178</v>
      </c>
      <c r="F12" s="16">
        <v>3683</v>
      </c>
      <c r="G12" s="16">
        <v>7006</v>
      </c>
      <c r="H12" s="16">
        <v>9140</v>
      </c>
      <c r="I12" s="16">
        <v>6280</v>
      </c>
      <c r="J12" s="16">
        <v>2998</v>
      </c>
      <c r="K12" s="16">
        <v>1762</v>
      </c>
      <c r="L12" s="16">
        <v>-696</v>
      </c>
      <c r="M12" s="16">
        <v>442</v>
      </c>
      <c r="N12" s="16">
        <v>-887</v>
      </c>
      <c r="O12" s="6">
        <f>O10-O11</f>
        <v>2237</v>
      </c>
      <c r="P12" s="27">
        <f>P10-P11</f>
        <v>2795</v>
      </c>
      <c r="Q12" s="6"/>
    </row>
    <row r="13" spans="1:17" s="13" customFormat="1" ht="6" customHeight="1">
      <c r="A13" s="12"/>
      <c r="B13" s="1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6"/>
      <c r="P13" s="28"/>
      <c r="Q13" s="16"/>
    </row>
    <row r="14" spans="1:17" s="13" customFormat="1" ht="15">
      <c r="A14" s="12" t="s">
        <v>30</v>
      </c>
      <c r="B14" s="19">
        <v>18169</v>
      </c>
      <c r="C14" s="5">
        <v>18998</v>
      </c>
      <c r="D14" s="5">
        <v>17917</v>
      </c>
      <c r="E14" s="5">
        <v>20419</v>
      </c>
      <c r="F14" s="5">
        <v>25842</v>
      </c>
      <c r="G14" s="5">
        <v>28183</v>
      </c>
      <c r="H14" s="5">
        <v>32705</v>
      </c>
      <c r="I14" s="5">
        <v>30402</v>
      </c>
      <c r="J14" s="5">
        <v>25261</v>
      </c>
      <c r="K14" s="5">
        <v>24544</v>
      </c>
      <c r="L14" s="5">
        <v>23724</v>
      </c>
      <c r="M14" s="5">
        <v>23255</v>
      </c>
      <c r="N14" s="5">
        <v>23100</v>
      </c>
      <c r="O14" s="5">
        <f>O6+O10</f>
        <v>24381</v>
      </c>
      <c r="P14" s="26">
        <f>P6+P10</f>
        <v>23566</v>
      </c>
      <c r="Q14" s="5"/>
    </row>
    <row r="15" spans="1:17" s="13" customFormat="1" ht="15">
      <c r="A15" s="12" t="s">
        <v>31</v>
      </c>
      <c r="B15" s="19">
        <v>19278</v>
      </c>
      <c r="C15" s="5">
        <v>17982</v>
      </c>
      <c r="D15" s="5">
        <v>17688</v>
      </c>
      <c r="E15" s="5">
        <v>18854</v>
      </c>
      <c r="F15" s="5">
        <v>20152</v>
      </c>
      <c r="G15" s="5">
        <v>20307</v>
      </c>
      <c r="H15" s="5">
        <v>21775</v>
      </c>
      <c r="I15" s="5">
        <v>22688</v>
      </c>
      <c r="J15" s="5">
        <v>21604</v>
      </c>
      <c r="K15" s="5">
        <v>23394</v>
      </c>
      <c r="L15" s="5">
        <v>25218</v>
      </c>
      <c r="M15" s="5">
        <v>24570</v>
      </c>
      <c r="N15" s="5">
        <v>25438</v>
      </c>
      <c r="O15" s="5">
        <f>O7+O11</f>
        <v>22810</v>
      </c>
      <c r="P15" s="26">
        <f>P7+P11</f>
        <v>21534</v>
      </c>
      <c r="Q15" s="5"/>
    </row>
    <row r="16" spans="1:18" s="15" customFormat="1" ht="15.75">
      <c r="A16" s="14" t="s">
        <v>32</v>
      </c>
      <c r="B16" s="20">
        <v>-1109</v>
      </c>
      <c r="C16" s="6">
        <v>1016</v>
      </c>
      <c r="D16" s="6">
        <v>229</v>
      </c>
      <c r="E16" s="6">
        <v>1565</v>
      </c>
      <c r="F16" s="6">
        <v>5690</v>
      </c>
      <c r="G16" s="6">
        <v>7876</v>
      </c>
      <c r="H16" s="6">
        <v>10930</v>
      </c>
      <c r="I16" s="6">
        <v>7714</v>
      </c>
      <c r="J16" s="6">
        <v>3657</v>
      </c>
      <c r="K16" s="6">
        <v>1150</v>
      </c>
      <c r="L16" s="6">
        <v>-1494</v>
      </c>
      <c r="M16" s="6">
        <v>-1315</v>
      </c>
      <c r="N16" s="6">
        <v>-2338</v>
      </c>
      <c r="O16" s="6">
        <f>O14-O15</f>
        <v>1571</v>
      </c>
      <c r="P16" s="27">
        <f>P14-P15</f>
        <v>2032</v>
      </c>
      <c r="Q16" s="6"/>
      <c r="R16" s="17"/>
    </row>
    <row r="17" spans="1:18" s="15" customFormat="1" ht="6" customHeight="1" thickBot="1">
      <c r="A17" s="24"/>
      <c r="B17" s="2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3"/>
      <c r="Q17" s="17"/>
      <c r="R17" s="17"/>
    </row>
    <row r="18" spans="1:18" s="15" customFormat="1" ht="15.75">
      <c r="A18" s="22"/>
      <c r="B18" s="2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7"/>
    </row>
  </sheetData>
  <sheetProtection/>
  <mergeCells count="3">
    <mergeCell ref="A4:A5"/>
    <mergeCell ref="B4:P4"/>
    <mergeCell ref="A1:A3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I33" sqref="I33"/>
    </sheetView>
  </sheetViews>
  <sheetFormatPr defaultColWidth="0" defaultRowHeight="15" customHeight="1" zeroHeight="1"/>
  <cols>
    <col min="1" max="1" width="16.99609375" style="37" customWidth="1"/>
    <col min="2" max="7" width="7.10546875" style="37" customWidth="1"/>
    <col min="8" max="8" width="13.3359375" style="37" customWidth="1"/>
    <col min="9" max="9" width="13.5546875" style="37" customWidth="1"/>
    <col min="10" max="16384" width="9.6640625" style="37" hidden="1" customWidth="1"/>
  </cols>
  <sheetData>
    <row r="1" spans="1:8" ht="15.75">
      <c r="A1" s="34" t="s">
        <v>13</v>
      </c>
      <c r="B1" s="34"/>
      <c r="C1" s="36"/>
      <c r="D1" s="36"/>
      <c r="E1" s="36"/>
      <c r="F1" s="36"/>
      <c r="G1" s="36"/>
      <c r="H1" s="36"/>
    </row>
    <row r="2" spans="1:8" ht="6" customHeight="1">
      <c r="A2" s="38"/>
      <c r="B2" s="36"/>
      <c r="C2" s="39"/>
      <c r="D2" s="36"/>
      <c r="E2" s="36"/>
      <c r="F2" s="36"/>
      <c r="G2" s="36"/>
      <c r="H2" s="36"/>
    </row>
    <row r="3" spans="1:8" ht="15">
      <c r="A3" s="40" t="s">
        <v>33</v>
      </c>
      <c r="B3" s="36"/>
      <c r="C3" s="39"/>
      <c r="D3" s="36"/>
      <c r="E3" s="36"/>
      <c r="F3" s="36"/>
      <c r="G3" s="36"/>
      <c r="H3" s="36"/>
    </row>
    <row r="4" spans="1:8" ht="15">
      <c r="A4" s="40" t="s">
        <v>34</v>
      </c>
      <c r="B4" s="36"/>
      <c r="C4" s="39"/>
      <c r="D4" s="36"/>
      <c r="E4" s="36"/>
      <c r="F4" s="36"/>
      <c r="G4" s="36"/>
      <c r="H4" s="36"/>
    </row>
    <row r="5" spans="1:8" ht="15">
      <c r="A5" s="40"/>
      <c r="B5" s="36"/>
      <c r="C5" s="39"/>
      <c r="D5" s="36"/>
      <c r="E5" s="36"/>
      <c r="F5" s="36"/>
      <c r="G5" s="36"/>
      <c r="H5" s="36"/>
    </row>
    <row r="6" spans="1:8" ht="15">
      <c r="A6" s="40" t="s">
        <v>35</v>
      </c>
      <c r="B6" s="36"/>
      <c r="C6" s="39"/>
      <c r="D6" s="36"/>
      <c r="E6" s="36"/>
      <c r="F6" s="36"/>
      <c r="G6" s="36"/>
      <c r="H6" s="36"/>
    </row>
    <row r="7" spans="1:8" ht="15">
      <c r="A7" s="40" t="s">
        <v>36</v>
      </c>
      <c r="B7" s="36"/>
      <c r="C7" s="39"/>
      <c r="D7" s="36"/>
      <c r="E7" s="36"/>
      <c r="F7" s="36"/>
      <c r="G7" s="36"/>
      <c r="H7" s="36"/>
    </row>
    <row r="8" spans="1:8" ht="15">
      <c r="A8" s="40" t="s">
        <v>37</v>
      </c>
      <c r="B8" s="36"/>
      <c r="C8" s="39"/>
      <c r="D8" s="36"/>
      <c r="E8" s="36"/>
      <c r="F8" s="36"/>
      <c r="G8" s="36"/>
      <c r="H8" s="36"/>
    </row>
    <row r="9" spans="1:8" ht="15">
      <c r="A9" s="40" t="s">
        <v>38</v>
      </c>
      <c r="B9" s="36"/>
      <c r="C9" s="39"/>
      <c r="D9" s="36"/>
      <c r="E9" s="36"/>
      <c r="F9" s="36"/>
      <c r="G9" s="36"/>
      <c r="H9" s="36"/>
    </row>
    <row r="10" spans="1:8" ht="15">
      <c r="A10" s="40" t="s">
        <v>39</v>
      </c>
      <c r="B10" s="36"/>
      <c r="C10" s="39"/>
      <c r="D10" s="36"/>
      <c r="E10" s="36"/>
      <c r="F10" s="36"/>
      <c r="G10" s="36"/>
      <c r="H10" s="36"/>
    </row>
    <row r="11" spans="1:8" ht="15">
      <c r="A11" s="40"/>
      <c r="B11" s="36"/>
      <c r="C11" s="39"/>
      <c r="D11" s="36"/>
      <c r="E11" s="36"/>
      <c r="F11" s="36"/>
      <c r="G11" s="36"/>
      <c r="H11" s="36"/>
    </row>
    <row r="12" spans="1:8" ht="15">
      <c r="A12" s="32" t="s">
        <v>40</v>
      </c>
      <c r="B12" s="36"/>
      <c r="C12" s="39"/>
      <c r="D12" s="36"/>
      <c r="E12" s="36"/>
      <c r="F12" s="36"/>
      <c r="G12" s="36"/>
      <c r="H12" s="36"/>
    </row>
    <row r="13" spans="1:8" ht="15">
      <c r="A13" s="41"/>
      <c r="B13" s="36"/>
      <c r="C13" s="39"/>
      <c r="D13" s="36"/>
      <c r="E13" s="36"/>
      <c r="F13" s="36"/>
      <c r="G13" s="36"/>
      <c r="H13" s="36"/>
    </row>
    <row r="14" spans="1:8" s="43" customFormat="1" ht="15">
      <c r="A14" s="32" t="s">
        <v>53</v>
      </c>
      <c r="B14" s="42"/>
      <c r="C14" s="42"/>
      <c r="D14" s="42"/>
      <c r="E14" s="42"/>
      <c r="F14" s="42"/>
      <c r="G14" s="42"/>
      <c r="H14" s="42"/>
    </row>
    <row r="15" spans="1:8" s="30" customFormat="1" ht="15">
      <c r="A15" s="44" t="s">
        <v>17</v>
      </c>
      <c r="B15" s="45"/>
      <c r="C15" s="5"/>
      <c r="D15" s="5"/>
      <c r="E15" s="5"/>
      <c r="F15" s="5"/>
      <c r="G15" s="5"/>
      <c r="H15" s="5"/>
    </row>
    <row r="16" spans="1:8" s="30" customFormat="1" ht="15">
      <c r="A16" s="46" t="s">
        <v>14</v>
      </c>
      <c r="B16" s="45"/>
      <c r="C16" s="5"/>
      <c r="D16" s="5"/>
      <c r="E16" s="5"/>
      <c r="F16" s="5"/>
      <c r="G16" s="5"/>
      <c r="H16" s="5"/>
    </row>
    <row r="17" spans="1:8" s="30" customFormat="1" ht="6" customHeight="1">
      <c r="A17" s="10"/>
      <c r="B17" s="45"/>
      <c r="C17" s="5"/>
      <c r="D17" s="5"/>
      <c r="E17" s="5"/>
      <c r="F17" s="5"/>
      <c r="G17" s="5"/>
      <c r="H17" s="5"/>
    </row>
    <row r="18" spans="1:12" s="49" customFormat="1" ht="15.75">
      <c r="A18" s="10" t="s">
        <v>15</v>
      </c>
      <c r="B18" s="47"/>
      <c r="C18" s="48"/>
      <c r="D18" s="48"/>
      <c r="E18" s="48"/>
      <c r="F18" s="48"/>
      <c r="G18" s="48"/>
      <c r="H18" s="48"/>
      <c r="J18" s="50"/>
      <c r="K18" s="50"/>
      <c r="L18" s="50"/>
    </row>
    <row r="19" spans="1:12" s="30" customFormat="1" ht="6" customHeight="1">
      <c r="A19" s="10"/>
      <c r="B19" s="45"/>
      <c r="C19" s="5"/>
      <c r="D19" s="5"/>
      <c r="E19" s="5"/>
      <c r="F19" s="5"/>
      <c r="G19" s="5"/>
      <c r="H19" s="5"/>
      <c r="J19" s="51"/>
      <c r="K19" s="51"/>
      <c r="L19" s="51"/>
    </row>
    <row r="20" spans="1:12" s="30" customFormat="1" ht="15">
      <c r="A20" s="31" t="s">
        <v>16</v>
      </c>
      <c r="B20" s="52" t="s">
        <v>18</v>
      </c>
      <c r="C20" s="5"/>
      <c r="D20" s="5"/>
      <c r="E20" s="5"/>
      <c r="F20" s="5"/>
      <c r="G20" s="5"/>
      <c r="H20" s="5"/>
      <c r="J20" s="51"/>
      <c r="K20" s="51"/>
      <c r="L20" s="51"/>
    </row>
    <row r="21" spans="1:12" s="30" customFormat="1" ht="15">
      <c r="A21" s="53"/>
      <c r="B21" s="52" t="s">
        <v>19</v>
      </c>
      <c r="C21" s="5"/>
      <c r="D21" s="5"/>
      <c r="E21" s="5"/>
      <c r="F21" s="5"/>
      <c r="G21" s="5"/>
      <c r="H21" s="5"/>
      <c r="J21" s="51"/>
      <c r="K21" s="51"/>
      <c r="L21" s="51"/>
    </row>
    <row r="22" spans="1:12" s="49" customFormat="1" ht="15.75">
      <c r="A22" s="8"/>
      <c r="B22" s="52" t="s">
        <v>20</v>
      </c>
      <c r="C22" s="6"/>
      <c r="D22" s="6"/>
      <c r="E22" s="6"/>
      <c r="F22" s="6"/>
      <c r="G22" s="6"/>
      <c r="H22" s="6"/>
      <c r="J22" s="50"/>
      <c r="K22" s="50"/>
      <c r="L22" s="50"/>
    </row>
    <row r="23" spans="1:8" s="49" customFormat="1" ht="15.75">
      <c r="A23" s="8"/>
      <c r="B23" s="52" t="s">
        <v>0</v>
      </c>
      <c r="C23" s="6"/>
      <c r="D23" s="6"/>
      <c r="E23" s="6"/>
      <c r="F23" s="6"/>
      <c r="G23" s="6"/>
      <c r="H23" s="6"/>
    </row>
    <row r="24" spans="1:9" s="4" customFormat="1" ht="15.75">
      <c r="A24" s="8"/>
      <c r="B24" s="52" t="s">
        <v>21</v>
      </c>
      <c r="C24" s="6"/>
      <c r="D24" s="6"/>
      <c r="E24" s="6"/>
      <c r="F24" s="6"/>
      <c r="G24" s="6"/>
      <c r="H24" s="6"/>
      <c r="I24" s="49"/>
    </row>
    <row r="25" ht="6" customHeight="1"/>
    <row r="26" spans="1:3" ht="15">
      <c r="A26" s="54" t="s">
        <v>22</v>
      </c>
      <c r="B26" s="55" t="s">
        <v>23</v>
      </c>
      <c r="C26" s="55"/>
    </row>
    <row r="27" ht="6" customHeight="1"/>
    <row r="28" spans="1:2" ht="15">
      <c r="A28" s="54" t="s">
        <v>24</v>
      </c>
      <c r="B28" s="55" t="s">
        <v>25</v>
      </c>
    </row>
    <row r="29" spans="1:2" ht="6" customHeight="1">
      <c r="A29" s="54"/>
      <c r="B29" s="55"/>
    </row>
    <row r="30" spans="1:2" ht="15">
      <c r="A30" s="54" t="s">
        <v>26</v>
      </c>
      <c r="B30" s="63" t="s">
        <v>54</v>
      </c>
    </row>
    <row r="31" ht="6" customHeight="1"/>
    <row r="32" spans="1:2" ht="15">
      <c r="A32" s="54" t="s">
        <v>27</v>
      </c>
      <c r="B32" s="11" t="s">
        <v>49</v>
      </c>
    </row>
    <row r="33" ht="15"/>
    <row r="34" ht="15" hidden="1"/>
  </sheetData>
  <sheetProtection/>
  <hyperlinks>
    <hyperlink ref="A16" r:id="rId1" display="http://www.nisra.gov.uk/demography/default.asp50.htm"/>
    <hyperlink ref="B30" r:id="rId2" display="census.nisra@finance-ni.gov.uk"/>
  </hyperlinks>
  <printOptions/>
  <pageMargins left="0.75" right="0.75" top="1" bottom="1" header="0.5" footer="0.5"/>
  <pageSetup horizontalDpi="600" verticalDpi="600" orientation="landscape" paperSize="9" r:id="rId5"/>
  <legacyDrawing r:id="rId4"/>
  <oleObjects>
    <oleObject progId="" shapeId="4459212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 Fegan/NISRA/DFP</dc:creator>
  <cp:keywords/>
  <dc:description/>
  <cp:lastModifiedBy>Claire Rocks</cp:lastModifiedBy>
  <cp:lastPrinted>2011-11-04T14:55:11Z</cp:lastPrinted>
  <dcterms:created xsi:type="dcterms:W3CDTF">2004-07-01T12:48:50Z</dcterms:created>
  <dcterms:modified xsi:type="dcterms:W3CDTF">2016-08-23T15:58:17Z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