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0_0.bin" ContentType="application/vnd.openxmlformats-officedocument.oleObject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970" firstSheet="3" activeTab="9"/>
  </bookViews>
  <sheets>
    <sheet name="Figure 1a" sheetId="1" r:id="rId1"/>
    <sheet name="Figure 1b" sheetId="2" r:id="rId2"/>
    <sheet name="Figure1a&amp;1bData" sheetId="3" r:id="rId3"/>
    <sheet name="Table 1a" sheetId="4" r:id="rId4"/>
    <sheet name="Table 1b" sheetId="5" r:id="rId5"/>
    <sheet name="Table 1c" sheetId="6" r:id="rId6"/>
    <sheet name="Table 2" sheetId="7" r:id="rId7"/>
    <sheet name="Table 3" sheetId="8" r:id="rId8"/>
    <sheet name="Table 4a" sheetId="9" r:id="rId9"/>
    <sheet name="Table 4b" sheetId="10" r:id="rId10"/>
    <sheet name="Notes" sheetId="11" r:id="rId11"/>
  </sheets>
  <definedNames/>
  <calcPr fullCalcOnLoad="1"/>
</workbook>
</file>

<file path=xl/sharedStrings.xml><?xml version="1.0" encoding="utf-8"?>
<sst xmlns="http://schemas.openxmlformats.org/spreadsheetml/2006/main" count="586" uniqueCount="210">
  <si>
    <t>%</t>
  </si>
  <si>
    <t>1st</t>
  </si>
  <si>
    <t>2nd</t>
  </si>
  <si>
    <t>3rd</t>
  </si>
  <si>
    <t>4th</t>
  </si>
  <si>
    <r>
      <t>1</t>
    </r>
    <r>
      <rPr>
        <sz val="9"/>
        <rFont val="Arial"/>
        <family val="2"/>
      </rPr>
      <t xml:space="preserve">  Rate per 1,000 population</t>
    </r>
  </si>
  <si>
    <r>
      <t>2</t>
    </r>
    <r>
      <rPr>
        <sz val="9"/>
        <rFont val="Arial"/>
        <family val="2"/>
      </rPr>
      <t xml:space="preserve">  Mothers aged under 20</t>
    </r>
  </si>
  <si>
    <r>
      <t>3</t>
    </r>
    <r>
      <rPr>
        <sz val="9"/>
        <rFont val="Arial"/>
        <family val="2"/>
      </rPr>
      <t xml:space="preserve">  From 2009 onwards, includes birth registrations outside civil partnerships for cases registered under the Human Fertility and Embryology Act</t>
    </r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</si>
  <si>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</si>
  <si>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</si>
  <si>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</si>
  <si>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</si>
  <si>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</si>
  <si>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</si>
  <si>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</si>
  <si>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</si>
  <si>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</si>
  <si>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</si>
  <si>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</si>
  <si>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</si>
  <si>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-</t>
  </si>
  <si>
    <t>Number</t>
  </si>
  <si>
    <t>Northern Ireland</t>
  </si>
  <si>
    <t>Belfast HSC Trust</t>
  </si>
  <si>
    <t>Belfast</t>
  </si>
  <si>
    <t>Castlereagh</t>
  </si>
  <si>
    <t>Northern HSC Trust</t>
  </si>
  <si>
    <t>Antrim</t>
  </si>
  <si>
    <t>Ballymena</t>
  </si>
  <si>
    <t>Ballymoney</t>
  </si>
  <si>
    <t>Carrickfergus</t>
  </si>
  <si>
    <t>Coleraine</t>
  </si>
  <si>
    <t>Cookstown</t>
  </si>
  <si>
    <t>Larne</t>
  </si>
  <si>
    <t>Magherafelt</t>
  </si>
  <si>
    <t>Moyle</t>
  </si>
  <si>
    <t>Newtownabbey</t>
  </si>
  <si>
    <t>South Eastern HSC Trust</t>
  </si>
  <si>
    <t>Ards</t>
  </si>
  <si>
    <t>Down</t>
  </si>
  <si>
    <t>Lisburn</t>
  </si>
  <si>
    <t>North Down</t>
  </si>
  <si>
    <t>Southern HSC Trust</t>
  </si>
  <si>
    <t>Armagh</t>
  </si>
  <si>
    <t>Banbridge</t>
  </si>
  <si>
    <t>Craigavon</t>
  </si>
  <si>
    <t>Dungannon</t>
  </si>
  <si>
    <t>Newry &amp; Mourne</t>
  </si>
  <si>
    <t>Western HSC Trust</t>
  </si>
  <si>
    <t>Fermanagh</t>
  </si>
  <si>
    <t>Limavady</t>
  </si>
  <si>
    <t>Derry</t>
  </si>
  <si>
    <t>Omagh</t>
  </si>
  <si>
    <t>Strabane</t>
  </si>
  <si>
    <t>ICD10 Code</t>
  </si>
  <si>
    <t>Cause of Death</t>
  </si>
  <si>
    <t>Gender</t>
  </si>
  <si>
    <t>Age Group</t>
  </si>
  <si>
    <t>Males</t>
  </si>
  <si>
    <t>Females</t>
  </si>
  <si>
    <t>15-34</t>
  </si>
  <si>
    <t>35-44</t>
  </si>
  <si>
    <t>45-54</t>
  </si>
  <si>
    <t>55-64</t>
  </si>
  <si>
    <t>65-74</t>
  </si>
  <si>
    <t>75-79</t>
  </si>
  <si>
    <t>80-84</t>
  </si>
  <si>
    <t>85-89</t>
  </si>
  <si>
    <t>90+</t>
  </si>
  <si>
    <t xml:space="preserve"> A00-Y98</t>
  </si>
  <si>
    <t>All Causes of Death</t>
  </si>
  <si>
    <t xml:space="preserve"> A00-B99</t>
  </si>
  <si>
    <t>Certain Infectious and Parasitic Diseases</t>
  </si>
  <si>
    <t xml:space="preserve"> C00-D48</t>
  </si>
  <si>
    <t>Neoplasms</t>
  </si>
  <si>
    <t xml:space="preserve"> D50-D89</t>
  </si>
  <si>
    <t>All Diseases of the Blood and Blood Forming Organs and Certain Disorders Involving the Immune Mechanism</t>
  </si>
  <si>
    <t xml:space="preserve"> E00-E90</t>
  </si>
  <si>
    <t>Endocrine, Nutritional and Metabolic Diseases</t>
  </si>
  <si>
    <t xml:space="preserve"> F00-F99</t>
  </si>
  <si>
    <t>Mental and Behavioural Disorders</t>
  </si>
  <si>
    <t xml:space="preserve"> G00-H95</t>
  </si>
  <si>
    <t>Diseases of the Nervous System and the Sense Organs</t>
  </si>
  <si>
    <t xml:space="preserve"> I00-I99</t>
  </si>
  <si>
    <t>Disease of the Circulatory System</t>
  </si>
  <si>
    <t xml:space="preserve"> J00-J99</t>
  </si>
  <si>
    <t>Diseases of the Respiratory System</t>
  </si>
  <si>
    <t xml:space="preserve"> K00-K93</t>
  </si>
  <si>
    <t>Diseases of the Digestive System</t>
  </si>
  <si>
    <t xml:space="preserve"> L00-M99</t>
  </si>
  <si>
    <t>All Diseases of Skin, Musculoskeletal System and Connective Tissue</t>
  </si>
  <si>
    <t xml:space="preserve"> N00-N99</t>
  </si>
  <si>
    <t>Diseases of the Genitourinary System</t>
  </si>
  <si>
    <t xml:space="preserve"> O00-O99</t>
  </si>
  <si>
    <t>Pregnancy, Childbirth and the Puerperium</t>
  </si>
  <si>
    <t xml:space="preserve"> P00-P96</t>
  </si>
  <si>
    <t>Certain Conditions Originating in the Perinatal Period</t>
  </si>
  <si>
    <t xml:space="preserve"> Q00-Q99</t>
  </si>
  <si>
    <t>Congenital Malformations, Deformations and Chromosomal Abnormalities</t>
  </si>
  <si>
    <t xml:space="preserve"> R00-R99</t>
  </si>
  <si>
    <t>Signs, Symptoms and Abnormal Clinical and Laboratory Findings, N.E.C.</t>
  </si>
  <si>
    <t xml:space="preserve"> V01-Y98</t>
  </si>
  <si>
    <t>All External Causes of Morbidity and Mortality</t>
  </si>
  <si>
    <t>Northern</t>
  </si>
  <si>
    <t>HSC Trust</t>
  </si>
  <si>
    <t>South Eastern</t>
  </si>
  <si>
    <t>Southern</t>
  </si>
  <si>
    <t>Western</t>
  </si>
  <si>
    <t>Notes</t>
  </si>
  <si>
    <t>Address:</t>
  </si>
  <si>
    <t>Census Customer Services</t>
  </si>
  <si>
    <t>McAuley House</t>
  </si>
  <si>
    <t>2-14 Castle Street</t>
  </si>
  <si>
    <t>BT1 1SA</t>
  </si>
  <si>
    <t>Phone:</t>
  </si>
  <si>
    <t>02890 348160</t>
  </si>
  <si>
    <t>Fax:</t>
  </si>
  <si>
    <t>02890 348161</t>
  </si>
  <si>
    <t>Email:</t>
  </si>
  <si>
    <t>census.nisra@dfpni.gov.uk</t>
  </si>
  <si>
    <t>Responsible Statistician:</t>
  </si>
  <si>
    <t>Registration Year</t>
  </si>
  <si>
    <t>Registration Quarter</t>
  </si>
  <si>
    <t>Births</t>
  </si>
  <si>
    <r>
      <t xml:space="preserve">Rate </t>
    </r>
    <r>
      <rPr>
        <vertAlign val="superscript"/>
        <sz val="10"/>
        <rFont val="Arial"/>
        <family val="2"/>
      </rPr>
      <t>1</t>
    </r>
  </si>
  <si>
    <r>
      <t xml:space="preserve">Births to Teenage Mothers </t>
    </r>
    <r>
      <rPr>
        <vertAlign val="superscript"/>
        <sz val="10"/>
        <rFont val="Arial"/>
        <family val="2"/>
      </rPr>
      <t>2</t>
    </r>
  </si>
  <si>
    <t>Births to Mothers Aged 30 and Over</t>
  </si>
  <si>
    <t>Marriages</t>
  </si>
  <si>
    <t xml:space="preserve">Table 1a </t>
  </si>
  <si>
    <t>Civil Marriages
(%)</t>
  </si>
  <si>
    <r>
      <t xml:space="preserve">Outside Marriage </t>
    </r>
    <r>
      <rPr>
        <vertAlign val="superscript"/>
        <sz val="10"/>
        <rFont val="Arial"/>
        <family val="2"/>
      </rPr>
      <t>3</t>
    </r>
    <r>
      <rPr>
        <sz val="9"/>
        <rFont val="Arial"/>
        <family val="2"/>
      </rPr>
      <t xml:space="preserve"> (%)</t>
    </r>
  </si>
  <si>
    <t>Stillbirths</t>
  </si>
  <si>
    <t>Deaths</t>
  </si>
  <si>
    <t>Infant Deaths</t>
  </si>
  <si>
    <t>Table 1b</t>
  </si>
  <si>
    <t>either ‘Intentional self-harm’ or ‘Event of undetermined intent’</t>
  </si>
  <si>
    <r>
      <t>1</t>
    </r>
    <r>
      <rPr>
        <sz val="10"/>
        <rFont val="Arial"/>
        <family val="2"/>
      </rPr>
      <t xml:space="preserve"> </t>
    </r>
    <r>
      <rPr>
        <sz val="9"/>
        <rFont val="Arial"/>
        <family val="2"/>
      </rPr>
      <t xml:space="preserve"> Rate per 1,000 population</t>
    </r>
  </si>
  <si>
    <t>Registration Month</t>
  </si>
  <si>
    <t>Civil Partnerships</t>
  </si>
  <si>
    <t xml:space="preserve">Table 2 </t>
  </si>
  <si>
    <t>Area</t>
  </si>
  <si>
    <t>Estimated Population 30 June 2010</t>
  </si>
  <si>
    <t>Live Births</t>
  </si>
  <si>
    <t>All Ages</t>
  </si>
  <si>
    <t>Deaths by Age</t>
  </si>
  <si>
    <t>Cancer</t>
  </si>
  <si>
    <t>Ischaemic Heart Disease</t>
  </si>
  <si>
    <t>Under 1 Year</t>
  </si>
  <si>
    <r>
      <t xml:space="preserve">Death Rate </t>
    </r>
    <r>
      <rPr>
        <vertAlign val="superscript"/>
        <sz val="10"/>
        <rFont val="Arial"/>
        <family val="2"/>
      </rPr>
      <t>1</t>
    </r>
  </si>
  <si>
    <r>
      <t xml:space="preserve">Birth Rate </t>
    </r>
    <r>
      <rPr>
        <vertAlign val="superscript"/>
        <sz val="10"/>
        <rFont val="Arial"/>
        <family val="2"/>
      </rPr>
      <t>1</t>
    </r>
  </si>
  <si>
    <r>
      <t>2</t>
    </r>
    <r>
      <rPr>
        <sz val="9"/>
        <rFont val="Arial"/>
        <family val="2"/>
      </rPr>
      <t xml:space="preserve">  From 2009 onwards, includes birth registrations outside civil partnerships for cases </t>
    </r>
  </si>
  <si>
    <t>registered under the Human Fertility and Embryology Act</t>
  </si>
  <si>
    <t>1-14</t>
  </si>
  <si>
    <t xml:space="preserve">       Malignant Neoplasms</t>
  </si>
  <si>
    <t xml:space="preserve">     Ischaemic Heart Disease</t>
  </si>
  <si>
    <t xml:space="preserve">     Cerebrovascular Disease</t>
  </si>
  <si>
    <t xml:space="preserve">      Transport Accidents</t>
  </si>
  <si>
    <t xml:space="preserve">      Suicide, Self-Inflicted Injury and
     Events of Undetermined Intent</t>
  </si>
  <si>
    <t>Table 4a</t>
  </si>
  <si>
    <t xml:space="preserve">    V01-V99</t>
  </si>
  <si>
    <t xml:space="preserve">    X60-X84,Y87.0
   Y10-Y34, Y87.2</t>
  </si>
  <si>
    <t xml:space="preserve">     I20-I25</t>
  </si>
  <si>
    <t xml:space="preserve">     I60-I69</t>
  </si>
  <si>
    <t xml:space="preserve">     C00-C97</t>
  </si>
  <si>
    <t>Table 4b</t>
  </si>
  <si>
    <t>are available from the NISRA website at the following link:</t>
  </si>
  <si>
    <t>http://www.nisra.gov.uk/demography/default.asp27.htm</t>
  </si>
  <si>
    <t>Number of Births, Deaths and Marriages Registered in Northern Ireland by Registration Quarter</t>
  </si>
  <si>
    <t>Births Rolling Average</t>
  </si>
  <si>
    <t>Deaths Rolling Average</t>
  </si>
  <si>
    <t>Marriages Rolling Average</t>
  </si>
  <si>
    <t>..</t>
  </si>
  <si>
    <t>Table 1c</t>
  </si>
  <si>
    <t>Underlying Cause of Death</t>
  </si>
  <si>
    <t>Cancer
(C00-C97)</t>
  </si>
  <si>
    <t>Ischaemic Heart Disease
(I20-I25)</t>
  </si>
  <si>
    <t>Respiratory Disease
(J00-J99)</t>
  </si>
  <si>
    <r>
      <t xml:space="preserve">Alcohol </t>
    </r>
    <r>
      <rPr>
        <vertAlign val="superscript"/>
        <sz val="9"/>
        <rFont val="Arial"/>
        <family val="2"/>
      </rPr>
      <t>2</t>
    </r>
  </si>
  <si>
    <t>Deaths Related to</t>
  </si>
  <si>
    <r>
      <t xml:space="preserve">MRSA </t>
    </r>
    <r>
      <rPr>
        <vertAlign val="superscript"/>
        <sz val="9"/>
        <rFont val="Arial"/>
        <family val="2"/>
      </rPr>
      <t>3</t>
    </r>
  </si>
  <si>
    <r>
      <t xml:space="preserve">Clostridium Difficile </t>
    </r>
    <r>
      <rPr>
        <vertAlign val="superscript"/>
        <sz val="9"/>
        <rFont val="Arial"/>
        <family val="2"/>
      </rPr>
      <t>3</t>
    </r>
  </si>
  <si>
    <r>
      <t>1</t>
    </r>
    <r>
      <rPr>
        <sz val="9"/>
        <rFont val="Arial"/>
        <family val="2"/>
      </rPr>
      <t xml:space="preserve">  In the UK, when reporting deaths from suicide, it is conventional to include cases where the cause of death is classified as </t>
    </r>
  </si>
  <si>
    <r>
      <t>2</t>
    </r>
    <r>
      <rPr>
        <sz val="9"/>
        <rFont val="Arial"/>
        <family val="2"/>
      </rPr>
      <t xml:space="preserve">  Alcohol and Drug Related Deaths are defined using the UK standard definitions (see General Notes for more details)</t>
    </r>
  </si>
  <si>
    <t>3  Healthcare Associated Infection Deaths data have been collated by looking for all mentions of MRSA or Clostridium Difficile on the death certificate</t>
  </si>
  <si>
    <t>(see General Notes for more details)</t>
  </si>
  <si>
    <r>
      <t xml:space="preserve">Drugs </t>
    </r>
    <r>
      <rPr>
        <vertAlign val="superscript"/>
        <sz val="9"/>
        <rFont val="Arial"/>
        <family val="2"/>
      </rPr>
      <t>2</t>
    </r>
  </si>
  <si>
    <r>
      <t xml:space="preserve">Suicide </t>
    </r>
    <r>
      <rPr>
        <vertAlign val="superscript"/>
        <sz val="9"/>
        <rFont val="Arial"/>
        <family val="2"/>
      </rPr>
      <t xml:space="preserve">1
</t>
    </r>
    <r>
      <rPr>
        <sz val="9"/>
        <rFont val="Arial"/>
        <family val="2"/>
      </rPr>
      <t>(X60-X84, Y87.0,
Y10-Y34, Y87.2)</t>
    </r>
  </si>
  <si>
    <t>The quarterly report which accompanies these tables, as well as previous reports,</t>
  </si>
  <si>
    <r>
      <t xml:space="preserve">Outside 
Marriage </t>
    </r>
    <r>
      <rPr>
        <vertAlign val="superscript"/>
        <sz val="10"/>
        <rFont val="Arial"/>
        <family val="2"/>
      </rPr>
      <t>2</t>
    </r>
  </si>
  <si>
    <t>Birth and Stillbirth Statistics by Quarter from Quarter 1 2001</t>
  </si>
  <si>
    <t>Death, Marriage and Civil Partnership Statistics by Quarter from Quarter 1 2001</t>
  </si>
  <si>
    <t>Release Date:</t>
  </si>
  <si>
    <t>Dr David Marshall</t>
  </si>
  <si>
    <t>The United Kingdom Statistics Authority has designated these statistics as National Statistics,</t>
  </si>
  <si>
    <t>in accordance with the Statistics and Registration Service Act 2007 and signifying compliance</t>
  </si>
  <si>
    <t>with the Code of Practice for Official Statistics.</t>
  </si>
  <si>
    <t>Designation can be broadly interpreted to mean that the statistics:</t>
  </si>
  <si>
    <t xml:space="preserve"> - meet identified user needs;</t>
  </si>
  <si>
    <t xml:space="preserve"> - are well explained and readily accessible;</t>
  </si>
  <si>
    <t xml:space="preserve"> - are produced according to sound methods, and</t>
  </si>
  <si>
    <t xml:space="preserve"> - are managed impartially and objectively in the public interest.</t>
  </si>
  <si>
    <t xml:space="preserve">Once statistics have been designated as National Statistics it is a statutory requirement that </t>
  </si>
  <si>
    <t>the Code of Practice shall continue to be observed.</t>
  </si>
  <si>
    <t xml:space="preserve">If you have any queries about this publication please contact our Customer Services </t>
  </si>
  <si>
    <t>Section at:</t>
  </si>
  <si>
    <t>Vital Statistics by Registration Month from January 2009</t>
  </si>
  <si>
    <t>Cause of Death Statistics by Quarter from Quarter 1 2002</t>
  </si>
  <si>
    <t>Table 3         Vital Statistics by Area (Registered between 1 April 2012 and 30 June 2012)</t>
  </si>
  <si>
    <t>Deaths Registered During Quarter Ended 30 June 2012 Classified by Cause, Gender and Age Group</t>
  </si>
  <si>
    <t>Deaths Registered During Quarter Ended 30 June 2012 Classified by Cause and Health and Social Care Trust (HSCT)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</si>
</sst>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809]dd\ mmmm\ yyyy"/>
    <numFmt numFmtId="169" formatCode="0.0"/>
    <numFmt numFmtId="170" formatCode="#,##0.0"/>
  </numFmts>
  <fonts count="55">
    <font>
      <sz val="10"/>
      <name val="Arial"/>
      <family val="0"/>
    </font>
    <font>
      <b/>
      <sz val="10"/>
      <name val="Arial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sz val="8"/>
      <name val="Arial"/>
      <family val="0"/>
    </font>
    <font>
      <vertAlign val="superscript"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i/>
      <sz val="9"/>
      <name val="Arial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u val="single"/>
      <sz val="9"/>
      <name val="Arial"/>
      <family val="2"/>
    </font>
    <font>
      <sz val="10"/>
      <color indexed="8"/>
      <name val="Arial"/>
      <family val="0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4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53" applyAlignment="1" applyProtection="1">
      <alignment/>
      <protection/>
    </xf>
    <xf numFmtId="0" fontId="8" fillId="0" borderId="0" xfId="53" applyFont="1" applyAlignment="1" applyProtection="1">
      <alignment/>
      <protection/>
    </xf>
    <xf numFmtId="0" fontId="5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3" fontId="3" fillId="0" borderId="15" xfId="0" applyNumberFormat="1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/>
    </xf>
    <xf numFmtId="3" fontId="3" fillId="0" borderId="15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0" fontId="10" fillId="0" borderId="16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3" fontId="3" fillId="0" borderId="14" xfId="0" applyNumberFormat="1" applyFont="1" applyBorder="1" applyAlignment="1">
      <alignment horizontal="center"/>
    </xf>
    <xf numFmtId="0" fontId="3" fillId="0" borderId="26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1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28" xfId="0" applyFont="1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3" fontId="3" fillId="0" borderId="14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3" fontId="3" fillId="0" borderId="20" xfId="0" applyNumberFormat="1" applyFont="1" applyBorder="1" applyAlignment="1">
      <alignment horizontal="center"/>
    </xf>
    <xf numFmtId="3" fontId="3" fillId="0" borderId="20" xfId="0" applyNumberFormat="1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left" wrapText="1"/>
    </xf>
    <xf numFmtId="0" fontId="3" fillId="0" borderId="13" xfId="0" applyFont="1" applyBorder="1" applyAlignment="1">
      <alignment horizontal="left"/>
    </xf>
    <xf numFmtId="0" fontId="3" fillId="0" borderId="32" xfId="0" applyFont="1" applyBorder="1" applyAlignment="1">
      <alignment horizontal="left"/>
    </xf>
    <xf numFmtId="0" fontId="3" fillId="0" borderId="28" xfId="0" applyFont="1" applyBorder="1" applyAlignment="1">
      <alignment horizontal="left" wrapText="1"/>
    </xf>
    <xf numFmtId="0" fontId="3" fillId="0" borderId="14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6" fillId="0" borderId="0" xfId="0" applyFont="1" applyAlignment="1">
      <alignment/>
    </xf>
    <xf numFmtId="3" fontId="6" fillId="0" borderId="33" xfId="0" applyNumberFormat="1" applyFont="1" applyFill="1" applyBorder="1" applyAlignment="1">
      <alignment horizontal="center"/>
    </xf>
    <xf numFmtId="3" fontId="11" fillId="0" borderId="34" xfId="0" applyNumberFormat="1" applyFont="1" applyFill="1" applyBorder="1" applyAlignment="1">
      <alignment horizontal="center"/>
    </xf>
    <xf numFmtId="0" fontId="11" fillId="0" borderId="3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3" fontId="6" fillId="0" borderId="14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3" fontId="3" fillId="0" borderId="14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6" fillId="0" borderId="35" xfId="0" applyFont="1" applyFill="1" applyBorder="1" applyAlignment="1">
      <alignment/>
    </xf>
    <xf numFmtId="3" fontId="11" fillId="0" borderId="36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0" fontId="11" fillId="0" borderId="19" xfId="0" applyFont="1" applyFill="1" applyBorder="1" applyAlignment="1">
      <alignment horizontal="center"/>
    </xf>
    <xf numFmtId="0" fontId="6" fillId="0" borderId="13" xfId="0" applyFont="1" applyFill="1" applyBorder="1" applyAlignment="1">
      <alignment/>
    </xf>
    <xf numFmtId="0" fontId="15" fillId="0" borderId="19" xfId="0" applyFont="1" applyFill="1" applyBorder="1" applyAlignment="1">
      <alignment horizontal="center" vertical="top"/>
    </xf>
    <xf numFmtId="0" fontId="6" fillId="0" borderId="19" xfId="0" applyFont="1" applyFill="1" applyBorder="1" applyAlignment="1">
      <alignment horizontal="center"/>
    </xf>
    <xf numFmtId="0" fontId="3" fillId="0" borderId="32" xfId="0" applyFont="1" applyFill="1" applyBorder="1" applyAlignment="1">
      <alignment/>
    </xf>
    <xf numFmtId="3" fontId="3" fillId="0" borderId="20" xfId="0" applyNumberFormat="1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top"/>
    </xf>
    <xf numFmtId="0" fontId="15" fillId="0" borderId="24" xfId="0" applyFont="1" applyFill="1" applyBorder="1" applyAlignment="1">
      <alignment horizontal="center" vertical="top"/>
    </xf>
    <xf numFmtId="0" fontId="6" fillId="0" borderId="0" xfId="0" applyFont="1" applyAlignment="1">
      <alignment horizontal="left"/>
    </xf>
    <xf numFmtId="0" fontId="10" fillId="0" borderId="19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 wrapText="1"/>
    </xf>
    <xf numFmtId="0" fontId="10" fillId="0" borderId="24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left" vertical="top"/>
    </xf>
    <xf numFmtId="0" fontId="10" fillId="0" borderId="3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left" wrapText="1"/>
    </xf>
    <xf numFmtId="0" fontId="10" fillId="0" borderId="20" xfId="0" applyFont="1" applyFill="1" applyBorder="1" applyAlignment="1">
      <alignment horizontal="center" wrapText="1"/>
    </xf>
    <xf numFmtId="0" fontId="10" fillId="0" borderId="14" xfId="0" applyFont="1" applyFill="1" applyBorder="1" applyAlignment="1">
      <alignment horizontal="left" wrapText="1"/>
    </xf>
    <xf numFmtId="0" fontId="3" fillId="0" borderId="25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17" fontId="3" fillId="0" borderId="11" xfId="0" applyNumberFormat="1" applyFont="1" applyFill="1" applyBorder="1" applyAlignment="1" quotePrefix="1">
      <alignment horizontal="center" wrapText="1"/>
    </xf>
    <xf numFmtId="0" fontId="10" fillId="0" borderId="13" xfId="0" applyFont="1" applyFill="1" applyBorder="1" applyAlignment="1">
      <alignment horizontal="left" vertical="top"/>
    </xf>
    <xf numFmtId="0" fontId="10" fillId="0" borderId="13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/>
    </xf>
    <xf numFmtId="0" fontId="10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21" xfId="0" applyFont="1" applyBorder="1" applyAlignment="1">
      <alignment horizontal="center" wrapText="1"/>
    </xf>
    <xf numFmtId="0" fontId="10" fillId="0" borderId="24" xfId="0" applyFont="1" applyBorder="1" applyAlignment="1">
      <alignment horizontal="center"/>
    </xf>
    <xf numFmtId="0" fontId="16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37" xfId="0" applyFont="1" applyBorder="1" applyAlignment="1">
      <alignment horizontal="center" wrapText="1"/>
    </xf>
    <xf numFmtId="0" fontId="3" fillId="0" borderId="31" xfId="0" applyFont="1" applyBorder="1" applyAlignment="1">
      <alignment wrapText="1"/>
    </xf>
    <xf numFmtId="0" fontId="3" fillId="0" borderId="28" xfId="0" applyFont="1" applyBorder="1" applyAlignment="1">
      <alignment wrapText="1"/>
    </xf>
    <xf numFmtId="0" fontId="3" fillId="0" borderId="38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3" fillId="0" borderId="39" xfId="0" applyNumberFormat="1" applyFont="1" applyBorder="1" applyAlignment="1">
      <alignment horizontal="center"/>
    </xf>
    <xf numFmtId="3" fontId="3" fillId="0" borderId="19" xfId="0" applyNumberFormat="1" applyFont="1" applyBorder="1" applyAlignment="1">
      <alignment horizontal="center"/>
    </xf>
    <xf numFmtId="3" fontId="3" fillId="0" borderId="16" xfId="0" applyNumberFormat="1" applyFont="1" applyBorder="1" applyAlignment="1">
      <alignment horizontal="center"/>
    </xf>
    <xf numFmtId="3" fontId="3" fillId="0" borderId="16" xfId="0" applyNumberFormat="1" applyFont="1" applyBorder="1" applyAlignment="1">
      <alignment horizontal="center"/>
    </xf>
    <xf numFmtId="0" fontId="3" fillId="0" borderId="30" xfId="0" applyFont="1" applyBorder="1" applyAlignment="1">
      <alignment/>
    </xf>
    <xf numFmtId="0" fontId="3" fillId="0" borderId="34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3" fillId="0" borderId="40" xfId="0" applyFont="1" applyFill="1" applyBorder="1" applyAlignment="1">
      <alignment horizontal="center"/>
    </xf>
    <xf numFmtId="0" fontId="6" fillId="0" borderId="35" xfId="0" applyFont="1" applyFill="1" applyBorder="1" applyAlignment="1">
      <alignment vertical="top"/>
    </xf>
    <xf numFmtId="0" fontId="6" fillId="0" borderId="33" xfId="0" applyFont="1" applyFill="1" applyBorder="1" applyAlignment="1">
      <alignment vertical="top" wrapText="1"/>
    </xf>
    <xf numFmtId="3" fontId="6" fillId="0" borderId="33" xfId="0" applyNumberFormat="1" applyFont="1" applyBorder="1" applyAlignment="1">
      <alignment horizontal="center" vertical="top"/>
    </xf>
    <xf numFmtId="0" fontId="6" fillId="0" borderId="34" xfId="0" applyFont="1" applyBorder="1" applyAlignment="1">
      <alignment horizontal="center"/>
    </xf>
    <xf numFmtId="3" fontId="6" fillId="0" borderId="34" xfId="0" applyNumberFormat="1" applyFont="1" applyBorder="1" applyAlignment="1">
      <alignment horizontal="center" wrapText="1"/>
    </xf>
    <xf numFmtId="0" fontId="6" fillId="0" borderId="36" xfId="0" applyFont="1" applyBorder="1" applyAlignment="1">
      <alignment horizontal="center"/>
    </xf>
    <xf numFmtId="3" fontId="6" fillId="0" borderId="41" xfId="0" applyNumberFormat="1" applyFont="1" applyFill="1" applyBorder="1" applyAlignment="1">
      <alignment horizontal="center"/>
    </xf>
    <xf numFmtId="3" fontId="6" fillId="0" borderId="39" xfId="0" applyNumberFormat="1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 wrapText="1"/>
    </xf>
    <xf numFmtId="0" fontId="6" fillId="0" borderId="36" xfId="0" applyFont="1" applyFill="1" applyBorder="1" applyAlignment="1">
      <alignment horizontal="center"/>
    </xf>
    <xf numFmtId="3" fontId="11" fillId="0" borderId="41" xfId="0" applyNumberFormat="1" applyFont="1" applyFill="1" applyBorder="1" applyAlignment="1">
      <alignment horizontal="center"/>
    </xf>
    <xf numFmtId="3" fontId="11" fillId="0" borderId="15" xfId="0" applyNumberFormat="1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11" fillId="0" borderId="34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 vertical="top"/>
    </xf>
    <xf numFmtId="0" fontId="6" fillId="0" borderId="16" xfId="0" applyFont="1" applyFill="1" applyBorder="1" applyAlignment="1">
      <alignment horizontal="center"/>
    </xf>
    <xf numFmtId="0" fontId="15" fillId="0" borderId="23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left" wrapText="1"/>
    </xf>
    <xf numFmtId="0" fontId="3" fillId="0" borderId="17" xfId="0" applyFont="1" applyBorder="1" applyAlignment="1">
      <alignment horizontal="center" wrapText="1"/>
    </xf>
    <xf numFmtId="169" fontId="10" fillId="0" borderId="0" xfId="0" applyNumberFormat="1" applyFont="1" applyFill="1" applyBorder="1" applyAlignment="1">
      <alignment horizontal="center" wrapText="1"/>
    </xf>
    <xf numFmtId="169" fontId="10" fillId="0" borderId="0" xfId="0" applyNumberFormat="1" applyFont="1" applyFill="1" applyBorder="1" applyAlignment="1">
      <alignment horizontal="center"/>
    </xf>
    <xf numFmtId="169" fontId="10" fillId="0" borderId="16" xfId="0" applyNumberFormat="1" applyFont="1" applyFill="1" applyBorder="1" applyAlignment="1">
      <alignment horizontal="center" wrapText="1"/>
    </xf>
    <xf numFmtId="169" fontId="3" fillId="0" borderId="0" xfId="0" applyNumberFormat="1" applyFont="1" applyAlignment="1">
      <alignment/>
    </xf>
    <xf numFmtId="0" fontId="3" fillId="0" borderId="17" xfId="0" applyFont="1" applyFill="1" applyBorder="1" applyAlignment="1">
      <alignment horizontal="center" wrapText="1"/>
    </xf>
    <xf numFmtId="3" fontId="3" fillId="0" borderId="15" xfId="0" applyNumberFormat="1" applyFont="1" applyBorder="1" applyAlignment="1">
      <alignment horizontal="center" wrapText="1"/>
    </xf>
    <xf numFmtId="169" fontId="10" fillId="0" borderId="16" xfId="0" applyNumberFormat="1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3" fontId="6" fillId="0" borderId="15" xfId="0" applyNumberFormat="1" applyFont="1" applyFill="1" applyBorder="1" applyAlignment="1">
      <alignment horizontal="center"/>
    </xf>
    <xf numFmtId="14" fontId="0" fillId="0" borderId="0" xfId="0" applyNumberFormat="1" applyAlignment="1">
      <alignment horizontal="left"/>
    </xf>
    <xf numFmtId="0" fontId="0" fillId="0" borderId="0" xfId="0" applyFont="1" applyAlignment="1" quotePrefix="1">
      <alignment/>
    </xf>
    <xf numFmtId="169" fontId="12" fillId="0" borderId="34" xfId="0" applyNumberFormat="1" applyFont="1" applyFill="1" applyBorder="1" applyAlignment="1">
      <alignment horizontal="center"/>
    </xf>
    <xf numFmtId="169" fontId="12" fillId="0" borderId="0" xfId="0" applyNumberFormat="1" applyFont="1" applyFill="1" applyBorder="1" applyAlignment="1">
      <alignment horizontal="center"/>
    </xf>
    <xf numFmtId="169" fontId="14" fillId="0" borderId="0" xfId="0" applyNumberFormat="1" applyFont="1" applyFill="1" applyBorder="1" applyAlignment="1">
      <alignment horizontal="center"/>
    </xf>
    <xf numFmtId="169" fontId="13" fillId="0" borderId="0" xfId="0" applyNumberFormat="1" applyFont="1" applyFill="1" applyBorder="1" applyAlignment="1">
      <alignment horizontal="center"/>
    </xf>
    <xf numFmtId="169" fontId="14" fillId="0" borderId="21" xfId="0" applyNumberFormat="1" applyFont="1" applyFill="1" applyBorder="1" applyAlignment="1">
      <alignment horizontal="center"/>
    </xf>
    <xf numFmtId="169" fontId="13" fillId="0" borderId="34" xfId="0" applyNumberFormat="1" applyFont="1" applyFill="1" applyBorder="1" applyAlignment="1">
      <alignment horizontal="center"/>
    </xf>
    <xf numFmtId="169" fontId="10" fillId="0" borderId="21" xfId="0" applyNumberFormat="1" applyFont="1" applyFill="1" applyBorder="1" applyAlignment="1">
      <alignment horizontal="center"/>
    </xf>
    <xf numFmtId="3" fontId="6" fillId="0" borderId="34" xfId="0" applyNumberFormat="1" applyFont="1" applyBorder="1" applyAlignment="1">
      <alignment horizontal="center"/>
    </xf>
    <xf numFmtId="0" fontId="6" fillId="0" borderId="39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1" fontId="12" fillId="0" borderId="39" xfId="0" applyNumberFormat="1" applyFont="1" applyFill="1" applyBorder="1" applyAlignment="1">
      <alignment horizontal="center"/>
    </xf>
    <xf numFmtId="1" fontId="10" fillId="0" borderId="16" xfId="0" applyNumberFormat="1" applyFont="1" applyFill="1" applyBorder="1" applyAlignment="1">
      <alignment horizontal="center"/>
    </xf>
    <xf numFmtId="1" fontId="12" fillId="0" borderId="16" xfId="0" applyNumberFormat="1" applyFont="1" applyFill="1" applyBorder="1" applyAlignment="1">
      <alignment horizontal="center"/>
    </xf>
    <xf numFmtId="1" fontId="14" fillId="0" borderId="16" xfId="0" applyNumberFormat="1" applyFont="1" applyFill="1" applyBorder="1" applyAlignment="1">
      <alignment horizontal="center"/>
    </xf>
    <xf numFmtId="1" fontId="14" fillId="0" borderId="23" xfId="0" applyNumberFormat="1" applyFont="1" applyFill="1" applyBorder="1" applyAlignment="1">
      <alignment horizontal="center"/>
    </xf>
    <xf numFmtId="3" fontId="10" fillId="0" borderId="14" xfId="0" applyNumberFormat="1" applyFont="1" applyBorder="1" applyAlignment="1">
      <alignment horizontal="center" wrapText="1"/>
    </xf>
    <xf numFmtId="0" fontId="3" fillId="0" borderId="42" xfId="0" applyFont="1" applyFill="1" applyBorder="1" applyAlignment="1">
      <alignment horizontal="center" wrapText="1"/>
    </xf>
    <xf numFmtId="0" fontId="3" fillId="0" borderId="38" xfId="0" applyFont="1" applyFill="1" applyBorder="1" applyAlignment="1">
      <alignment horizontal="center" wrapText="1"/>
    </xf>
    <xf numFmtId="0" fontId="3" fillId="0" borderId="43" xfId="0" applyFont="1" applyBorder="1" applyAlignment="1">
      <alignment horizontal="center" wrapText="1"/>
    </xf>
    <xf numFmtId="0" fontId="3" fillId="0" borderId="44" xfId="0" applyFont="1" applyBorder="1" applyAlignment="1">
      <alignment horizontal="center" wrapText="1"/>
    </xf>
    <xf numFmtId="0" fontId="3" fillId="0" borderId="45" xfId="0" applyFont="1" applyFill="1" applyBorder="1" applyAlignment="1">
      <alignment horizontal="left" wrapText="1"/>
    </xf>
    <xf numFmtId="0" fontId="3" fillId="0" borderId="46" xfId="0" applyFont="1" applyFill="1" applyBorder="1" applyAlignment="1">
      <alignment horizontal="left" wrapText="1"/>
    </xf>
    <xf numFmtId="0" fontId="3" fillId="0" borderId="47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wrapText="1"/>
    </xf>
    <xf numFmtId="0" fontId="3" fillId="0" borderId="47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43" xfId="0" applyFont="1" applyFill="1" applyBorder="1" applyAlignment="1">
      <alignment horizontal="center" wrapText="1"/>
    </xf>
    <xf numFmtId="0" fontId="3" fillId="0" borderId="44" xfId="0" applyFont="1" applyFill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47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3" fillId="0" borderId="42" xfId="0" applyFont="1" applyBorder="1" applyAlignment="1">
      <alignment horizontal="center" wrapText="1"/>
    </xf>
    <xf numFmtId="0" fontId="3" fillId="0" borderId="38" xfId="0" applyFont="1" applyBorder="1" applyAlignment="1">
      <alignment horizontal="center" wrapText="1"/>
    </xf>
    <xf numFmtId="0" fontId="0" fillId="0" borderId="48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3" fillId="0" borderId="45" xfId="0" applyFont="1" applyFill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46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2" xfId="0" applyBorder="1" applyAlignment="1">
      <alignment wrapText="1"/>
    </xf>
    <xf numFmtId="0" fontId="3" fillId="0" borderId="14" xfId="0" applyFont="1" applyFill="1" applyBorder="1" applyAlignment="1">
      <alignment horizontal="center" wrapText="1"/>
    </xf>
    <xf numFmtId="0" fontId="3" fillId="0" borderId="33" xfId="0" applyFont="1" applyFill="1" applyBorder="1" applyAlignment="1">
      <alignment horizontal="center" wrapText="1"/>
    </xf>
    <xf numFmtId="0" fontId="3" fillId="0" borderId="49" xfId="0" applyFont="1" applyFill="1" applyBorder="1" applyAlignment="1">
      <alignment horizontal="center" wrapText="1"/>
    </xf>
    <xf numFmtId="0" fontId="3" fillId="0" borderId="50" xfId="0" applyFont="1" applyFill="1" applyBorder="1" applyAlignment="1">
      <alignment horizontal="center" wrapText="1"/>
    </xf>
    <xf numFmtId="0" fontId="3" fillId="0" borderId="25" xfId="0" applyFont="1" applyFill="1" applyBorder="1" applyAlignment="1">
      <alignment horizontal="center" wrapText="1"/>
    </xf>
    <xf numFmtId="0" fontId="3" fillId="0" borderId="42" xfId="0" applyFont="1" applyBorder="1" applyAlignment="1">
      <alignment horizontal="center" wrapText="1"/>
    </xf>
    <xf numFmtId="0" fontId="3" fillId="0" borderId="48" xfId="0" applyFont="1" applyBorder="1" applyAlignment="1">
      <alignment horizontal="center" wrapText="1"/>
    </xf>
    <xf numFmtId="0" fontId="3" fillId="0" borderId="38" xfId="0" applyFont="1" applyBorder="1" applyAlignment="1">
      <alignment horizontal="center" wrapText="1"/>
    </xf>
    <xf numFmtId="0" fontId="3" fillId="0" borderId="51" xfId="0" applyFont="1" applyFill="1" applyBorder="1" applyAlignment="1">
      <alignment horizontal="center" wrapText="1"/>
    </xf>
    <xf numFmtId="0" fontId="0" fillId="0" borderId="19" xfId="0" applyBorder="1" applyAlignment="1">
      <alignment wrapText="1"/>
    </xf>
    <xf numFmtId="0" fontId="0" fillId="0" borderId="26" xfId="0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0" fillId="0" borderId="16" xfId="0" applyBorder="1" applyAlignment="1">
      <alignment wrapText="1"/>
    </xf>
    <xf numFmtId="0" fontId="0" fillId="0" borderId="50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48" xfId="0" applyBorder="1" applyAlignment="1">
      <alignment wrapText="1"/>
    </xf>
    <xf numFmtId="0" fontId="0" fillId="0" borderId="38" xfId="0" applyBorder="1" applyAlignment="1">
      <alignment wrapText="1"/>
    </xf>
    <xf numFmtId="0" fontId="3" fillId="0" borderId="46" xfId="0" applyFont="1" applyFill="1" applyBorder="1" applyAlignment="1">
      <alignment wrapText="1"/>
    </xf>
    <xf numFmtId="0" fontId="3" fillId="0" borderId="47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3" fillId="0" borderId="42" xfId="0" applyFont="1" applyFill="1" applyBorder="1" applyAlignment="1">
      <alignment horizontal="center" vertical="top" wrapText="1"/>
    </xf>
    <xf numFmtId="0" fontId="3" fillId="0" borderId="38" xfId="0" applyFont="1" applyFill="1" applyBorder="1" applyAlignment="1">
      <alignment horizontal="center" vertical="top" wrapText="1"/>
    </xf>
    <xf numFmtId="0" fontId="3" fillId="0" borderId="48" xfId="0" applyFont="1" applyFill="1" applyBorder="1" applyAlignment="1">
      <alignment horizontal="center" vertical="top" wrapText="1"/>
    </xf>
    <xf numFmtId="0" fontId="3" fillId="0" borderId="37" xfId="0" applyFont="1" applyFill="1" applyBorder="1" applyAlignment="1">
      <alignment horizontal="center" vertical="top" wrapText="1"/>
    </xf>
    <xf numFmtId="0" fontId="3" fillId="0" borderId="47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42" xfId="0" applyFont="1" applyBorder="1" applyAlignment="1">
      <alignment horizontal="center" vertical="top" wrapText="1"/>
    </xf>
    <xf numFmtId="0" fontId="3" fillId="0" borderId="48" xfId="0" applyFont="1" applyBorder="1" applyAlignment="1">
      <alignment horizontal="center" vertical="top" wrapText="1"/>
    </xf>
    <xf numFmtId="0" fontId="3" fillId="0" borderId="37" xfId="0" applyFont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1a: Quarterly Births and Deaths, 1997 to 2012 (Q2) - non-zero y-axis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"/>
          <c:y val="0.10625"/>
          <c:w val="0.9535"/>
          <c:h val="0.82875"/>
        </c:manualLayout>
      </c:layout>
      <c:lineChart>
        <c:grouping val="standard"/>
        <c:varyColors val="0"/>
        <c:ser>
          <c:idx val="0"/>
          <c:order val="0"/>
          <c:tx>
            <c:v>Births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'Figure1a&amp;1bData'!$A$8:$B$71</c:f>
              <c:multiLvlStrCache>
                <c:ptCount val="6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1</c:v>
                  </c:pt>
                  <c:pt idx="29">
                    <c:v>2</c:v>
                  </c:pt>
                  <c:pt idx="30">
                    <c:v>3</c:v>
                  </c:pt>
                  <c:pt idx="31">
                    <c:v>4</c:v>
                  </c:pt>
                  <c:pt idx="32">
                    <c:v>1</c:v>
                  </c:pt>
                  <c:pt idx="33">
                    <c:v>2</c:v>
                  </c:pt>
                  <c:pt idx="34">
                    <c:v>3</c:v>
                  </c:pt>
                  <c:pt idx="35">
                    <c:v>4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1</c:v>
                  </c:pt>
                  <c:pt idx="41">
                    <c:v>2</c:v>
                  </c:pt>
                  <c:pt idx="42">
                    <c:v>3</c:v>
                  </c:pt>
                  <c:pt idx="43">
                    <c:v>4</c:v>
                  </c:pt>
                  <c:pt idx="44">
                    <c:v>1</c:v>
                  </c:pt>
                  <c:pt idx="45">
                    <c:v>2</c:v>
                  </c:pt>
                  <c:pt idx="46">
                    <c:v>3</c:v>
                  </c:pt>
                  <c:pt idx="47">
                    <c:v>4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1</c:v>
                  </c:pt>
                  <c:pt idx="53">
                    <c:v>2</c:v>
                  </c:pt>
                  <c:pt idx="54">
                    <c:v>3</c:v>
                  </c:pt>
                  <c:pt idx="55">
                    <c:v>4</c:v>
                  </c:pt>
                  <c:pt idx="56">
                    <c:v>1</c:v>
                  </c:pt>
                  <c:pt idx="57">
                    <c:v>2</c:v>
                  </c:pt>
                  <c:pt idx="58">
                    <c:v>3</c:v>
                  </c:pt>
                  <c:pt idx="59">
                    <c:v>4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</c:lvl>
                <c:lvl>
                  <c:pt idx="0">
                    <c:v>1997</c:v>
                  </c:pt>
                  <c:pt idx="4">
                    <c:v>1998</c:v>
                  </c:pt>
                  <c:pt idx="8">
                    <c:v>1999</c:v>
                  </c:pt>
                  <c:pt idx="12">
                    <c:v>2000</c:v>
                  </c:pt>
                  <c:pt idx="16">
                    <c:v>2001</c:v>
                  </c:pt>
                  <c:pt idx="20">
                    <c:v>2002</c:v>
                  </c:pt>
                  <c:pt idx="24">
                    <c:v>2003</c:v>
                  </c:pt>
                  <c:pt idx="28">
                    <c:v>2004</c:v>
                  </c:pt>
                  <c:pt idx="32">
                    <c:v>2005</c:v>
                  </c:pt>
                  <c:pt idx="36">
                    <c:v>2006</c:v>
                  </c:pt>
                  <c:pt idx="40">
                    <c:v>2007</c:v>
                  </c:pt>
                  <c:pt idx="44">
                    <c:v>2008</c:v>
                  </c:pt>
                  <c:pt idx="48">
                    <c:v>2009</c:v>
                  </c:pt>
                  <c:pt idx="52">
                    <c:v>2010</c:v>
                  </c:pt>
                  <c:pt idx="56">
                    <c:v>2011</c:v>
                  </c:pt>
                  <c:pt idx="60">
                    <c:v>2012</c:v>
                  </c:pt>
                </c:lvl>
              </c:multiLvlStrCache>
            </c:multiLvlStrRef>
          </c:cat>
          <c:val>
            <c:numRef>
              <c:f>'Figure1a&amp;1bData'!$C$8:$C$71</c:f>
              <c:numCache>
                <c:ptCount val="64"/>
                <c:pt idx="0">
                  <c:v>6030</c:v>
                </c:pt>
                <c:pt idx="1">
                  <c:v>6282</c:v>
                </c:pt>
                <c:pt idx="2">
                  <c:v>6204</c:v>
                </c:pt>
                <c:pt idx="3">
                  <c:v>5571</c:v>
                </c:pt>
                <c:pt idx="4">
                  <c:v>6003</c:v>
                </c:pt>
                <c:pt idx="5">
                  <c:v>6043</c:v>
                </c:pt>
                <c:pt idx="6">
                  <c:v>6179</c:v>
                </c:pt>
                <c:pt idx="7">
                  <c:v>5443</c:v>
                </c:pt>
                <c:pt idx="8">
                  <c:v>5922</c:v>
                </c:pt>
                <c:pt idx="9">
                  <c:v>5862</c:v>
                </c:pt>
                <c:pt idx="10">
                  <c:v>6029</c:v>
                </c:pt>
                <c:pt idx="11">
                  <c:v>5144</c:v>
                </c:pt>
                <c:pt idx="12">
                  <c:v>5786</c:v>
                </c:pt>
                <c:pt idx="13">
                  <c:v>5315</c:v>
                </c:pt>
                <c:pt idx="14">
                  <c:v>5453</c:v>
                </c:pt>
                <c:pt idx="15">
                  <c:v>4958</c:v>
                </c:pt>
                <c:pt idx="16">
                  <c:v>5796</c:v>
                </c:pt>
                <c:pt idx="17">
                  <c:v>5348</c:v>
                </c:pt>
                <c:pt idx="18">
                  <c:v>5557</c:v>
                </c:pt>
                <c:pt idx="19">
                  <c:v>5261</c:v>
                </c:pt>
                <c:pt idx="20">
                  <c:v>5304</c:v>
                </c:pt>
                <c:pt idx="21">
                  <c:v>5334</c:v>
                </c:pt>
                <c:pt idx="22">
                  <c:v>5542</c:v>
                </c:pt>
                <c:pt idx="23">
                  <c:v>5205</c:v>
                </c:pt>
                <c:pt idx="24">
                  <c:v>5350</c:v>
                </c:pt>
                <c:pt idx="25">
                  <c:v>5392</c:v>
                </c:pt>
                <c:pt idx="26">
                  <c:v>5590</c:v>
                </c:pt>
                <c:pt idx="27">
                  <c:v>5316</c:v>
                </c:pt>
                <c:pt idx="28">
                  <c:v>5677</c:v>
                </c:pt>
                <c:pt idx="29">
                  <c:v>5435</c:v>
                </c:pt>
                <c:pt idx="30">
                  <c:v>5786</c:v>
                </c:pt>
                <c:pt idx="31">
                  <c:v>5420</c:v>
                </c:pt>
                <c:pt idx="32">
                  <c:v>5530</c:v>
                </c:pt>
                <c:pt idx="33">
                  <c:v>5700</c:v>
                </c:pt>
                <c:pt idx="34">
                  <c:v>5918</c:v>
                </c:pt>
                <c:pt idx="35">
                  <c:v>5180</c:v>
                </c:pt>
                <c:pt idx="36">
                  <c:v>5822</c:v>
                </c:pt>
                <c:pt idx="37">
                  <c:v>5765</c:v>
                </c:pt>
                <c:pt idx="38">
                  <c:v>6090</c:v>
                </c:pt>
                <c:pt idx="39">
                  <c:v>5595</c:v>
                </c:pt>
                <c:pt idx="40">
                  <c:v>6144</c:v>
                </c:pt>
                <c:pt idx="41">
                  <c:v>5994</c:v>
                </c:pt>
                <c:pt idx="42">
                  <c:v>6450</c:v>
                </c:pt>
                <c:pt idx="43">
                  <c:v>5863</c:v>
                </c:pt>
                <c:pt idx="44">
                  <c:v>6534</c:v>
                </c:pt>
                <c:pt idx="45">
                  <c:v>6333</c:v>
                </c:pt>
                <c:pt idx="46">
                  <c:v>6450</c:v>
                </c:pt>
                <c:pt idx="47">
                  <c:v>6314</c:v>
                </c:pt>
                <c:pt idx="48">
                  <c:v>6322</c:v>
                </c:pt>
                <c:pt idx="49">
                  <c:v>6291</c:v>
                </c:pt>
                <c:pt idx="50">
                  <c:v>6330</c:v>
                </c:pt>
                <c:pt idx="51">
                  <c:v>5967</c:v>
                </c:pt>
                <c:pt idx="52">
                  <c:v>6443</c:v>
                </c:pt>
                <c:pt idx="53">
                  <c:v>6292</c:v>
                </c:pt>
                <c:pt idx="54">
                  <c:v>6412</c:v>
                </c:pt>
                <c:pt idx="55">
                  <c:v>6168</c:v>
                </c:pt>
                <c:pt idx="56">
                  <c:v>6701</c:v>
                </c:pt>
                <c:pt idx="57">
                  <c:v>6156</c:v>
                </c:pt>
                <c:pt idx="58">
                  <c:v>6482</c:v>
                </c:pt>
                <c:pt idx="59">
                  <c:v>5934</c:v>
                </c:pt>
                <c:pt idx="60">
                  <c:v>6615</c:v>
                </c:pt>
                <c:pt idx="61">
                  <c:v>6209</c:v>
                </c:pt>
              </c:numCache>
            </c:numRef>
          </c:val>
          <c:smooth val="0"/>
        </c:ser>
        <c:ser>
          <c:idx val="1"/>
          <c:order val="1"/>
          <c:tx>
            <c:v>Births (Trend)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'Figure1a&amp;1bData'!$A$8:$B$71</c:f>
              <c:multiLvlStrCache>
                <c:ptCount val="6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1</c:v>
                  </c:pt>
                  <c:pt idx="29">
                    <c:v>2</c:v>
                  </c:pt>
                  <c:pt idx="30">
                    <c:v>3</c:v>
                  </c:pt>
                  <c:pt idx="31">
                    <c:v>4</c:v>
                  </c:pt>
                  <c:pt idx="32">
                    <c:v>1</c:v>
                  </c:pt>
                  <c:pt idx="33">
                    <c:v>2</c:v>
                  </c:pt>
                  <c:pt idx="34">
                    <c:v>3</c:v>
                  </c:pt>
                  <c:pt idx="35">
                    <c:v>4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1</c:v>
                  </c:pt>
                  <c:pt idx="41">
                    <c:v>2</c:v>
                  </c:pt>
                  <c:pt idx="42">
                    <c:v>3</c:v>
                  </c:pt>
                  <c:pt idx="43">
                    <c:v>4</c:v>
                  </c:pt>
                  <c:pt idx="44">
                    <c:v>1</c:v>
                  </c:pt>
                  <c:pt idx="45">
                    <c:v>2</c:v>
                  </c:pt>
                  <c:pt idx="46">
                    <c:v>3</c:v>
                  </c:pt>
                  <c:pt idx="47">
                    <c:v>4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1</c:v>
                  </c:pt>
                  <c:pt idx="53">
                    <c:v>2</c:v>
                  </c:pt>
                  <c:pt idx="54">
                    <c:v>3</c:v>
                  </c:pt>
                  <c:pt idx="55">
                    <c:v>4</c:v>
                  </c:pt>
                  <c:pt idx="56">
                    <c:v>1</c:v>
                  </c:pt>
                  <c:pt idx="57">
                    <c:v>2</c:v>
                  </c:pt>
                  <c:pt idx="58">
                    <c:v>3</c:v>
                  </c:pt>
                  <c:pt idx="59">
                    <c:v>4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</c:lvl>
                <c:lvl>
                  <c:pt idx="0">
                    <c:v>1997</c:v>
                  </c:pt>
                  <c:pt idx="4">
                    <c:v>1998</c:v>
                  </c:pt>
                  <c:pt idx="8">
                    <c:v>1999</c:v>
                  </c:pt>
                  <c:pt idx="12">
                    <c:v>2000</c:v>
                  </c:pt>
                  <c:pt idx="16">
                    <c:v>2001</c:v>
                  </c:pt>
                  <c:pt idx="20">
                    <c:v>2002</c:v>
                  </c:pt>
                  <c:pt idx="24">
                    <c:v>2003</c:v>
                  </c:pt>
                  <c:pt idx="28">
                    <c:v>2004</c:v>
                  </c:pt>
                  <c:pt idx="32">
                    <c:v>2005</c:v>
                  </c:pt>
                  <c:pt idx="36">
                    <c:v>2006</c:v>
                  </c:pt>
                  <c:pt idx="40">
                    <c:v>2007</c:v>
                  </c:pt>
                  <c:pt idx="44">
                    <c:v>2008</c:v>
                  </c:pt>
                  <c:pt idx="48">
                    <c:v>2009</c:v>
                  </c:pt>
                  <c:pt idx="52">
                    <c:v>2010</c:v>
                  </c:pt>
                  <c:pt idx="56">
                    <c:v>2011</c:v>
                  </c:pt>
                  <c:pt idx="60">
                    <c:v>2012</c:v>
                  </c:pt>
                </c:lvl>
              </c:multiLvlStrCache>
            </c:multiLvlStrRef>
          </c:cat>
          <c:val>
            <c:numRef>
              <c:f>'Figure1a&amp;1bData'!$F$8:$F$66</c:f>
              <c:numCache>
                <c:ptCount val="59"/>
                <c:pt idx="0">
                  <c:v>6126.25</c:v>
                </c:pt>
                <c:pt idx="1">
                  <c:v>6021.75</c:v>
                </c:pt>
                <c:pt idx="2">
                  <c:v>6015</c:v>
                </c:pt>
                <c:pt idx="3">
                  <c:v>5955.25</c:v>
                </c:pt>
                <c:pt idx="4">
                  <c:v>5949</c:v>
                </c:pt>
                <c:pt idx="5">
                  <c:v>5917</c:v>
                </c:pt>
                <c:pt idx="6">
                  <c:v>5896.75</c:v>
                </c:pt>
                <c:pt idx="7">
                  <c:v>5851.5</c:v>
                </c:pt>
                <c:pt idx="8">
                  <c:v>5814</c:v>
                </c:pt>
                <c:pt idx="9">
                  <c:v>5739.25</c:v>
                </c:pt>
                <c:pt idx="10">
                  <c:v>5705.25</c:v>
                </c:pt>
                <c:pt idx="11">
                  <c:v>5568.5</c:v>
                </c:pt>
                <c:pt idx="12">
                  <c:v>5424.5</c:v>
                </c:pt>
                <c:pt idx="13">
                  <c:v>5378</c:v>
                </c:pt>
                <c:pt idx="14">
                  <c:v>5380.5</c:v>
                </c:pt>
                <c:pt idx="15">
                  <c:v>5388.75</c:v>
                </c:pt>
                <c:pt idx="16">
                  <c:v>5414.75</c:v>
                </c:pt>
                <c:pt idx="17">
                  <c:v>5490.5</c:v>
                </c:pt>
                <c:pt idx="18">
                  <c:v>5367.5</c:v>
                </c:pt>
                <c:pt idx="19">
                  <c:v>5364</c:v>
                </c:pt>
                <c:pt idx="20">
                  <c:v>5360.25</c:v>
                </c:pt>
                <c:pt idx="21">
                  <c:v>5346.25</c:v>
                </c:pt>
                <c:pt idx="22">
                  <c:v>5357.75</c:v>
                </c:pt>
                <c:pt idx="23">
                  <c:v>5372.25</c:v>
                </c:pt>
                <c:pt idx="24">
                  <c:v>5384.25</c:v>
                </c:pt>
                <c:pt idx="25">
                  <c:v>5412</c:v>
                </c:pt>
                <c:pt idx="26">
                  <c:v>5493.75</c:v>
                </c:pt>
                <c:pt idx="27">
                  <c:v>5504.5</c:v>
                </c:pt>
                <c:pt idx="28">
                  <c:v>5553.5</c:v>
                </c:pt>
                <c:pt idx="29">
                  <c:v>5579.5</c:v>
                </c:pt>
                <c:pt idx="30">
                  <c:v>5542.75</c:v>
                </c:pt>
                <c:pt idx="31">
                  <c:v>5609</c:v>
                </c:pt>
                <c:pt idx="32">
                  <c:v>5642</c:v>
                </c:pt>
                <c:pt idx="33">
                  <c:v>5582</c:v>
                </c:pt>
                <c:pt idx="34">
                  <c:v>5655</c:v>
                </c:pt>
                <c:pt idx="35">
                  <c:v>5671.25</c:v>
                </c:pt>
                <c:pt idx="36">
                  <c:v>5714.25</c:v>
                </c:pt>
                <c:pt idx="37">
                  <c:v>5818</c:v>
                </c:pt>
                <c:pt idx="38">
                  <c:v>5898.5</c:v>
                </c:pt>
                <c:pt idx="39">
                  <c:v>5955.75</c:v>
                </c:pt>
                <c:pt idx="40">
                  <c:v>6045.75</c:v>
                </c:pt>
                <c:pt idx="41">
                  <c:v>6112.75</c:v>
                </c:pt>
                <c:pt idx="42">
                  <c:v>6210.25</c:v>
                </c:pt>
                <c:pt idx="43">
                  <c:v>6295</c:v>
                </c:pt>
                <c:pt idx="44">
                  <c:v>6295</c:v>
                </c:pt>
                <c:pt idx="45">
                  <c:v>6407.75</c:v>
                </c:pt>
                <c:pt idx="46">
                  <c:v>6354.75</c:v>
                </c:pt>
                <c:pt idx="47">
                  <c:v>6344.25</c:v>
                </c:pt>
                <c:pt idx="48">
                  <c:v>6314.25</c:v>
                </c:pt>
                <c:pt idx="49">
                  <c:v>6227.5</c:v>
                </c:pt>
                <c:pt idx="50">
                  <c:v>6257.75</c:v>
                </c:pt>
                <c:pt idx="51">
                  <c:v>6258</c:v>
                </c:pt>
                <c:pt idx="52">
                  <c:v>6278.5</c:v>
                </c:pt>
                <c:pt idx="53">
                  <c:v>6328.75</c:v>
                </c:pt>
                <c:pt idx="54">
                  <c:v>6393.25</c:v>
                </c:pt>
                <c:pt idx="55">
                  <c:v>6359.25</c:v>
                </c:pt>
                <c:pt idx="56">
                  <c:v>6376.75</c:v>
                </c:pt>
                <c:pt idx="57">
                  <c:v>6318.25</c:v>
                </c:pt>
                <c:pt idx="58">
                  <c:v>6296.75</c:v>
                </c:pt>
              </c:numCache>
            </c:numRef>
          </c:val>
          <c:smooth val="0"/>
        </c:ser>
        <c:ser>
          <c:idx val="2"/>
          <c:order val="2"/>
          <c:tx>
            <c:v>Deaths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'Figure1a&amp;1bData'!$A$8:$B$71</c:f>
              <c:multiLvlStrCache>
                <c:ptCount val="6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1</c:v>
                  </c:pt>
                  <c:pt idx="29">
                    <c:v>2</c:v>
                  </c:pt>
                  <c:pt idx="30">
                    <c:v>3</c:v>
                  </c:pt>
                  <c:pt idx="31">
                    <c:v>4</c:v>
                  </c:pt>
                  <c:pt idx="32">
                    <c:v>1</c:v>
                  </c:pt>
                  <c:pt idx="33">
                    <c:v>2</c:v>
                  </c:pt>
                  <c:pt idx="34">
                    <c:v>3</c:v>
                  </c:pt>
                  <c:pt idx="35">
                    <c:v>4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1</c:v>
                  </c:pt>
                  <c:pt idx="41">
                    <c:v>2</c:v>
                  </c:pt>
                  <c:pt idx="42">
                    <c:v>3</c:v>
                  </c:pt>
                  <c:pt idx="43">
                    <c:v>4</c:v>
                  </c:pt>
                  <c:pt idx="44">
                    <c:v>1</c:v>
                  </c:pt>
                  <c:pt idx="45">
                    <c:v>2</c:v>
                  </c:pt>
                  <c:pt idx="46">
                    <c:v>3</c:v>
                  </c:pt>
                  <c:pt idx="47">
                    <c:v>4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1</c:v>
                  </c:pt>
                  <c:pt idx="53">
                    <c:v>2</c:v>
                  </c:pt>
                  <c:pt idx="54">
                    <c:v>3</c:v>
                  </c:pt>
                  <c:pt idx="55">
                    <c:v>4</c:v>
                  </c:pt>
                  <c:pt idx="56">
                    <c:v>1</c:v>
                  </c:pt>
                  <c:pt idx="57">
                    <c:v>2</c:v>
                  </c:pt>
                  <c:pt idx="58">
                    <c:v>3</c:v>
                  </c:pt>
                  <c:pt idx="59">
                    <c:v>4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</c:lvl>
                <c:lvl>
                  <c:pt idx="0">
                    <c:v>1997</c:v>
                  </c:pt>
                  <c:pt idx="4">
                    <c:v>1998</c:v>
                  </c:pt>
                  <c:pt idx="8">
                    <c:v>1999</c:v>
                  </c:pt>
                  <c:pt idx="12">
                    <c:v>2000</c:v>
                  </c:pt>
                  <c:pt idx="16">
                    <c:v>2001</c:v>
                  </c:pt>
                  <c:pt idx="20">
                    <c:v>2002</c:v>
                  </c:pt>
                  <c:pt idx="24">
                    <c:v>2003</c:v>
                  </c:pt>
                  <c:pt idx="28">
                    <c:v>2004</c:v>
                  </c:pt>
                  <c:pt idx="32">
                    <c:v>2005</c:v>
                  </c:pt>
                  <c:pt idx="36">
                    <c:v>2006</c:v>
                  </c:pt>
                  <c:pt idx="40">
                    <c:v>2007</c:v>
                  </c:pt>
                  <c:pt idx="44">
                    <c:v>2008</c:v>
                  </c:pt>
                  <c:pt idx="48">
                    <c:v>2009</c:v>
                  </c:pt>
                  <c:pt idx="52">
                    <c:v>2010</c:v>
                  </c:pt>
                  <c:pt idx="56">
                    <c:v>2011</c:v>
                  </c:pt>
                  <c:pt idx="60">
                    <c:v>2012</c:v>
                  </c:pt>
                </c:lvl>
              </c:multiLvlStrCache>
            </c:multiLvlStrRef>
          </c:cat>
          <c:val>
            <c:numRef>
              <c:f>'Figure1a&amp;1bData'!$D$8:$D$71</c:f>
              <c:numCache>
                <c:ptCount val="64"/>
                <c:pt idx="0">
                  <c:v>4172</c:v>
                </c:pt>
                <c:pt idx="1">
                  <c:v>3623</c:v>
                </c:pt>
                <c:pt idx="2">
                  <c:v>3433</c:v>
                </c:pt>
                <c:pt idx="3">
                  <c:v>3743</c:v>
                </c:pt>
                <c:pt idx="4">
                  <c:v>4075</c:v>
                </c:pt>
                <c:pt idx="5">
                  <c:v>3844</c:v>
                </c:pt>
                <c:pt idx="6">
                  <c:v>3472</c:v>
                </c:pt>
                <c:pt idx="7">
                  <c:v>3602</c:v>
                </c:pt>
                <c:pt idx="8">
                  <c:v>4722</c:v>
                </c:pt>
                <c:pt idx="9">
                  <c:v>3682</c:v>
                </c:pt>
                <c:pt idx="10">
                  <c:v>3456</c:v>
                </c:pt>
                <c:pt idx="11">
                  <c:v>3803</c:v>
                </c:pt>
                <c:pt idx="12">
                  <c:v>4695</c:v>
                </c:pt>
                <c:pt idx="13">
                  <c:v>3569</c:v>
                </c:pt>
                <c:pt idx="14">
                  <c:v>3182</c:v>
                </c:pt>
                <c:pt idx="15">
                  <c:v>3457</c:v>
                </c:pt>
                <c:pt idx="16">
                  <c:v>4103</c:v>
                </c:pt>
                <c:pt idx="17">
                  <c:v>3573</c:v>
                </c:pt>
                <c:pt idx="18">
                  <c:v>3336</c:v>
                </c:pt>
                <c:pt idx="19">
                  <c:v>3501</c:v>
                </c:pt>
                <c:pt idx="20">
                  <c:v>3871</c:v>
                </c:pt>
                <c:pt idx="21">
                  <c:v>3511</c:v>
                </c:pt>
                <c:pt idx="22">
                  <c:v>3527</c:v>
                </c:pt>
                <c:pt idx="23">
                  <c:v>3677</c:v>
                </c:pt>
                <c:pt idx="24">
                  <c:v>3860</c:v>
                </c:pt>
                <c:pt idx="25">
                  <c:v>3442</c:v>
                </c:pt>
                <c:pt idx="26">
                  <c:v>3464</c:v>
                </c:pt>
                <c:pt idx="27">
                  <c:v>3696</c:v>
                </c:pt>
                <c:pt idx="28">
                  <c:v>3867</c:v>
                </c:pt>
                <c:pt idx="29">
                  <c:v>3558</c:v>
                </c:pt>
                <c:pt idx="30">
                  <c:v>3434</c:v>
                </c:pt>
                <c:pt idx="31">
                  <c:v>3495</c:v>
                </c:pt>
                <c:pt idx="32">
                  <c:v>3796</c:v>
                </c:pt>
                <c:pt idx="33">
                  <c:v>3665</c:v>
                </c:pt>
                <c:pt idx="34">
                  <c:v>3358</c:v>
                </c:pt>
                <c:pt idx="35">
                  <c:v>3405</c:v>
                </c:pt>
                <c:pt idx="36">
                  <c:v>4022</c:v>
                </c:pt>
                <c:pt idx="37">
                  <c:v>3619</c:v>
                </c:pt>
                <c:pt idx="38">
                  <c:v>3427</c:v>
                </c:pt>
                <c:pt idx="39">
                  <c:v>3464</c:v>
                </c:pt>
                <c:pt idx="40">
                  <c:v>4188</c:v>
                </c:pt>
                <c:pt idx="41">
                  <c:v>3612</c:v>
                </c:pt>
                <c:pt idx="42">
                  <c:v>3253</c:v>
                </c:pt>
                <c:pt idx="43">
                  <c:v>3596</c:v>
                </c:pt>
                <c:pt idx="44">
                  <c:v>4145</c:v>
                </c:pt>
                <c:pt idx="45">
                  <c:v>3599</c:v>
                </c:pt>
                <c:pt idx="46">
                  <c:v>3419</c:v>
                </c:pt>
                <c:pt idx="47">
                  <c:v>3744</c:v>
                </c:pt>
                <c:pt idx="48">
                  <c:v>4177</c:v>
                </c:pt>
                <c:pt idx="49">
                  <c:v>3442</c:v>
                </c:pt>
                <c:pt idx="50">
                  <c:v>3235</c:v>
                </c:pt>
                <c:pt idx="51">
                  <c:v>3559</c:v>
                </c:pt>
                <c:pt idx="52">
                  <c:v>4114</c:v>
                </c:pt>
                <c:pt idx="53">
                  <c:v>3340</c:v>
                </c:pt>
                <c:pt idx="54">
                  <c:v>3279</c:v>
                </c:pt>
                <c:pt idx="55">
                  <c:v>3724</c:v>
                </c:pt>
                <c:pt idx="56">
                  <c:v>4019</c:v>
                </c:pt>
                <c:pt idx="57">
                  <c:v>3483</c:v>
                </c:pt>
                <c:pt idx="58">
                  <c:v>3264</c:v>
                </c:pt>
                <c:pt idx="59">
                  <c:v>3438</c:v>
                </c:pt>
                <c:pt idx="60">
                  <c:v>4016</c:v>
                </c:pt>
                <c:pt idx="61">
                  <c:v>3720</c:v>
                </c:pt>
              </c:numCache>
            </c:numRef>
          </c:val>
          <c:smooth val="0"/>
        </c:ser>
        <c:ser>
          <c:idx val="3"/>
          <c:order val="3"/>
          <c:tx>
            <c:v>Deaths (Trend)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'Figure1a&amp;1bData'!$A$8:$B$71</c:f>
              <c:multiLvlStrCache>
                <c:ptCount val="6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1</c:v>
                  </c:pt>
                  <c:pt idx="29">
                    <c:v>2</c:v>
                  </c:pt>
                  <c:pt idx="30">
                    <c:v>3</c:v>
                  </c:pt>
                  <c:pt idx="31">
                    <c:v>4</c:v>
                  </c:pt>
                  <c:pt idx="32">
                    <c:v>1</c:v>
                  </c:pt>
                  <c:pt idx="33">
                    <c:v>2</c:v>
                  </c:pt>
                  <c:pt idx="34">
                    <c:v>3</c:v>
                  </c:pt>
                  <c:pt idx="35">
                    <c:v>4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1</c:v>
                  </c:pt>
                  <c:pt idx="41">
                    <c:v>2</c:v>
                  </c:pt>
                  <c:pt idx="42">
                    <c:v>3</c:v>
                  </c:pt>
                  <c:pt idx="43">
                    <c:v>4</c:v>
                  </c:pt>
                  <c:pt idx="44">
                    <c:v>1</c:v>
                  </c:pt>
                  <c:pt idx="45">
                    <c:v>2</c:v>
                  </c:pt>
                  <c:pt idx="46">
                    <c:v>3</c:v>
                  </c:pt>
                  <c:pt idx="47">
                    <c:v>4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1</c:v>
                  </c:pt>
                  <c:pt idx="53">
                    <c:v>2</c:v>
                  </c:pt>
                  <c:pt idx="54">
                    <c:v>3</c:v>
                  </c:pt>
                  <c:pt idx="55">
                    <c:v>4</c:v>
                  </c:pt>
                  <c:pt idx="56">
                    <c:v>1</c:v>
                  </c:pt>
                  <c:pt idx="57">
                    <c:v>2</c:v>
                  </c:pt>
                  <c:pt idx="58">
                    <c:v>3</c:v>
                  </c:pt>
                  <c:pt idx="59">
                    <c:v>4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</c:lvl>
                <c:lvl>
                  <c:pt idx="0">
                    <c:v>1997</c:v>
                  </c:pt>
                  <c:pt idx="4">
                    <c:v>1998</c:v>
                  </c:pt>
                  <c:pt idx="8">
                    <c:v>1999</c:v>
                  </c:pt>
                  <c:pt idx="12">
                    <c:v>2000</c:v>
                  </c:pt>
                  <c:pt idx="16">
                    <c:v>2001</c:v>
                  </c:pt>
                  <c:pt idx="20">
                    <c:v>2002</c:v>
                  </c:pt>
                  <c:pt idx="24">
                    <c:v>2003</c:v>
                  </c:pt>
                  <c:pt idx="28">
                    <c:v>2004</c:v>
                  </c:pt>
                  <c:pt idx="32">
                    <c:v>2005</c:v>
                  </c:pt>
                  <c:pt idx="36">
                    <c:v>2006</c:v>
                  </c:pt>
                  <c:pt idx="40">
                    <c:v>2007</c:v>
                  </c:pt>
                  <c:pt idx="44">
                    <c:v>2008</c:v>
                  </c:pt>
                  <c:pt idx="48">
                    <c:v>2009</c:v>
                  </c:pt>
                  <c:pt idx="52">
                    <c:v>2010</c:v>
                  </c:pt>
                  <c:pt idx="56">
                    <c:v>2011</c:v>
                  </c:pt>
                  <c:pt idx="60">
                    <c:v>2012</c:v>
                  </c:pt>
                </c:lvl>
              </c:multiLvlStrCache>
            </c:multiLvlStrRef>
          </c:cat>
          <c:val>
            <c:numRef>
              <c:f>'Figure1a&amp;1bData'!$G$8:$G$66</c:f>
              <c:numCache>
                <c:ptCount val="59"/>
                <c:pt idx="0">
                  <c:v>3750.75</c:v>
                </c:pt>
                <c:pt idx="1">
                  <c:v>3742.75</c:v>
                </c:pt>
                <c:pt idx="2">
                  <c:v>3718.5</c:v>
                </c:pt>
                <c:pt idx="3">
                  <c:v>3773.75</c:v>
                </c:pt>
                <c:pt idx="4">
                  <c:v>3783.5</c:v>
                </c:pt>
                <c:pt idx="5">
                  <c:v>3748.25</c:v>
                </c:pt>
                <c:pt idx="6">
                  <c:v>3910</c:v>
                </c:pt>
                <c:pt idx="7">
                  <c:v>3869.5</c:v>
                </c:pt>
                <c:pt idx="8">
                  <c:v>3865.5</c:v>
                </c:pt>
                <c:pt idx="9">
                  <c:v>3915.75</c:v>
                </c:pt>
                <c:pt idx="10">
                  <c:v>3909</c:v>
                </c:pt>
                <c:pt idx="11">
                  <c:v>3880.75</c:v>
                </c:pt>
                <c:pt idx="12">
                  <c:v>3812.25</c:v>
                </c:pt>
                <c:pt idx="13">
                  <c:v>3725.75</c:v>
                </c:pt>
                <c:pt idx="14">
                  <c:v>3577.75</c:v>
                </c:pt>
                <c:pt idx="15">
                  <c:v>3578.75</c:v>
                </c:pt>
                <c:pt idx="16">
                  <c:v>3617.25</c:v>
                </c:pt>
                <c:pt idx="17">
                  <c:v>3628.25</c:v>
                </c:pt>
                <c:pt idx="18">
                  <c:v>3570.25</c:v>
                </c:pt>
                <c:pt idx="19">
                  <c:v>3554.75</c:v>
                </c:pt>
                <c:pt idx="20">
                  <c:v>3602.5</c:v>
                </c:pt>
                <c:pt idx="21">
                  <c:v>3646.5</c:v>
                </c:pt>
                <c:pt idx="22">
                  <c:v>3643.75</c:v>
                </c:pt>
                <c:pt idx="23">
                  <c:v>3626.5</c:v>
                </c:pt>
                <c:pt idx="24">
                  <c:v>3610.75</c:v>
                </c:pt>
                <c:pt idx="25">
                  <c:v>3615.5</c:v>
                </c:pt>
                <c:pt idx="26">
                  <c:v>3617.25</c:v>
                </c:pt>
                <c:pt idx="27">
                  <c:v>3646.25</c:v>
                </c:pt>
                <c:pt idx="28">
                  <c:v>3638.75</c:v>
                </c:pt>
                <c:pt idx="29">
                  <c:v>3588.5</c:v>
                </c:pt>
                <c:pt idx="30">
                  <c:v>3570.75</c:v>
                </c:pt>
                <c:pt idx="31">
                  <c:v>3597.5</c:v>
                </c:pt>
                <c:pt idx="32">
                  <c:v>3578.5</c:v>
                </c:pt>
                <c:pt idx="33">
                  <c:v>3556</c:v>
                </c:pt>
                <c:pt idx="34">
                  <c:v>3612.5</c:v>
                </c:pt>
                <c:pt idx="35">
                  <c:v>3601</c:v>
                </c:pt>
                <c:pt idx="36">
                  <c:v>3618.25</c:v>
                </c:pt>
                <c:pt idx="37">
                  <c:v>3633</c:v>
                </c:pt>
                <c:pt idx="38">
                  <c:v>3674.5</c:v>
                </c:pt>
                <c:pt idx="39">
                  <c:v>3672.75</c:v>
                </c:pt>
                <c:pt idx="40">
                  <c:v>3629.25</c:v>
                </c:pt>
                <c:pt idx="41">
                  <c:v>3662.25</c:v>
                </c:pt>
                <c:pt idx="42">
                  <c:v>3651.5</c:v>
                </c:pt>
                <c:pt idx="43">
                  <c:v>3648.25</c:v>
                </c:pt>
                <c:pt idx="44">
                  <c:v>3689.75</c:v>
                </c:pt>
                <c:pt idx="45">
                  <c:v>3726.75</c:v>
                </c:pt>
                <c:pt idx="46">
                  <c:v>3734.75</c:v>
                </c:pt>
                <c:pt idx="47">
                  <c:v>3695.5</c:v>
                </c:pt>
                <c:pt idx="48">
                  <c:v>3649.5</c:v>
                </c:pt>
                <c:pt idx="49">
                  <c:v>3603.25</c:v>
                </c:pt>
                <c:pt idx="50">
                  <c:v>3587.5</c:v>
                </c:pt>
                <c:pt idx="51">
                  <c:v>3562</c:v>
                </c:pt>
                <c:pt idx="52">
                  <c:v>3573</c:v>
                </c:pt>
                <c:pt idx="53">
                  <c:v>3614.25</c:v>
                </c:pt>
                <c:pt idx="54">
                  <c:v>3590.5</c:v>
                </c:pt>
                <c:pt idx="55">
                  <c:v>3626.25</c:v>
                </c:pt>
                <c:pt idx="56">
                  <c:v>3622.5</c:v>
                </c:pt>
                <c:pt idx="57">
                  <c:v>3551</c:v>
                </c:pt>
                <c:pt idx="58">
                  <c:v>3550.25</c:v>
                </c:pt>
              </c:numCache>
            </c:numRef>
          </c:val>
          <c:smooth val="0"/>
        </c:ser>
        <c:marker val="1"/>
        <c:axId val="43936310"/>
        <c:axId val="59882471"/>
      </c:lineChart>
      <c:catAx>
        <c:axId val="439363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 / Quarter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882471"/>
        <c:crosses val="autoZero"/>
        <c:auto val="1"/>
        <c:lblOffset val="100"/>
        <c:tickLblSkip val="1"/>
        <c:noMultiLvlLbl val="0"/>
      </c:catAx>
      <c:valAx>
        <c:axId val="59882471"/>
        <c:scaling>
          <c:orientation val="minMax"/>
          <c:max val="7000"/>
          <c:min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Births / Deaths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936310"/>
        <c:crossesAt val="1"/>
        <c:crossBetween val="between"/>
        <c:dispUnits/>
        <c:maj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7"/>
          <c:y val="0.154"/>
          <c:w val="0.36425"/>
          <c:h val="0.08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1b: Quarterly Marriages, 1997 to 2012 (Q2)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10625"/>
          <c:w val="0.945"/>
          <c:h val="0.83075"/>
        </c:manualLayout>
      </c:layout>
      <c:lineChart>
        <c:grouping val="standard"/>
        <c:varyColors val="0"/>
        <c:ser>
          <c:idx val="0"/>
          <c:order val="0"/>
          <c:tx>
            <c:v>Marriages</c:v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multiLvlStrRef>
              <c:f>'Figure1a&amp;1bData'!$A$8:$B$71</c:f>
              <c:multiLvlStrCache>
                <c:ptCount val="6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1</c:v>
                  </c:pt>
                  <c:pt idx="29">
                    <c:v>2</c:v>
                  </c:pt>
                  <c:pt idx="30">
                    <c:v>3</c:v>
                  </c:pt>
                  <c:pt idx="31">
                    <c:v>4</c:v>
                  </c:pt>
                  <c:pt idx="32">
                    <c:v>1</c:v>
                  </c:pt>
                  <c:pt idx="33">
                    <c:v>2</c:v>
                  </c:pt>
                  <c:pt idx="34">
                    <c:v>3</c:v>
                  </c:pt>
                  <c:pt idx="35">
                    <c:v>4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1</c:v>
                  </c:pt>
                  <c:pt idx="41">
                    <c:v>2</c:v>
                  </c:pt>
                  <c:pt idx="42">
                    <c:v>3</c:v>
                  </c:pt>
                  <c:pt idx="43">
                    <c:v>4</c:v>
                  </c:pt>
                  <c:pt idx="44">
                    <c:v>1</c:v>
                  </c:pt>
                  <c:pt idx="45">
                    <c:v>2</c:v>
                  </c:pt>
                  <c:pt idx="46">
                    <c:v>3</c:v>
                  </c:pt>
                  <c:pt idx="47">
                    <c:v>4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1</c:v>
                  </c:pt>
                  <c:pt idx="53">
                    <c:v>2</c:v>
                  </c:pt>
                  <c:pt idx="54">
                    <c:v>3</c:v>
                  </c:pt>
                  <c:pt idx="55">
                    <c:v>4</c:v>
                  </c:pt>
                  <c:pt idx="56">
                    <c:v>1</c:v>
                  </c:pt>
                  <c:pt idx="57">
                    <c:v>2</c:v>
                  </c:pt>
                  <c:pt idx="58">
                    <c:v>3</c:v>
                  </c:pt>
                  <c:pt idx="59">
                    <c:v>4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</c:lvl>
                <c:lvl>
                  <c:pt idx="0">
                    <c:v>1997</c:v>
                  </c:pt>
                  <c:pt idx="4">
                    <c:v>1998</c:v>
                  </c:pt>
                  <c:pt idx="8">
                    <c:v>1999</c:v>
                  </c:pt>
                  <c:pt idx="12">
                    <c:v>2000</c:v>
                  </c:pt>
                  <c:pt idx="16">
                    <c:v>2001</c:v>
                  </c:pt>
                  <c:pt idx="20">
                    <c:v>2002</c:v>
                  </c:pt>
                  <c:pt idx="24">
                    <c:v>2003</c:v>
                  </c:pt>
                  <c:pt idx="28">
                    <c:v>2004</c:v>
                  </c:pt>
                  <c:pt idx="32">
                    <c:v>2005</c:v>
                  </c:pt>
                  <c:pt idx="36">
                    <c:v>2006</c:v>
                  </c:pt>
                  <c:pt idx="40">
                    <c:v>2007</c:v>
                  </c:pt>
                  <c:pt idx="44">
                    <c:v>2008</c:v>
                  </c:pt>
                  <c:pt idx="48">
                    <c:v>2009</c:v>
                  </c:pt>
                  <c:pt idx="52">
                    <c:v>2010</c:v>
                  </c:pt>
                  <c:pt idx="56">
                    <c:v>2011</c:v>
                  </c:pt>
                  <c:pt idx="60">
                    <c:v>2012</c:v>
                  </c:pt>
                </c:lvl>
              </c:multiLvlStrCache>
            </c:multiLvlStrRef>
          </c:cat>
          <c:val>
            <c:numRef>
              <c:f>'Figure1a&amp;1bData'!$E$8:$E$71</c:f>
              <c:numCache>
                <c:ptCount val="64"/>
                <c:pt idx="0">
                  <c:v>957</c:v>
                </c:pt>
                <c:pt idx="1">
                  <c:v>2144</c:v>
                </c:pt>
                <c:pt idx="2">
                  <c:v>3567</c:v>
                </c:pt>
                <c:pt idx="3">
                  <c:v>1403</c:v>
                </c:pt>
                <c:pt idx="4">
                  <c:v>831</c:v>
                </c:pt>
                <c:pt idx="5">
                  <c:v>2169</c:v>
                </c:pt>
                <c:pt idx="6">
                  <c:v>3384</c:v>
                </c:pt>
                <c:pt idx="7">
                  <c:v>1442</c:v>
                </c:pt>
                <c:pt idx="8">
                  <c:v>850</c:v>
                </c:pt>
                <c:pt idx="9">
                  <c:v>2111</c:v>
                </c:pt>
                <c:pt idx="10">
                  <c:v>3190</c:v>
                </c:pt>
                <c:pt idx="11">
                  <c:v>1477</c:v>
                </c:pt>
                <c:pt idx="12">
                  <c:v>823</c:v>
                </c:pt>
                <c:pt idx="13">
                  <c:v>2090</c:v>
                </c:pt>
                <c:pt idx="14">
                  <c:v>3371</c:v>
                </c:pt>
                <c:pt idx="15">
                  <c:v>1300</c:v>
                </c:pt>
                <c:pt idx="16">
                  <c:v>760</c:v>
                </c:pt>
                <c:pt idx="17">
                  <c:v>2044</c:v>
                </c:pt>
                <c:pt idx="18">
                  <c:v>3189</c:v>
                </c:pt>
                <c:pt idx="19">
                  <c:v>1288</c:v>
                </c:pt>
                <c:pt idx="20">
                  <c:v>810</c:v>
                </c:pt>
                <c:pt idx="21">
                  <c:v>2182</c:v>
                </c:pt>
                <c:pt idx="22">
                  <c:v>3258</c:v>
                </c:pt>
                <c:pt idx="23">
                  <c:v>1349</c:v>
                </c:pt>
                <c:pt idx="24">
                  <c:v>817</c:v>
                </c:pt>
                <c:pt idx="25">
                  <c:v>2210</c:v>
                </c:pt>
                <c:pt idx="26">
                  <c:v>3297</c:v>
                </c:pt>
                <c:pt idx="27">
                  <c:v>1433</c:v>
                </c:pt>
                <c:pt idx="28">
                  <c:v>822</c:v>
                </c:pt>
                <c:pt idx="29">
                  <c:v>2414</c:v>
                </c:pt>
                <c:pt idx="30">
                  <c:v>3485</c:v>
                </c:pt>
                <c:pt idx="31">
                  <c:v>1607</c:v>
                </c:pt>
                <c:pt idx="32">
                  <c:v>948</c:v>
                </c:pt>
                <c:pt idx="33">
                  <c:v>2238</c:v>
                </c:pt>
                <c:pt idx="34">
                  <c:v>3515</c:v>
                </c:pt>
                <c:pt idx="35">
                  <c:v>1439</c:v>
                </c:pt>
                <c:pt idx="36">
                  <c:v>928</c:v>
                </c:pt>
                <c:pt idx="37">
                  <c:v>2287</c:v>
                </c:pt>
                <c:pt idx="38">
                  <c:v>3528</c:v>
                </c:pt>
                <c:pt idx="39">
                  <c:v>1516</c:v>
                </c:pt>
                <c:pt idx="40">
                  <c:v>956</c:v>
                </c:pt>
                <c:pt idx="41">
                  <c:v>2389</c:v>
                </c:pt>
                <c:pt idx="42">
                  <c:v>3791</c:v>
                </c:pt>
                <c:pt idx="43">
                  <c:v>1551</c:v>
                </c:pt>
                <c:pt idx="44">
                  <c:v>1118</c:v>
                </c:pt>
                <c:pt idx="45">
                  <c:v>2208</c:v>
                </c:pt>
                <c:pt idx="46">
                  <c:v>3612</c:v>
                </c:pt>
                <c:pt idx="47">
                  <c:v>1572</c:v>
                </c:pt>
                <c:pt idx="48">
                  <c:v>873</c:v>
                </c:pt>
                <c:pt idx="49">
                  <c:v>2348</c:v>
                </c:pt>
                <c:pt idx="50">
                  <c:v>3245</c:v>
                </c:pt>
                <c:pt idx="51">
                  <c:v>1465</c:v>
                </c:pt>
                <c:pt idx="52">
                  <c:v>862</c:v>
                </c:pt>
                <c:pt idx="53">
                  <c:v>2406</c:v>
                </c:pt>
                <c:pt idx="54">
                  <c:v>3279</c:v>
                </c:pt>
                <c:pt idx="55">
                  <c:v>1609</c:v>
                </c:pt>
                <c:pt idx="56">
                  <c:v>945</c:v>
                </c:pt>
                <c:pt idx="57">
                  <c:v>2501</c:v>
                </c:pt>
                <c:pt idx="58">
                  <c:v>3389</c:v>
                </c:pt>
                <c:pt idx="59">
                  <c:v>1531</c:v>
                </c:pt>
                <c:pt idx="60">
                  <c:v>907</c:v>
                </c:pt>
                <c:pt idx="61">
                  <c:v>2483</c:v>
                </c:pt>
              </c:numCache>
            </c:numRef>
          </c:val>
          <c:smooth val="0"/>
        </c:ser>
        <c:ser>
          <c:idx val="1"/>
          <c:order val="1"/>
          <c:tx>
            <c:v>Marriages (Trend)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'Figure1a&amp;1bData'!$A$8:$B$71</c:f>
              <c:multiLvlStrCache>
                <c:ptCount val="6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1</c:v>
                  </c:pt>
                  <c:pt idx="29">
                    <c:v>2</c:v>
                  </c:pt>
                  <c:pt idx="30">
                    <c:v>3</c:v>
                  </c:pt>
                  <c:pt idx="31">
                    <c:v>4</c:v>
                  </c:pt>
                  <c:pt idx="32">
                    <c:v>1</c:v>
                  </c:pt>
                  <c:pt idx="33">
                    <c:v>2</c:v>
                  </c:pt>
                  <c:pt idx="34">
                    <c:v>3</c:v>
                  </c:pt>
                  <c:pt idx="35">
                    <c:v>4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1</c:v>
                  </c:pt>
                  <c:pt idx="41">
                    <c:v>2</c:v>
                  </c:pt>
                  <c:pt idx="42">
                    <c:v>3</c:v>
                  </c:pt>
                  <c:pt idx="43">
                    <c:v>4</c:v>
                  </c:pt>
                  <c:pt idx="44">
                    <c:v>1</c:v>
                  </c:pt>
                  <c:pt idx="45">
                    <c:v>2</c:v>
                  </c:pt>
                  <c:pt idx="46">
                    <c:v>3</c:v>
                  </c:pt>
                  <c:pt idx="47">
                    <c:v>4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1</c:v>
                  </c:pt>
                  <c:pt idx="53">
                    <c:v>2</c:v>
                  </c:pt>
                  <c:pt idx="54">
                    <c:v>3</c:v>
                  </c:pt>
                  <c:pt idx="55">
                    <c:v>4</c:v>
                  </c:pt>
                  <c:pt idx="56">
                    <c:v>1</c:v>
                  </c:pt>
                  <c:pt idx="57">
                    <c:v>2</c:v>
                  </c:pt>
                  <c:pt idx="58">
                    <c:v>3</c:v>
                  </c:pt>
                  <c:pt idx="59">
                    <c:v>4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</c:lvl>
                <c:lvl>
                  <c:pt idx="0">
                    <c:v>1997</c:v>
                  </c:pt>
                  <c:pt idx="4">
                    <c:v>1998</c:v>
                  </c:pt>
                  <c:pt idx="8">
                    <c:v>1999</c:v>
                  </c:pt>
                  <c:pt idx="12">
                    <c:v>2000</c:v>
                  </c:pt>
                  <c:pt idx="16">
                    <c:v>2001</c:v>
                  </c:pt>
                  <c:pt idx="20">
                    <c:v>2002</c:v>
                  </c:pt>
                  <c:pt idx="24">
                    <c:v>2003</c:v>
                  </c:pt>
                  <c:pt idx="28">
                    <c:v>2004</c:v>
                  </c:pt>
                  <c:pt idx="32">
                    <c:v>2005</c:v>
                  </c:pt>
                  <c:pt idx="36">
                    <c:v>2006</c:v>
                  </c:pt>
                  <c:pt idx="40">
                    <c:v>2007</c:v>
                  </c:pt>
                  <c:pt idx="44">
                    <c:v>2008</c:v>
                  </c:pt>
                  <c:pt idx="48">
                    <c:v>2009</c:v>
                  </c:pt>
                  <c:pt idx="52">
                    <c:v>2010</c:v>
                  </c:pt>
                  <c:pt idx="56">
                    <c:v>2011</c:v>
                  </c:pt>
                  <c:pt idx="60">
                    <c:v>2012</c:v>
                  </c:pt>
                </c:lvl>
              </c:multiLvlStrCache>
            </c:multiLvlStrRef>
          </c:cat>
          <c:val>
            <c:numRef>
              <c:f>'Figure1a&amp;1bData'!$H$8:$H$66</c:f>
              <c:numCache>
                <c:ptCount val="59"/>
                <c:pt idx="0">
                  <c:v>2026.75</c:v>
                </c:pt>
                <c:pt idx="1">
                  <c:v>2017.75</c:v>
                </c:pt>
                <c:pt idx="2">
                  <c:v>1986.25</c:v>
                </c:pt>
                <c:pt idx="3">
                  <c:v>1992.5</c:v>
                </c:pt>
                <c:pt idx="4">
                  <c:v>1946.75</c:v>
                </c:pt>
                <c:pt idx="5">
                  <c:v>1956.5</c:v>
                </c:pt>
                <c:pt idx="6">
                  <c:v>1961.25</c:v>
                </c:pt>
                <c:pt idx="7">
                  <c:v>1946.75</c:v>
                </c:pt>
                <c:pt idx="8">
                  <c:v>1898.25</c:v>
                </c:pt>
                <c:pt idx="9">
                  <c:v>1907</c:v>
                </c:pt>
                <c:pt idx="10">
                  <c:v>1900.25</c:v>
                </c:pt>
                <c:pt idx="11">
                  <c:v>1895</c:v>
                </c:pt>
                <c:pt idx="12">
                  <c:v>1940.25</c:v>
                </c:pt>
                <c:pt idx="13">
                  <c:v>1896</c:v>
                </c:pt>
                <c:pt idx="14">
                  <c:v>1880.25</c:v>
                </c:pt>
                <c:pt idx="15">
                  <c:v>1868.75</c:v>
                </c:pt>
                <c:pt idx="16">
                  <c:v>1823.25</c:v>
                </c:pt>
                <c:pt idx="17">
                  <c:v>1820.25</c:v>
                </c:pt>
                <c:pt idx="18">
                  <c:v>1832.75</c:v>
                </c:pt>
                <c:pt idx="19">
                  <c:v>1867.25</c:v>
                </c:pt>
                <c:pt idx="20">
                  <c:v>1884.5</c:v>
                </c:pt>
                <c:pt idx="21">
                  <c:v>1899.75</c:v>
                </c:pt>
                <c:pt idx="22">
                  <c:v>1901.5</c:v>
                </c:pt>
                <c:pt idx="23">
                  <c:v>1908.5</c:v>
                </c:pt>
                <c:pt idx="24">
                  <c:v>1918.25</c:v>
                </c:pt>
                <c:pt idx="25">
                  <c:v>1939.25</c:v>
                </c:pt>
                <c:pt idx="26">
                  <c:v>1940.5</c:v>
                </c:pt>
                <c:pt idx="27">
                  <c:v>1991.5</c:v>
                </c:pt>
                <c:pt idx="28">
                  <c:v>2038.5</c:v>
                </c:pt>
                <c:pt idx="29">
                  <c:v>2082</c:v>
                </c:pt>
                <c:pt idx="30">
                  <c:v>2113.5</c:v>
                </c:pt>
                <c:pt idx="31">
                  <c:v>2069.5</c:v>
                </c:pt>
                <c:pt idx="32">
                  <c:v>2077</c:v>
                </c:pt>
                <c:pt idx="33">
                  <c:v>2035</c:v>
                </c:pt>
                <c:pt idx="34">
                  <c:v>2030</c:v>
                </c:pt>
                <c:pt idx="35">
                  <c:v>2042.25</c:v>
                </c:pt>
                <c:pt idx="36">
                  <c:v>2045.5</c:v>
                </c:pt>
                <c:pt idx="37">
                  <c:v>2064.75</c:v>
                </c:pt>
                <c:pt idx="38">
                  <c:v>2071.75</c:v>
                </c:pt>
                <c:pt idx="39">
                  <c:v>2097.25</c:v>
                </c:pt>
                <c:pt idx="40">
                  <c:v>2163</c:v>
                </c:pt>
                <c:pt idx="41">
                  <c:v>2171.75</c:v>
                </c:pt>
                <c:pt idx="42">
                  <c:v>2212.25</c:v>
                </c:pt>
                <c:pt idx="43">
                  <c:v>2167</c:v>
                </c:pt>
                <c:pt idx="44">
                  <c:v>2122.25</c:v>
                </c:pt>
                <c:pt idx="45">
                  <c:v>2127.5</c:v>
                </c:pt>
                <c:pt idx="46">
                  <c:v>2066.25</c:v>
                </c:pt>
                <c:pt idx="47">
                  <c:v>2101.25</c:v>
                </c:pt>
                <c:pt idx="48">
                  <c:v>2009.5</c:v>
                </c:pt>
                <c:pt idx="49">
                  <c:v>1982.75</c:v>
                </c:pt>
                <c:pt idx="50">
                  <c:v>1980</c:v>
                </c:pt>
                <c:pt idx="51">
                  <c:v>1994.5</c:v>
                </c:pt>
                <c:pt idx="52">
                  <c:v>2003</c:v>
                </c:pt>
                <c:pt idx="53">
                  <c:v>2039</c:v>
                </c:pt>
                <c:pt idx="54">
                  <c:v>2059.75</c:v>
                </c:pt>
                <c:pt idx="55">
                  <c:v>2083.5</c:v>
                </c:pt>
                <c:pt idx="56">
                  <c:v>2111</c:v>
                </c:pt>
                <c:pt idx="57">
                  <c:v>2091.5</c:v>
                </c:pt>
                <c:pt idx="58">
                  <c:v>2082</c:v>
                </c:pt>
              </c:numCache>
            </c:numRef>
          </c:val>
          <c:smooth val="0"/>
        </c:ser>
        <c:marker val="1"/>
        <c:axId val="2071328"/>
        <c:axId val="18641953"/>
      </c:lineChart>
      <c:catAx>
        <c:axId val="20713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 / Quarter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641953"/>
        <c:crosses val="autoZero"/>
        <c:auto val="1"/>
        <c:lblOffset val="100"/>
        <c:tickLblSkip val="1"/>
        <c:noMultiLvlLbl val="0"/>
      </c:catAx>
      <c:valAx>
        <c:axId val="186419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Marriages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7132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3425"/>
          <c:y val="0.11225"/>
          <c:w val="0.3605"/>
          <c:h val="0.04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6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</cdr:x>
      <cdr:y>0.823</cdr:y>
    </cdr:from>
    <cdr:to>
      <cdr:x>0.992</cdr:x>
      <cdr:y>0.823</cdr:y>
    </cdr:to>
    <cdr:sp>
      <cdr:nvSpPr>
        <cdr:cNvPr id="1" name="Line 1"/>
        <cdr:cNvSpPr>
          <a:spLocks/>
        </cdr:cNvSpPr>
      </cdr:nvSpPr>
      <cdr:spPr>
        <a:xfrm>
          <a:off x="809625" y="4695825"/>
          <a:ext cx="841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0.088</cdr:x>
      <cdr:y>0.823</cdr:y>
    </cdr:from>
    <cdr:to>
      <cdr:x>0.992</cdr:x>
      <cdr:y>0.823</cdr:y>
    </cdr:to>
    <cdr:sp>
      <cdr:nvSpPr>
        <cdr:cNvPr id="2" name="Line 2"/>
        <cdr:cNvSpPr>
          <a:spLocks/>
        </cdr:cNvSpPr>
      </cdr:nvSpPr>
      <cdr:spPr>
        <a:xfrm>
          <a:off x="809625" y="4695825"/>
          <a:ext cx="841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0.09825</cdr:x>
      <cdr:y>0.82475</cdr:y>
    </cdr:from>
    <cdr:to>
      <cdr:x>1</cdr:x>
      <cdr:y>0.82475</cdr:y>
    </cdr:to>
    <cdr:sp>
      <cdr:nvSpPr>
        <cdr:cNvPr id="1" name="Line 1"/>
        <cdr:cNvSpPr>
          <a:spLocks/>
        </cdr:cNvSpPr>
      </cdr:nvSpPr>
      <cdr:spPr>
        <a:xfrm>
          <a:off x="904875" y="4705350"/>
          <a:ext cx="839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census.nisra@dfpni.gov.uk" TargetMode="External" /><Relationship Id="rId2" Type="http://schemas.openxmlformats.org/officeDocument/2006/relationships/oleObject" Target="../embeddings/oleObject_10_0.bin" /><Relationship Id="rId3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zoomScalePageLayoutView="0" workbookViewId="0" topLeftCell="A49">
      <selection activeCell="F75" sqref="F75"/>
    </sheetView>
  </sheetViews>
  <sheetFormatPr defaultColWidth="9.140625" defaultRowHeight="12.75"/>
  <cols>
    <col min="1" max="1" width="10.8515625" style="10" customWidth="1"/>
    <col min="2" max="2" width="11.421875" style="10" customWidth="1"/>
    <col min="3" max="5" width="9.140625" style="10" customWidth="1"/>
    <col min="6" max="7" width="13.28125" style="121" customWidth="1"/>
    <col min="8" max="8" width="16.421875" style="121" customWidth="1"/>
    <col min="9" max="16384" width="9.140625" style="10" customWidth="1"/>
  </cols>
  <sheetData>
    <row r="1" ht="12">
      <c r="A1" s="120" t="s">
        <v>167</v>
      </c>
    </row>
    <row r="2" ht="12.75" thickBot="1"/>
    <row r="3" spans="1:8" ht="24">
      <c r="A3" s="125" t="s">
        <v>121</v>
      </c>
      <c r="B3" s="126" t="s">
        <v>122</v>
      </c>
      <c r="C3" s="130" t="s">
        <v>123</v>
      </c>
      <c r="D3" s="130" t="s">
        <v>132</v>
      </c>
      <c r="E3" s="127" t="s">
        <v>127</v>
      </c>
      <c r="F3" s="53" t="s">
        <v>168</v>
      </c>
      <c r="G3" s="53" t="s">
        <v>169</v>
      </c>
      <c r="H3" s="124" t="s">
        <v>170</v>
      </c>
    </row>
    <row r="4" spans="1:8" ht="12">
      <c r="A4" s="63">
        <v>1996</v>
      </c>
      <c r="B4" s="66">
        <v>1</v>
      </c>
      <c r="C4" s="45">
        <v>6161</v>
      </c>
      <c r="D4" s="131">
        <v>4426</v>
      </c>
      <c r="E4" s="132">
        <v>966</v>
      </c>
      <c r="F4" s="45">
        <v>5958</v>
      </c>
      <c r="G4" s="45">
        <v>3811</v>
      </c>
      <c r="H4" s="133">
        <v>2070</v>
      </c>
    </row>
    <row r="5" spans="1:8" ht="12">
      <c r="A5" s="63"/>
      <c r="B5" s="66">
        <v>2</v>
      </c>
      <c r="C5" s="45">
        <v>5936</v>
      </c>
      <c r="D5" s="131">
        <v>3551</v>
      </c>
      <c r="E5" s="134">
        <v>2277</v>
      </c>
      <c r="F5" s="45">
        <f>AVERAGE(C4:C7)</f>
        <v>6095.5</v>
      </c>
      <c r="G5" s="45">
        <f aca="true" t="shared" si="0" ref="G5:H20">AVERAGE(D4:D7)</f>
        <v>3804.5</v>
      </c>
      <c r="H5" s="133">
        <f t="shared" si="0"/>
        <v>2074.25</v>
      </c>
    </row>
    <row r="6" spans="1:8" ht="12">
      <c r="A6" s="63"/>
      <c r="B6" s="66">
        <v>3</v>
      </c>
      <c r="C6" s="45">
        <v>6296</v>
      </c>
      <c r="D6" s="131">
        <v>3466</v>
      </c>
      <c r="E6" s="134">
        <v>3615</v>
      </c>
      <c r="F6" s="45">
        <f aca="true" t="shared" si="1" ref="F6:F62">AVERAGE(C5:C8)</f>
        <v>6062.75</v>
      </c>
      <c r="G6" s="45">
        <f t="shared" si="0"/>
        <v>3741</v>
      </c>
      <c r="H6" s="133">
        <f t="shared" si="0"/>
        <v>2072</v>
      </c>
    </row>
    <row r="7" spans="1:8" ht="12">
      <c r="A7" s="63"/>
      <c r="B7" s="66">
        <v>4</v>
      </c>
      <c r="C7" s="45">
        <v>5989</v>
      </c>
      <c r="D7" s="131">
        <v>3775</v>
      </c>
      <c r="E7" s="134">
        <v>1439</v>
      </c>
      <c r="F7" s="45">
        <f t="shared" si="1"/>
        <v>6149.25</v>
      </c>
      <c r="G7" s="45">
        <f t="shared" si="0"/>
        <v>3759</v>
      </c>
      <c r="H7" s="133">
        <f t="shared" si="0"/>
        <v>2038.75</v>
      </c>
    </row>
    <row r="8" spans="1:8" ht="12">
      <c r="A8" s="63">
        <v>1997</v>
      </c>
      <c r="B8" s="66">
        <v>1</v>
      </c>
      <c r="C8" s="37">
        <v>6030</v>
      </c>
      <c r="D8" s="45">
        <v>4172</v>
      </c>
      <c r="E8" s="135">
        <v>957</v>
      </c>
      <c r="F8" s="45">
        <f t="shared" si="1"/>
        <v>6126.25</v>
      </c>
      <c r="G8" s="45">
        <f t="shared" si="0"/>
        <v>3750.75</v>
      </c>
      <c r="H8" s="133">
        <f t="shared" si="0"/>
        <v>2026.75</v>
      </c>
    </row>
    <row r="9" spans="1:8" ht="12">
      <c r="A9" s="63"/>
      <c r="B9" s="66">
        <v>2</v>
      </c>
      <c r="C9" s="37">
        <v>6282</v>
      </c>
      <c r="D9" s="45">
        <v>3623</v>
      </c>
      <c r="E9" s="135">
        <v>2144</v>
      </c>
      <c r="F9" s="45">
        <f t="shared" si="1"/>
        <v>6021.75</v>
      </c>
      <c r="G9" s="45">
        <f t="shared" si="0"/>
        <v>3742.75</v>
      </c>
      <c r="H9" s="133">
        <f t="shared" si="0"/>
        <v>2017.75</v>
      </c>
    </row>
    <row r="10" spans="1:8" ht="12">
      <c r="A10" s="63"/>
      <c r="B10" s="66">
        <v>3</v>
      </c>
      <c r="C10" s="37">
        <v>6204</v>
      </c>
      <c r="D10" s="45">
        <v>3433</v>
      </c>
      <c r="E10" s="135">
        <v>3567</v>
      </c>
      <c r="F10" s="45">
        <f t="shared" si="1"/>
        <v>6015</v>
      </c>
      <c r="G10" s="45">
        <f t="shared" si="0"/>
        <v>3718.5</v>
      </c>
      <c r="H10" s="133">
        <f t="shared" si="0"/>
        <v>1986.25</v>
      </c>
    </row>
    <row r="11" spans="1:8" ht="12">
      <c r="A11" s="63"/>
      <c r="B11" s="66">
        <v>4</v>
      </c>
      <c r="C11" s="37">
        <v>5571</v>
      </c>
      <c r="D11" s="45">
        <v>3743</v>
      </c>
      <c r="E11" s="135">
        <v>1403</v>
      </c>
      <c r="F11" s="45">
        <f t="shared" si="1"/>
        <v>5955.25</v>
      </c>
      <c r="G11" s="45">
        <f t="shared" si="0"/>
        <v>3773.75</v>
      </c>
      <c r="H11" s="133">
        <f t="shared" si="0"/>
        <v>1992.5</v>
      </c>
    </row>
    <row r="12" spans="1:8" ht="12">
      <c r="A12" s="63">
        <v>1998</v>
      </c>
      <c r="B12" s="66">
        <v>1</v>
      </c>
      <c r="C12" s="37">
        <v>6003</v>
      </c>
      <c r="D12" s="45">
        <v>4075</v>
      </c>
      <c r="E12" s="135">
        <v>831</v>
      </c>
      <c r="F12" s="45">
        <f t="shared" si="1"/>
        <v>5949</v>
      </c>
      <c r="G12" s="45">
        <f t="shared" si="0"/>
        <v>3783.5</v>
      </c>
      <c r="H12" s="133">
        <f t="shared" si="0"/>
        <v>1946.75</v>
      </c>
    </row>
    <row r="13" spans="1:8" ht="12">
      <c r="A13" s="63"/>
      <c r="B13" s="66">
        <v>2</v>
      </c>
      <c r="C13" s="37">
        <v>6043</v>
      </c>
      <c r="D13" s="45">
        <v>3844</v>
      </c>
      <c r="E13" s="135">
        <v>2169</v>
      </c>
      <c r="F13" s="45">
        <f t="shared" si="1"/>
        <v>5917</v>
      </c>
      <c r="G13" s="45">
        <f t="shared" si="0"/>
        <v>3748.25</v>
      </c>
      <c r="H13" s="133">
        <f t="shared" si="0"/>
        <v>1956.5</v>
      </c>
    </row>
    <row r="14" spans="1:8" ht="12">
      <c r="A14" s="63"/>
      <c r="B14" s="66">
        <v>3</v>
      </c>
      <c r="C14" s="37">
        <v>6179</v>
      </c>
      <c r="D14" s="45">
        <v>3472</v>
      </c>
      <c r="E14" s="135">
        <v>3384</v>
      </c>
      <c r="F14" s="45">
        <f t="shared" si="1"/>
        <v>5896.75</v>
      </c>
      <c r="G14" s="45">
        <f t="shared" si="0"/>
        <v>3910</v>
      </c>
      <c r="H14" s="133">
        <f t="shared" si="0"/>
        <v>1961.25</v>
      </c>
    </row>
    <row r="15" spans="1:8" ht="12">
      <c r="A15" s="63"/>
      <c r="B15" s="66">
        <v>4</v>
      </c>
      <c r="C15" s="37">
        <v>5443</v>
      </c>
      <c r="D15" s="45">
        <v>3602</v>
      </c>
      <c r="E15" s="135">
        <v>1442</v>
      </c>
      <c r="F15" s="45">
        <f t="shared" si="1"/>
        <v>5851.5</v>
      </c>
      <c r="G15" s="45">
        <f t="shared" si="0"/>
        <v>3869.5</v>
      </c>
      <c r="H15" s="133">
        <f t="shared" si="0"/>
        <v>1946.75</v>
      </c>
    </row>
    <row r="16" spans="1:8" ht="12">
      <c r="A16" s="63">
        <v>1999</v>
      </c>
      <c r="B16" s="66">
        <v>1</v>
      </c>
      <c r="C16" s="37">
        <v>5922</v>
      </c>
      <c r="D16" s="45">
        <v>4722</v>
      </c>
      <c r="E16" s="135">
        <v>850</v>
      </c>
      <c r="F16" s="45">
        <f t="shared" si="1"/>
        <v>5814</v>
      </c>
      <c r="G16" s="45">
        <f t="shared" si="0"/>
        <v>3865.5</v>
      </c>
      <c r="H16" s="133">
        <f t="shared" si="0"/>
        <v>1898.25</v>
      </c>
    </row>
    <row r="17" spans="1:8" ht="12">
      <c r="A17" s="63"/>
      <c r="B17" s="66">
        <v>2</v>
      </c>
      <c r="C17" s="37">
        <v>5862</v>
      </c>
      <c r="D17" s="45">
        <v>3682</v>
      </c>
      <c r="E17" s="135">
        <v>2111</v>
      </c>
      <c r="F17" s="45">
        <f t="shared" si="1"/>
        <v>5739.25</v>
      </c>
      <c r="G17" s="45">
        <f t="shared" si="0"/>
        <v>3915.75</v>
      </c>
      <c r="H17" s="133">
        <f t="shared" si="0"/>
        <v>1907</v>
      </c>
    </row>
    <row r="18" spans="1:8" ht="12">
      <c r="A18" s="63"/>
      <c r="B18" s="66">
        <v>3</v>
      </c>
      <c r="C18" s="37">
        <v>6029</v>
      </c>
      <c r="D18" s="45">
        <v>3456</v>
      </c>
      <c r="E18" s="135">
        <v>3190</v>
      </c>
      <c r="F18" s="45">
        <f t="shared" si="1"/>
        <v>5705.25</v>
      </c>
      <c r="G18" s="45">
        <f t="shared" si="0"/>
        <v>3909</v>
      </c>
      <c r="H18" s="133">
        <f t="shared" si="0"/>
        <v>1900.25</v>
      </c>
    </row>
    <row r="19" spans="1:8" ht="12">
      <c r="A19" s="63"/>
      <c r="B19" s="66">
        <v>4</v>
      </c>
      <c r="C19" s="37">
        <v>5144</v>
      </c>
      <c r="D19" s="45">
        <v>3803</v>
      </c>
      <c r="E19" s="135">
        <v>1477</v>
      </c>
      <c r="F19" s="45">
        <f t="shared" si="1"/>
        <v>5568.5</v>
      </c>
      <c r="G19" s="45">
        <f t="shared" si="0"/>
        <v>3880.75</v>
      </c>
      <c r="H19" s="133">
        <f t="shared" si="0"/>
        <v>1895</v>
      </c>
    </row>
    <row r="20" spans="1:8" ht="12">
      <c r="A20" s="63">
        <v>2000</v>
      </c>
      <c r="B20" s="66">
        <v>1</v>
      </c>
      <c r="C20" s="37">
        <v>5786</v>
      </c>
      <c r="D20" s="45">
        <v>4695</v>
      </c>
      <c r="E20" s="135">
        <v>823</v>
      </c>
      <c r="F20" s="45">
        <f t="shared" si="1"/>
        <v>5424.5</v>
      </c>
      <c r="G20" s="45">
        <f t="shared" si="0"/>
        <v>3812.25</v>
      </c>
      <c r="H20" s="133">
        <f t="shared" si="0"/>
        <v>1940.25</v>
      </c>
    </row>
    <row r="21" spans="1:8" ht="12">
      <c r="A21" s="63"/>
      <c r="B21" s="66">
        <v>2</v>
      </c>
      <c r="C21" s="37">
        <v>5315</v>
      </c>
      <c r="D21" s="45">
        <v>3569</v>
      </c>
      <c r="E21" s="135">
        <v>2090</v>
      </c>
      <c r="F21" s="45">
        <f t="shared" si="1"/>
        <v>5378</v>
      </c>
      <c r="G21" s="45">
        <f aca="true" t="shared" si="2" ref="G21:G62">AVERAGE(D20:D23)</f>
        <v>3725.75</v>
      </c>
      <c r="H21" s="133">
        <f aca="true" t="shared" si="3" ref="H21:H62">AVERAGE(E20:E23)</f>
        <v>1896</v>
      </c>
    </row>
    <row r="22" spans="1:8" ht="12">
      <c r="A22" s="63"/>
      <c r="B22" s="66">
        <v>3</v>
      </c>
      <c r="C22" s="37">
        <v>5453</v>
      </c>
      <c r="D22" s="45">
        <v>3182</v>
      </c>
      <c r="E22" s="135">
        <v>3371</v>
      </c>
      <c r="F22" s="45">
        <f t="shared" si="1"/>
        <v>5380.5</v>
      </c>
      <c r="G22" s="45">
        <f t="shared" si="2"/>
        <v>3577.75</v>
      </c>
      <c r="H22" s="133">
        <f t="shared" si="3"/>
        <v>1880.25</v>
      </c>
    </row>
    <row r="23" spans="1:8" ht="12">
      <c r="A23" s="63"/>
      <c r="B23" s="66">
        <v>4</v>
      </c>
      <c r="C23" s="37">
        <v>4958</v>
      </c>
      <c r="D23" s="45">
        <v>3457</v>
      </c>
      <c r="E23" s="135">
        <v>1300</v>
      </c>
      <c r="F23" s="45">
        <f t="shared" si="1"/>
        <v>5388.75</v>
      </c>
      <c r="G23" s="45">
        <f t="shared" si="2"/>
        <v>3578.75</v>
      </c>
      <c r="H23" s="133">
        <f t="shared" si="3"/>
        <v>1868.75</v>
      </c>
    </row>
    <row r="24" spans="1:8" ht="12">
      <c r="A24" s="63">
        <v>2001</v>
      </c>
      <c r="B24" s="66">
        <v>1</v>
      </c>
      <c r="C24" s="37">
        <v>5796</v>
      </c>
      <c r="D24" s="45">
        <v>4103</v>
      </c>
      <c r="E24" s="135">
        <v>760</v>
      </c>
      <c r="F24" s="45">
        <f t="shared" si="1"/>
        <v>5414.75</v>
      </c>
      <c r="G24" s="45">
        <f t="shared" si="2"/>
        <v>3617.25</v>
      </c>
      <c r="H24" s="133">
        <f t="shared" si="3"/>
        <v>1823.25</v>
      </c>
    </row>
    <row r="25" spans="1:8" ht="12">
      <c r="A25" s="63"/>
      <c r="B25" s="66">
        <v>2</v>
      </c>
      <c r="C25" s="37">
        <v>5348</v>
      </c>
      <c r="D25" s="45">
        <v>3573</v>
      </c>
      <c r="E25" s="135">
        <v>2044</v>
      </c>
      <c r="F25" s="45">
        <f t="shared" si="1"/>
        <v>5490.5</v>
      </c>
      <c r="G25" s="45">
        <f t="shared" si="2"/>
        <v>3628.25</v>
      </c>
      <c r="H25" s="133">
        <f t="shared" si="3"/>
        <v>1820.25</v>
      </c>
    </row>
    <row r="26" spans="1:8" ht="12">
      <c r="A26" s="63"/>
      <c r="B26" s="66">
        <v>3</v>
      </c>
      <c r="C26" s="37">
        <v>5557</v>
      </c>
      <c r="D26" s="45">
        <v>3336</v>
      </c>
      <c r="E26" s="135">
        <v>3189</v>
      </c>
      <c r="F26" s="45">
        <f t="shared" si="1"/>
        <v>5367.5</v>
      </c>
      <c r="G26" s="45">
        <f t="shared" si="2"/>
        <v>3570.25</v>
      </c>
      <c r="H26" s="133">
        <f t="shared" si="3"/>
        <v>1832.75</v>
      </c>
    </row>
    <row r="27" spans="1:8" ht="12">
      <c r="A27" s="63"/>
      <c r="B27" s="66">
        <v>4</v>
      </c>
      <c r="C27" s="37">
        <v>5261</v>
      </c>
      <c r="D27" s="45">
        <v>3501</v>
      </c>
      <c r="E27" s="135">
        <v>1288</v>
      </c>
      <c r="F27" s="45">
        <f t="shared" si="1"/>
        <v>5364</v>
      </c>
      <c r="G27" s="45">
        <f t="shared" si="2"/>
        <v>3554.75</v>
      </c>
      <c r="H27" s="133">
        <f t="shared" si="3"/>
        <v>1867.25</v>
      </c>
    </row>
    <row r="28" spans="1:8" ht="12">
      <c r="A28" s="63">
        <v>2002</v>
      </c>
      <c r="B28" s="66">
        <v>1</v>
      </c>
      <c r="C28" s="37">
        <v>5304</v>
      </c>
      <c r="D28" s="45">
        <v>3871</v>
      </c>
      <c r="E28" s="135">
        <v>810</v>
      </c>
      <c r="F28" s="45">
        <f t="shared" si="1"/>
        <v>5360.25</v>
      </c>
      <c r="G28" s="45">
        <f t="shared" si="2"/>
        <v>3602.5</v>
      </c>
      <c r="H28" s="133">
        <f t="shared" si="3"/>
        <v>1884.5</v>
      </c>
    </row>
    <row r="29" spans="1:8" ht="12">
      <c r="A29" s="63"/>
      <c r="B29" s="66">
        <v>2</v>
      </c>
      <c r="C29" s="37">
        <v>5334</v>
      </c>
      <c r="D29" s="45">
        <v>3511</v>
      </c>
      <c r="E29" s="135">
        <v>2182</v>
      </c>
      <c r="F29" s="45">
        <f t="shared" si="1"/>
        <v>5346.25</v>
      </c>
      <c r="G29" s="45">
        <f t="shared" si="2"/>
        <v>3646.5</v>
      </c>
      <c r="H29" s="133">
        <f t="shared" si="3"/>
        <v>1899.75</v>
      </c>
    </row>
    <row r="30" spans="1:8" ht="12">
      <c r="A30" s="63"/>
      <c r="B30" s="66">
        <v>3</v>
      </c>
      <c r="C30" s="37">
        <v>5542</v>
      </c>
      <c r="D30" s="45">
        <v>3527</v>
      </c>
      <c r="E30" s="135">
        <v>3258</v>
      </c>
      <c r="F30" s="45">
        <f t="shared" si="1"/>
        <v>5357.75</v>
      </c>
      <c r="G30" s="45">
        <f t="shared" si="2"/>
        <v>3643.75</v>
      </c>
      <c r="H30" s="133">
        <f t="shared" si="3"/>
        <v>1901.5</v>
      </c>
    </row>
    <row r="31" spans="1:8" ht="12">
      <c r="A31" s="63"/>
      <c r="B31" s="66">
        <v>4</v>
      </c>
      <c r="C31" s="37">
        <v>5205</v>
      </c>
      <c r="D31" s="45">
        <v>3677</v>
      </c>
      <c r="E31" s="135">
        <v>1349</v>
      </c>
      <c r="F31" s="45">
        <f t="shared" si="1"/>
        <v>5372.25</v>
      </c>
      <c r="G31" s="45">
        <f t="shared" si="2"/>
        <v>3626.5</v>
      </c>
      <c r="H31" s="133">
        <f t="shared" si="3"/>
        <v>1908.5</v>
      </c>
    </row>
    <row r="32" spans="1:8" ht="12">
      <c r="A32" s="63">
        <v>2003</v>
      </c>
      <c r="B32" s="66">
        <v>1</v>
      </c>
      <c r="C32" s="37">
        <v>5350</v>
      </c>
      <c r="D32" s="45">
        <v>3860</v>
      </c>
      <c r="E32" s="135">
        <v>817</v>
      </c>
      <c r="F32" s="45">
        <f t="shared" si="1"/>
        <v>5384.25</v>
      </c>
      <c r="G32" s="45">
        <f t="shared" si="2"/>
        <v>3610.75</v>
      </c>
      <c r="H32" s="133">
        <f t="shared" si="3"/>
        <v>1918.25</v>
      </c>
    </row>
    <row r="33" spans="1:8" ht="12">
      <c r="A33" s="63"/>
      <c r="B33" s="66">
        <v>2</v>
      </c>
      <c r="C33" s="37">
        <v>5392</v>
      </c>
      <c r="D33" s="45">
        <v>3442</v>
      </c>
      <c r="E33" s="135">
        <v>2210</v>
      </c>
      <c r="F33" s="45">
        <f t="shared" si="1"/>
        <v>5412</v>
      </c>
      <c r="G33" s="45">
        <f t="shared" si="2"/>
        <v>3615.5</v>
      </c>
      <c r="H33" s="133">
        <f t="shared" si="3"/>
        <v>1939.25</v>
      </c>
    </row>
    <row r="34" spans="1:8" ht="12">
      <c r="A34" s="63"/>
      <c r="B34" s="66">
        <v>3</v>
      </c>
      <c r="C34" s="37">
        <v>5590</v>
      </c>
      <c r="D34" s="45">
        <v>3464</v>
      </c>
      <c r="E34" s="135">
        <v>3297</v>
      </c>
      <c r="F34" s="45">
        <f t="shared" si="1"/>
        <v>5493.75</v>
      </c>
      <c r="G34" s="45">
        <f t="shared" si="2"/>
        <v>3617.25</v>
      </c>
      <c r="H34" s="133">
        <f t="shared" si="3"/>
        <v>1940.5</v>
      </c>
    </row>
    <row r="35" spans="1:8" ht="12">
      <c r="A35" s="63"/>
      <c r="B35" s="66">
        <v>4</v>
      </c>
      <c r="C35" s="37">
        <v>5316</v>
      </c>
      <c r="D35" s="45">
        <v>3696</v>
      </c>
      <c r="E35" s="135">
        <v>1433</v>
      </c>
      <c r="F35" s="45">
        <f t="shared" si="1"/>
        <v>5504.5</v>
      </c>
      <c r="G35" s="45">
        <f t="shared" si="2"/>
        <v>3646.25</v>
      </c>
      <c r="H35" s="133">
        <f t="shared" si="3"/>
        <v>1991.5</v>
      </c>
    </row>
    <row r="36" spans="1:8" ht="12">
      <c r="A36" s="63">
        <v>2004</v>
      </c>
      <c r="B36" s="66">
        <v>1</v>
      </c>
      <c r="C36" s="37">
        <v>5677</v>
      </c>
      <c r="D36" s="45">
        <v>3867</v>
      </c>
      <c r="E36" s="135">
        <v>822</v>
      </c>
      <c r="F36" s="45">
        <f t="shared" si="1"/>
        <v>5553.5</v>
      </c>
      <c r="G36" s="45">
        <f t="shared" si="2"/>
        <v>3638.75</v>
      </c>
      <c r="H36" s="133">
        <f t="shared" si="3"/>
        <v>2038.5</v>
      </c>
    </row>
    <row r="37" spans="1:8" ht="12">
      <c r="A37" s="63"/>
      <c r="B37" s="66">
        <v>2</v>
      </c>
      <c r="C37" s="37">
        <v>5435</v>
      </c>
      <c r="D37" s="45">
        <v>3558</v>
      </c>
      <c r="E37" s="135">
        <v>2414</v>
      </c>
      <c r="F37" s="45">
        <f t="shared" si="1"/>
        <v>5579.5</v>
      </c>
      <c r="G37" s="45">
        <f t="shared" si="2"/>
        <v>3588.5</v>
      </c>
      <c r="H37" s="133">
        <f t="shared" si="3"/>
        <v>2082</v>
      </c>
    </row>
    <row r="38" spans="1:8" ht="12">
      <c r="A38" s="63"/>
      <c r="B38" s="66">
        <v>3</v>
      </c>
      <c r="C38" s="37">
        <v>5786</v>
      </c>
      <c r="D38" s="45">
        <v>3434</v>
      </c>
      <c r="E38" s="135">
        <v>3485</v>
      </c>
      <c r="F38" s="45">
        <f t="shared" si="1"/>
        <v>5542.75</v>
      </c>
      <c r="G38" s="45">
        <f t="shared" si="2"/>
        <v>3570.75</v>
      </c>
      <c r="H38" s="133">
        <f t="shared" si="3"/>
        <v>2113.5</v>
      </c>
    </row>
    <row r="39" spans="1:8" ht="12">
      <c r="A39" s="63"/>
      <c r="B39" s="66">
        <v>4</v>
      </c>
      <c r="C39" s="37">
        <v>5420</v>
      </c>
      <c r="D39" s="45">
        <v>3495</v>
      </c>
      <c r="E39" s="135">
        <v>1607</v>
      </c>
      <c r="F39" s="45">
        <f t="shared" si="1"/>
        <v>5609</v>
      </c>
      <c r="G39" s="45">
        <f t="shared" si="2"/>
        <v>3597.5</v>
      </c>
      <c r="H39" s="133">
        <f t="shared" si="3"/>
        <v>2069.5</v>
      </c>
    </row>
    <row r="40" spans="1:8" ht="12">
      <c r="A40" s="63">
        <v>2005</v>
      </c>
      <c r="B40" s="66">
        <v>1</v>
      </c>
      <c r="C40" s="37">
        <v>5530</v>
      </c>
      <c r="D40" s="45">
        <v>3796</v>
      </c>
      <c r="E40" s="135">
        <v>948</v>
      </c>
      <c r="F40" s="45">
        <f t="shared" si="1"/>
        <v>5642</v>
      </c>
      <c r="G40" s="45">
        <f t="shared" si="2"/>
        <v>3578.5</v>
      </c>
      <c r="H40" s="133">
        <f t="shared" si="3"/>
        <v>2077</v>
      </c>
    </row>
    <row r="41" spans="1:8" ht="12">
      <c r="A41" s="63"/>
      <c r="B41" s="66">
        <v>2</v>
      </c>
      <c r="C41" s="37">
        <v>5700</v>
      </c>
      <c r="D41" s="45">
        <v>3665</v>
      </c>
      <c r="E41" s="135">
        <v>2238</v>
      </c>
      <c r="F41" s="45">
        <f t="shared" si="1"/>
        <v>5582</v>
      </c>
      <c r="G41" s="45">
        <f t="shared" si="2"/>
        <v>3556</v>
      </c>
      <c r="H41" s="133">
        <f t="shared" si="3"/>
        <v>2035</v>
      </c>
    </row>
    <row r="42" spans="1:8" ht="12">
      <c r="A42" s="63"/>
      <c r="B42" s="66">
        <v>3</v>
      </c>
      <c r="C42" s="37">
        <v>5918</v>
      </c>
      <c r="D42" s="45">
        <v>3358</v>
      </c>
      <c r="E42" s="135">
        <v>3515</v>
      </c>
      <c r="F42" s="45">
        <f t="shared" si="1"/>
        <v>5655</v>
      </c>
      <c r="G42" s="45">
        <f t="shared" si="2"/>
        <v>3612.5</v>
      </c>
      <c r="H42" s="133">
        <f t="shared" si="3"/>
        <v>2030</v>
      </c>
    </row>
    <row r="43" spans="1:8" ht="12">
      <c r="A43" s="63"/>
      <c r="B43" s="66">
        <v>4</v>
      </c>
      <c r="C43" s="37">
        <v>5180</v>
      </c>
      <c r="D43" s="45">
        <v>3405</v>
      </c>
      <c r="E43" s="135">
        <v>1439</v>
      </c>
      <c r="F43" s="45">
        <f t="shared" si="1"/>
        <v>5671.25</v>
      </c>
      <c r="G43" s="45">
        <f t="shared" si="2"/>
        <v>3601</v>
      </c>
      <c r="H43" s="133">
        <f t="shared" si="3"/>
        <v>2042.25</v>
      </c>
    </row>
    <row r="44" spans="1:8" ht="12">
      <c r="A44" s="63">
        <v>2006</v>
      </c>
      <c r="B44" s="66">
        <v>1</v>
      </c>
      <c r="C44" s="37">
        <v>5822</v>
      </c>
      <c r="D44" s="45">
        <v>4022</v>
      </c>
      <c r="E44" s="135">
        <v>928</v>
      </c>
      <c r="F44" s="45">
        <f t="shared" si="1"/>
        <v>5714.25</v>
      </c>
      <c r="G44" s="45">
        <f t="shared" si="2"/>
        <v>3618.25</v>
      </c>
      <c r="H44" s="133">
        <f t="shared" si="3"/>
        <v>2045.5</v>
      </c>
    </row>
    <row r="45" spans="1:8" ht="12">
      <c r="A45" s="63"/>
      <c r="B45" s="66">
        <v>2</v>
      </c>
      <c r="C45" s="37">
        <v>5765</v>
      </c>
      <c r="D45" s="45">
        <v>3619</v>
      </c>
      <c r="E45" s="135">
        <v>2287</v>
      </c>
      <c r="F45" s="45">
        <f t="shared" si="1"/>
        <v>5818</v>
      </c>
      <c r="G45" s="45">
        <f t="shared" si="2"/>
        <v>3633</v>
      </c>
      <c r="H45" s="133">
        <f t="shared" si="3"/>
        <v>2064.75</v>
      </c>
    </row>
    <row r="46" spans="1:8" ht="12">
      <c r="A46" s="63"/>
      <c r="B46" s="66">
        <v>3</v>
      </c>
      <c r="C46" s="37">
        <v>6090</v>
      </c>
      <c r="D46" s="45">
        <v>3427</v>
      </c>
      <c r="E46" s="135">
        <v>3528</v>
      </c>
      <c r="F46" s="45">
        <f t="shared" si="1"/>
        <v>5898.5</v>
      </c>
      <c r="G46" s="45">
        <f t="shared" si="2"/>
        <v>3674.5</v>
      </c>
      <c r="H46" s="133">
        <f t="shared" si="3"/>
        <v>2071.75</v>
      </c>
    </row>
    <row r="47" spans="1:8" ht="12">
      <c r="A47" s="63"/>
      <c r="B47" s="66">
        <v>4</v>
      </c>
      <c r="C47" s="37">
        <v>5595</v>
      </c>
      <c r="D47" s="45">
        <v>3464</v>
      </c>
      <c r="E47" s="135">
        <v>1516</v>
      </c>
      <c r="F47" s="45">
        <f t="shared" si="1"/>
        <v>5955.75</v>
      </c>
      <c r="G47" s="45">
        <f t="shared" si="2"/>
        <v>3672.75</v>
      </c>
      <c r="H47" s="133">
        <f t="shared" si="3"/>
        <v>2097.25</v>
      </c>
    </row>
    <row r="48" spans="1:8" ht="12">
      <c r="A48" s="63">
        <v>2007</v>
      </c>
      <c r="B48" s="66">
        <v>1</v>
      </c>
      <c r="C48" s="37">
        <v>6144</v>
      </c>
      <c r="D48" s="45">
        <v>4188</v>
      </c>
      <c r="E48" s="135">
        <v>956</v>
      </c>
      <c r="F48" s="45">
        <f t="shared" si="1"/>
        <v>6045.75</v>
      </c>
      <c r="G48" s="45">
        <f t="shared" si="2"/>
        <v>3629.25</v>
      </c>
      <c r="H48" s="133">
        <f t="shared" si="3"/>
        <v>2163</v>
      </c>
    </row>
    <row r="49" spans="1:8" ht="12">
      <c r="A49" s="63"/>
      <c r="B49" s="66">
        <v>2</v>
      </c>
      <c r="C49" s="37">
        <v>5994</v>
      </c>
      <c r="D49" s="45">
        <v>3612</v>
      </c>
      <c r="E49" s="135">
        <v>2389</v>
      </c>
      <c r="F49" s="45">
        <f t="shared" si="1"/>
        <v>6112.75</v>
      </c>
      <c r="G49" s="45">
        <f t="shared" si="2"/>
        <v>3662.25</v>
      </c>
      <c r="H49" s="133">
        <f t="shared" si="3"/>
        <v>2171.75</v>
      </c>
    </row>
    <row r="50" spans="1:8" ht="12">
      <c r="A50" s="63"/>
      <c r="B50" s="66">
        <v>3</v>
      </c>
      <c r="C50" s="37">
        <v>6450</v>
      </c>
      <c r="D50" s="45">
        <v>3253</v>
      </c>
      <c r="E50" s="135">
        <v>3791</v>
      </c>
      <c r="F50" s="45">
        <f t="shared" si="1"/>
        <v>6210.25</v>
      </c>
      <c r="G50" s="45">
        <f t="shared" si="2"/>
        <v>3651.5</v>
      </c>
      <c r="H50" s="133">
        <f t="shared" si="3"/>
        <v>2212.25</v>
      </c>
    </row>
    <row r="51" spans="1:8" ht="12">
      <c r="A51" s="63"/>
      <c r="B51" s="66">
        <v>4</v>
      </c>
      <c r="C51" s="37">
        <v>5863</v>
      </c>
      <c r="D51" s="45">
        <v>3596</v>
      </c>
      <c r="E51" s="135">
        <v>1551</v>
      </c>
      <c r="F51" s="45">
        <f t="shared" si="1"/>
        <v>6295</v>
      </c>
      <c r="G51" s="45">
        <f t="shared" si="2"/>
        <v>3648.25</v>
      </c>
      <c r="H51" s="133">
        <f t="shared" si="3"/>
        <v>2167</v>
      </c>
    </row>
    <row r="52" spans="1:8" ht="12">
      <c r="A52" s="63">
        <v>2008</v>
      </c>
      <c r="B52" s="66">
        <v>1</v>
      </c>
      <c r="C52" s="37">
        <v>6534</v>
      </c>
      <c r="D52" s="45">
        <v>4145</v>
      </c>
      <c r="E52" s="135">
        <v>1118</v>
      </c>
      <c r="F52" s="45">
        <f t="shared" si="1"/>
        <v>6295</v>
      </c>
      <c r="G52" s="45">
        <f t="shared" si="2"/>
        <v>3689.75</v>
      </c>
      <c r="H52" s="133">
        <f t="shared" si="3"/>
        <v>2122.25</v>
      </c>
    </row>
    <row r="53" spans="1:8" ht="12">
      <c r="A53" s="63"/>
      <c r="B53" s="66">
        <v>2</v>
      </c>
      <c r="C53" s="37">
        <v>6333</v>
      </c>
      <c r="D53" s="45">
        <v>3599</v>
      </c>
      <c r="E53" s="135">
        <v>2208</v>
      </c>
      <c r="F53" s="45">
        <f t="shared" si="1"/>
        <v>6407.75</v>
      </c>
      <c r="G53" s="45">
        <f t="shared" si="2"/>
        <v>3726.75</v>
      </c>
      <c r="H53" s="133">
        <f t="shared" si="3"/>
        <v>2127.5</v>
      </c>
    </row>
    <row r="54" spans="1:8" ht="12">
      <c r="A54" s="63"/>
      <c r="B54" s="66">
        <v>3</v>
      </c>
      <c r="C54" s="37">
        <v>6450</v>
      </c>
      <c r="D54" s="45">
        <v>3419</v>
      </c>
      <c r="E54" s="135">
        <v>3612</v>
      </c>
      <c r="F54" s="45">
        <f t="shared" si="1"/>
        <v>6354.75</v>
      </c>
      <c r="G54" s="45">
        <f t="shared" si="2"/>
        <v>3734.75</v>
      </c>
      <c r="H54" s="133">
        <f t="shared" si="3"/>
        <v>2066.25</v>
      </c>
    </row>
    <row r="55" spans="1:8" ht="12">
      <c r="A55" s="63"/>
      <c r="B55" s="66">
        <v>4</v>
      </c>
      <c r="C55" s="37">
        <v>6314</v>
      </c>
      <c r="D55" s="45">
        <v>3744</v>
      </c>
      <c r="E55" s="135">
        <v>1572</v>
      </c>
      <c r="F55" s="45">
        <f t="shared" si="1"/>
        <v>6344.25</v>
      </c>
      <c r="G55" s="45">
        <f t="shared" si="2"/>
        <v>3695.5</v>
      </c>
      <c r="H55" s="133">
        <f t="shared" si="3"/>
        <v>2101.25</v>
      </c>
    </row>
    <row r="56" spans="1:8" ht="12">
      <c r="A56" s="63">
        <v>2009</v>
      </c>
      <c r="B56" s="66">
        <v>1</v>
      </c>
      <c r="C56" s="37">
        <v>6322</v>
      </c>
      <c r="D56" s="45">
        <v>4177</v>
      </c>
      <c r="E56" s="135">
        <v>873</v>
      </c>
      <c r="F56" s="45">
        <f t="shared" si="1"/>
        <v>6314.25</v>
      </c>
      <c r="G56" s="45">
        <f t="shared" si="2"/>
        <v>3649.5</v>
      </c>
      <c r="H56" s="133">
        <f t="shared" si="3"/>
        <v>2009.5</v>
      </c>
    </row>
    <row r="57" spans="1:8" ht="12">
      <c r="A57" s="63"/>
      <c r="B57" s="66">
        <v>2</v>
      </c>
      <c r="C57" s="37">
        <v>6291</v>
      </c>
      <c r="D57" s="45">
        <v>3442</v>
      </c>
      <c r="E57" s="135">
        <v>2348</v>
      </c>
      <c r="F57" s="45">
        <f t="shared" si="1"/>
        <v>6227.5</v>
      </c>
      <c r="G57" s="45">
        <f t="shared" si="2"/>
        <v>3603.25</v>
      </c>
      <c r="H57" s="133">
        <f t="shared" si="3"/>
        <v>1982.75</v>
      </c>
    </row>
    <row r="58" spans="1:8" ht="12">
      <c r="A58" s="63"/>
      <c r="B58" s="66">
        <v>3</v>
      </c>
      <c r="C58" s="37">
        <v>6330</v>
      </c>
      <c r="D58" s="45">
        <v>3235</v>
      </c>
      <c r="E58" s="135">
        <v>3245</v>
      </c>
      <c r="F58" s="45">
        <f t="shared" si="1"/>
        <v>6257.75</v>
      </c>
      <c r="G58" s="45">
        <f t="shared" si="2"/>
        <v>3587.5</v>
      </c>
      <c r="H58" s="133">
        <f t="shared" si="3"/>
        <v>1980</v>
      </c>
    </row>
    <row r="59" spans="1:8" ht="12">
      <c r="A59" s="63"/>
      <c r="B59" s="66">
        <v>4</v>
      </c>
      <c r="C59" s="37">
        <v>5967</v>
      </c>
      <c r="D59" s="45">
        <v>3559</v>
      </c>
      <c r="E59" s="135">
        <v>1465</v>
      </c>
      <c r="F59" s="45">
        <f t="shared" si="1"/>
        <v>6258</v>
      </c>
      <c r="G59" s="45">
        <f t="shared" si="2"/>
        <v>3562</v>
      </c>
      <c r="H59" s="133">
        <f t="shared" si="3"/>
        <v>1994.5</v>
      </c>
    </row>
    <row r="60" spans="1:8" ht="12">
      <c r="A60" s="63">
        <v>2010</v>
      </c>
      <c r="B60" s="66">
        <v>1</v>
      </c>
      <c r="C60" s="37">
        <v>6443</v>
      </c>
      <c r="D60" s="45">
        <v>4114</v>
      </c>
      <c r="E60" s="135">
        <v>862</v>
      </c>
      <c r="F60" s="45">
        <f t="shared" si="1"/>
        <v>6278.5</v>
      </c>
      <c r="G60" s="45">
        <f t="shared" si="2"/>
        <v>3573</v>
      </c>
      <c r="H60" s="133">
        <f t="shared" si="3"/>
        <v>2003</v>
      </c>
    </row>
    <row r="61" spans="1:8" ht="12">
      <c r="A61" s="63"/>
      <c r="B61" s="66">
        <v>2</v>
      </c>
      <c r="C61" s="37">
        <v>6292</v>
      </c>
      <c r="D61" s="45">
        <v>3340</v>
      </c>
      <c r="E61" s="135">
        <v>2406</v>
      </c>
      <c r="F61" s="45">
        <f t="shared" si="1"/>
        <v>6328.75</v>
      </c>
      <c r="G61" s="45">
        <f t="shared" si="2"/>
        <v>3614.25</v>
      </c>
      <c r="H61" s="133">
        <f t="shared" si="3"/>
        <v>2039</v>
      </c>
    </row>
    <row r="62" spans="1:8" ht="12">
      <c r="A62" s="63"/>
      <c r="B62" s="66">
        <v>3</v>
      </c>
      <c r="C62" s="37">
        <v>6412</v>
      </c>
      <c r="D62" s="45">
        <v>3279</v>
      </c>
      <c r="E62" s="135">
        <v>3279</v>
      </c>
      <c r="F62" s="45">
        <f t="shared" si="1"/>
        <v>6393.25</v>
      </c>
      <c r="G62" s="45">
        <f t="shared" si="2"/>
        <v>3590.5</v>
      </c>
      <c r="H62" s="133">
        <f t="shared" si="3"/>
        <v>2059.75</v>
      </c>
    </row>
    <row r="63" spans="1:8" ht="12">
      <c r="A63" s="63"/>
      <c r="B63" s="66">
        <v>4</v>
      </c>
      <c r="C63" s="37">
        <v>6168</v>
      </c>
      <c r="D63" s="45">
        <v>3724</v>
      </c>
      <c r="E63" s="135">
        <v>1609</v>
      </c>
      <c r="F63" s="45">
        <f aca="true" t="shared" si="4" ref="F63:H64">AVERAGE(C62:C65)</f>
        <v>6359.25</v>
      </c>
      <c r="G63" s="45">
        <f t="shared" si="4"/>
        <v>3626.25</v>
      </c>
      <c r="H63" s="133">
        <f t="shared" si="4"/>
        <v>2083.5</v>
      </c>
    </row>
    <row r="64" spans="1:8" ht="12">
      <c r="A64" s="63">
        <v>2011</v>
      </c>
      <c r="B64" s="66">
        <v>1</v>
      </c>
      <c r="C64" s="37">
        <v>6701</v>
      </c>
      <c r="D64" s="45">
        <v>4019</v>
      </c>
      <c r="E64" s="135">
        <v>945</v>
      </c>
      <c r="F64" s="45">
        <f t="shared" si="4"/>
        <v>6376.75</v>
      </c>
      <c r="G64" s="45">
        <f t="shared" si="4"/>
        <v>3622.5</v>
      </c>
      <c r="H64" s="133">
        <f t="shared" si="4"/>
        <v>2111</v>
      </c>
    </row>
    <row r="65" spans="1:8" ht="12">
      <c r="A65" s="63"/>
      <c r="B65" s="66">
        <v>2</v>
      </c>
      <c r="C65" s="37">
        <v>6156</v>
      </c>
      <c r="D65" s="45">
        <v>3483</v>
      </c>
      <c r="E65" s="135">
        <v>2501</v>
      </c>
      <c r="F65" s="45">
        <f aca="true" t="shared" si="5" ref="F65:H67">AVERAGE(C64:C67)</f>
        <v>6318.25</v>
      </c>
      <c r="G65" s="45">
        <f t="shared" si="5"/>
        <v>3551</v>
      </c>
      <c r="H65" s="133">
        <f t="shared" si="5"/>
        <v>2091.5</v>
      </c>
    </row>
    <row r="66" spans="1:8" ht="12">
      <c r="A66" s="63"/>
      <c r="B66" s="66">
        <v>3</v>
      </c>
      <c r="C66" s="37">
        <v>6482</v>
      </c>
      <c r="D66" s="45">
        <v>3264</v>
      </c>
      <c r="E66" s="135">
        <v>3389</v>
      </c>
      <c r="F66" s="45">
        <f t="shared" si="5"/>
        <v>6296.75</v>
      </c>
      <c r="G66" s="45">
        <f t="shared" si="5"/>
        <v>3550.25</v>
      </c>
      <c r="H66" s="133">
        <f t="shared" si="5"/>
        <v>2082</v>
      </c>
    </row>
    <row r="67" spans="1:8" ht="12">
      <c r="A67" s="63"/>
      <c r="B67" s="66">
        <v>4</v>
      </c>
      <c r="C67" s="37">
        <v>5934</v>
      </c>
      <c r="D67" s="45">
        <v>3438</v>
      </c>
      <c r="E67" s="135">
        <v>1531</v>
      </c>
      <c r="F67" s="45">
        <f t="shared" si="5"/>
        <v>6310</v>
      </c>
      <c r="G67" s="45">
        <f t="shared" si="5"/>
        <v>3609.5</v>
      </c>
      <c r="H67" s="133">
        <f t="shared" si="5"/>
        <v>2077.5</v>
      </c>
    </row>
    <row r="68" spans="1:8" ht="12">
      <c r="A68" s="63">
        <v>2012</v>
      </c>
      <c r="B68" s="66">
        <v>1</v>
      </c>
      <c r="C68" s="37">
        <v>6615</v>
      </c>
      <c r="D68" s="45">
        <v>4016</v>
      </c>
      <c r="E68" s="135">
        <v>907</v>
      </c>
      <c r="F68" s="45" t="s">
        <v>171</v>
      </c>
      <c r="G68" s="45" t="s">
        <v>171</v>
      </c>
      <c r="H68" s="133" t="s">
        <v>171</v>
      </c>
    </row>
    <row r="69" spans="1:8" ht="12">
      <c r="A69" s="63"/>
      <c r="B69" s="66">
        <v>2</v>
      </c>
      <c r="C69" s="37">
        <v>6209</v>
      </c>
      <c r="D69" s="45">
        <v>3720</v>
      </c>
      <c r="E69" s="135">
        <v>2483</v>
      </c>
      <c r="F69" s="45" t="s">
        <v>171</v>
      </c>
      <c r="G69" s="45" t="s">
        <v>171</v>
      </c>
      <c r="H69" s="133" t="s">
        <v>171</v>
      </c>
    </row>
    <row r="70" spans="1:8" ht="12">
      <c r="A70" s="63"/>
      <c r="B70" s="66">
        <v>3</v>
      </c>
      <c r="C70" s="37"/>
      <c r="D70" s="45"/>
      <c r="E70" s="135"/>
      <c r="F70" s="45"/>
      <c r="G70" s="45"/>
      <c r="H70" s="133"/>
    </row>
    <row r="71" spans="1:8" ht="12">
      <c r="A71" s="63"/>
      <c r="B71" s="66">
        <v>4</v>
      </c>
      <c r="C71" s="37"/>
      <c r="D71" s="45"/>
      <c r="E71" s="135"/>
      <c r="F71" s="45"/>
      <c r="G71" s="45"/>
      <c r="H71" s="133"/>
    </row>
    <row r="72" spans="1:8" ht="12.75" thickBot="1">
      <c r="A72" s="64"/>
      <c r="B72" s="67"/>
      <c r="C72" s="128"/>
      <c r="D72" s="122"/>
      <c r="E72" s="129"/>
      <c r="F72" s="122"/>
      <c r="G72" s="122"/>
      <c r="H72" s="123"/>
    </row>
    <row r="73" spans="1:5" ht="12">
      <c r="A73" s="113"/>
      <c r="B73" s="113"/>
      <c r="C73" s="121"/>
      <c r="D73" s="121"/>
      <c r="E73" s="121"/>
    </row>
    <row r="74" spans="1:5" ht="12">
      <c r="A74" s="113"/>
      <c r="B74" s="113"/>
      <c r="C74" s="121"/>
      <c r="D74" s="121"/>
      <c r="E74" s="121"/>
    </row>
  </sheetData>
  <sheetProtection/>
  <printOptions/>
  <pageMargins left="0.75" right="0.75" top="1" bottom="1" header="0.5" footer="0.5"/>
  <pageSetup horizontalDpi="600" verticalDpi="600" orientation="portrait" paperSize="9" scale="94" r:id="rId1"/>
  <rowBreaks count="1" manualBreakCount="1">
    <brk id="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6"/>
  <sheetViews>
    <sheetView zoomScalePageLayoutView="0" workbookViewId="0" topLeftCell="A34">
      <selection activeCell="K61" sqref="K61"/>
    </sheetView>
  </sheetViews>
  <sheetFormatPr defaultColWidth="9.140625" defaultRowHeight="12.75"/>
  <cols>
    <col min="1" max="1" width="11.421875" style="10" customWidth="1"/>
    <col min="2" max="2" width="10.421875" style="10" customWidth="1"/>
    <col min="3" max="4" width="8.00390625" style="10" customWidth="1"/>
    <col min="5" max="5" width="10.28125" style="10" customWidth="1"/>
    <col min="6" max="9" width="8.00390625" style="10" customWidth="1"/>
    <col min="10" max="10" width="9.140625" style="10" customWidth="1"/>
    <col min="13" max="16384" width="9.140625" style="10" customWidth="1"/>
  </cols>
  <sheetData>
    <row r="1" spans="1:10" s="9" customFormat="1" ht="12">
      <c r="A1" s="9" t="s">
        <v>128</v>
      </c>
      <c r="B1" s="9" t="s">
        <v>189</v>
      </c>
      <c r="J1" s="10"/>
    </row>
    <row r="2" ht="13.5" thickBot="1"/>
    <row r="3" spans="1:10" ht="30" customHeight="1">
      <c r="A3" s="197" t="s">
        <v>121</v>
      </c>
      <c r="B3" s="199" t="s">
        <v>122</v>
      </c>
      <c r="C3" s="193" t="s">
        <v>123</v>
      </c>
      <c r="D3" s="194"/>
      <c r="E3" s="201" t="s">
        <v>130</v>
      </c>
      <c r="F3" s="193" t="s">
        <v>125</v>
      </c>
      <c r="G3" s="194"/>
      <c r="H3" s="193" t="s">
        <v>126</v>
      </c>
      <c r="I3" s="194"/>
      <c r="J3" s="195" t="s">
        <v>131</v>
      </c>
    </row>
    <row r="4" spans="1:10" ht="14.25">
      <c r="A4" s="198"/>
      <c r="B4" s="200"/>
      <c r="C4" s="11" t="s">
        <v>21</v>
      </c>
      <c r="D4" s="11" t="s">
        <v>124</v>
      </c>
      <c r="E4" s="202"/>
      <c r="F4" s="11" t="s">
        <v>21</v>
      </c>
      <c r="G4" s="11" t="s">
        <v>0</v>
      </c>
      <c r="H4" s="12" t="s">
        <v>21</v>
      </c>
      <c r="I4" s="12" t="s">
        <v>0</v>
      </c>
      <c r="J4" s="196"/>
    </row>
    <row r="5" spans="1:14" ht="12.75">
      <c r="A5" s="163">
        <v>2001</v>
      </c>
      <c r="B5" s="15" t="s">
        <v>1</v>
      </c>
      <c r="C5" s="16">
        <v>5796</v>
      </c>
      <c r="D5" s="166">
        <v>13.7</v>
      </c>
      <c r="E5" s="28">
        <v>33.2</v>
      </c>
      <c r="F5" s="27">
        <v>453</v>
      </c>
      <c r="G5" s="166">
        <v>7.8</v>
      </c>
      <c r="H5" s="20">
        <v>2711</v>
      </c>
      <c r="I5" s="167">
        <v>46.8</v>
      </c>
      <c r="J5" s="164">
        <v>32</v>
      </c>
      <c r="N5" s="168"/>
    </row>
    <row r="6" spans="1:14" ht="12.75">
      <c r="A6" s="163"/>
      <c r="B6" s="15" t="s">
        <v>2</v>
      </c>
      <c r="C6" s="16">
        <v>5348</v>
      </c>
      <c r="D6" s="166">
        <v>12.7</v>
      </c>
      <c r="E6" s="28">
        <v>31.1</v>
      </c>
      <c r="F6" s="27">
        <v>340</v>
      </c>
      <c r="G6" s="166">
        <v>6.4</v>
      </c>
      <c r="H6" s="20">
        <v>2688</v>
      </c>
      <c r="I6" s="167">
        <v>50.3</v>
      </c>
      <c r="J6" s="164">
        <v>26</v>
      </c>
      <c r="N6" s="168"/>
    </row>
    <row r="7" spans="1:14" ht="12.75">
      <c r="A7" s="163"/>
      <c r="B7" s="15" t="s">
        <v>3</v>
      </c>
      <c r="C7" s="16">
        <v>5557</v>
      </c>
      <c r="D7" s="166">
        <v>13.2</v>
      </c>
      <c r="E7" s="28">
        <v>31.8</v>
      </c>
      <c r="F7" s="27">
        <v>369</v>
      </c>
      <c r="G7" s="166">
        <v>6.6</v>
      </c>
      <c r="H7" s="20">
        <v>2738</v>
      </c>
      <c r="I7" s="167">
        <v>49.3</v>
      </c>
      <c r="J7" s="164">
        <v>27</v>
      </c>
      <c r="N7" s="168"/>
    </row>
    <row r="8" spans="1:14" ht="12.75">
      <c r="A8" s="163"/>
      <c r="B8" s="15" t="s">
        <v>4</v>
      </c>
      <c r="C8" s="16">
        <v>5261</v>
      </c>
      <c r="D8" s="166">
        <v>12.5</v>
      </c>
      <c r="E8" s="28">
        <v>34.1</v>
      </c>
      <c r="F8" s="27">
        <v>362</v>
      </c>
      <c r="G8" s="166">
        <v>6.9</v>
      </c>
      <c r="H8" s="20">
        <v>2515</v>
      </c>
      <c r="I8" s="167">
        <v>47.8</v>
      </c>
      <c r="J8" s="164">
        <v>27</v>
      </c>
      <c r="N8" s="168"/>
    </row>
    <row r="9" spans="1:14" ht="12.75">
      <c r="A9" s="163"/>
      <c r="B9" s="102"/>
      <c r="C9" s="16"/>
      <c r="D9" s="166"/>
      <c r="E9" s="28"/>
      <c r="F9" s="27"/>
      <c r="G9" s="166"/>
      <c r="H9" s="20"/>
      <c r="I9" s="167"/>
      <c r="J9" s="164"/>
      <c r="N9" s="168"/>
    </row>
    <row r="10" spans="1:14" ht="12.75">
      <c r="A10" s="163">
        <v>2002</v>
      </c>
      <c r="B10" s="15" t="s">
        <v>1</v>
      </c>
      <c r="C10" s="16">
        <v>5304</v>
      </c>
      <c r="D10" s="166">
        <v>12.5</v>
      </c>
      <c r="E10" s="28">
        <v>33.7</v>
      </c>
      <c r="F10" s="27">
        <v>377</v>
      </c>
      <c r="G10" s="166">
        <v>7.1</v>
      </c>
      <c r="H10" s="20">
        <v>2608</v>
      </c>
      <c r="I10" s="167">
        <v>49.2</v>
      </c>
      <c r="J10" s="164">
        <v>23</v>
      </c>
      <c r="N10" s="168"/>
    </row>
    <row r="11" spans="1:14" ht="12.75">
      <c r="A11" s="163"/>
      <c r="B11" s="15" t="s">
        <v>2</v>
      </c>
      <c r="C11" s="16">
        <v>5334</v>
      </c>
      <c r="D11" s="166">
        <v>12.6</v>
      </c>
      <c r="E11" s="28">
        <v>33.1</v>
      </c>
      <c r="F11" s="27">
        <v>380</v>
      </c>
      <c r="G11" s="166">
        <v>7.1</v>
      </c>
      <c r="H11" s="20">
        <v>2636</v>
      </c>
      <c r="I11" s="167">
        <v>49.4</v>
      </c>
      <c r="J11" s="164">
        <v>30</v>
      </c>
      <c r="N11" s="168"/>
    </row>
    <row r="12" spans="1:14" ht="12.75">
      <c r="A12" s="163"/>
      <c r="B12" s="15" t="s">
        <v>3</v>
      </c>
      <c r="C12" s="16">
        <v>5542</v>
      </c>
      <c r="D12" s="166">
        <v>13.1</v>
      </c>
      <c r="E12" s="28">
        <v>33.5</v>
      </c>
      <c r="F12" s="27">
        <v>361</v>
      </c>
      <c r="G12" s="166">
        <v>6.5</v>
      </c>
      <c r="H12" s="20">
        <v>2763</v>
      </c>
      <c r="I12" s="167">
        <v>49.9</v>
      </c>
      <c r="J12" s="164">
        <v>32</v>
      </c>
      <c r="N12" s="168"/>
    </row>
    <row r="13" spans="1:14" ht="12.75">
      <c r="A13" s="163"/>
      <c r="B13" s="15" t="s">
        <v>4</v>
      </c>
      <c r="C13" s="16">
        <v>5205</v>
      </c>
      <c r="D13" s="166">
        <v>12.3</v>
      </c>
      <c r="E13" s="28">
        <v>33.6</v>
      </c>
      <c r="F13" s="27">
        <v>384</v>
      </c>
      <c r="G13" s="166">
        <v>7.4</v>
      </c>
      <c r="H13" s="20">
        <v>2478</v>
      </c>
      <c r="I13" s="167">
        <v>47.6</v>
      </c>
      <c r="J13" s="164">
        <v>37</v>
      </c>
      <c r="N13" s="168"/>
    </row>
    <row r="14" spans="1:14" ht="12.75">
      <c r="A14" s="163"/>
      <c r="B14" s="102"/>
      <c r="C14" s="16"/>
      <c r="D14" s="166"/>
      <c r="E14" s="28"/>
      <c r="F14" s="27"/>
      <c r="G14" s="166"/>
      <c r="H14" s="20"/>
      <c r="I14" s="167"/>
      <c r="J14" s="164"/>
      <c r="N14" s="168"/>
    </row>
    <row r="15" spans="1:14" ht="12.75">
      <c r="A15" s="163">
        <v>2003</v>
      </c>
      <c r="B15" s="15" t="s">
        <v>1</v>
      </c>
      <c r="C15" s="16">
        <v>5350</v>
      </c>
      <c r="D15" s="166">
        <v>12.6</v>
      </c>
      <c r="E15" s="28">
        <v>34.4</v>
      </c>
      <c r="F15" s="27">
        <v>378</v>
      </c>
      <c r="G15" s="166">
        <v>7.1</v>
      </c>
      <c r="H15" s="20">
        <v>2586</v>
      </c>
      <c r="I15" s="167">
        <v>48.3</v>
      </c>
      <c r="J15" s="164">
        <v>29</v>
      </c>
      <c r="N15" s="168"/>
    </row>
    <row r="16" spans="1:14" ht="12.75">
      <c r="A16" s="163"/>
      <c r="B16" s="15" t="s">
        <v>2</v>
      </c>
      <c r="C16" s="16">
        <v>5392</v>
      </c>
      <c r="D16" s="166">
        <v>12.7</v>
      </c>
      <c r="E16" s="28">
        <v>33.1</v>
      </c>
      <c r="F16" s="27">
        <v>372</v>
      </c>
      <c r="G16" s="166">
        <v>6.9</v>
      </c>
      <c r="H16" s="20">
        <v>2715</v>
      </c>
      <c r="I16" s="167">
        <v>50.4</v>
      </c>
      <c r="J16" s="164">
        <v>27</v>
      </c>
      <c r="N16" s="168"/>
    </row>
    <row r="17" spans="1:14" ht="12.75">
      <c r="A17" s="163"/>
      <c r="B17" s="15" t="s">
        <v>3</v>
      </c>
      <c r="C17" s="16">
        <v>5590</v>
      </c>
      <c r="D17" s="166">
        <v>13.1</v>
      </c>
      <c r="E17" s="28">
        <v>34.1</v>
      </c>
      <c r="F17" s="27">
        <v>391</v>
      </c>
      <c r="G17" s="166">
        <v>7</v>
      </c>
      <c r="H17" s="20">
        <v>2745</v>
      </c>
      <c r="I17" s="167">
        <v>49.1</v>
      </c>
      <c r="J17" s="164">
        <v>25</v>
      </c>
      <c r="N17" s="168"/>
    </row>
    <row r="18" spans="1:14" ht="12.75">
      <c r="A18" s="163"/>
      <c r="B18" s="15" t="s">
        <v>4</v>
      </c>
      <c r="C18" s="16">
        <v>5316</v>
      </c>
      <c r="D18" s="166">
        <v>12.5</v>
      </c>
      <c r="E18" s="28">
        <v>35.9</v>
      </c>
      <c r="F18" s="27">
        <v>342</v>
      </c>
      <c r="G18" s="166">
        <v>6.4</v>
      </c>
      <c r="H18" s="20">
        <v>2683</v>
      </c>
      <c r="I18" s="167">
        <v>50.5</v>
      </c>
      <c r="J18" s="164">
        <v>27</v>
      </c>
      <c r="N18" s="168"/>
    </row>
    <row r="19" spans="1:14" ht="12.75">
      <c r="A19" s="163"/>
      <c r="B19" s="102"/>
      <c r="C19" s="16"/>
      <c r="D19" s="166"/>
      <c r="E19" s="28"/>
      <c r="F19" s="27"/>
      <c r="G19" s="166"/>
      <c r="H19" s="20"/>
      <c r="I19" s="167"/>
      <c r="J19" s="164"/>
      <c r="N19" s="168"/>
    </row>
    <row r="20" spans="1:14" ht="12.75">
      <c r="A20" s="163">
        <v>2004</v>
      </c>
      <c r="B20" s="15" t="s">
        <v>1</v>
      </c>
      <c r="C20" s="16">
        <v>5677</v>
      </c>
      <c r="D20" s="166">
        <v>13.3</v>
      </c>
      <c r="E20" s="28">
        <v>35.2</v>
      </c>
      <c r="F20" s="27">
        <v>401</v>
      </c>
      <c r="G20" s="166">
        <v>7.1</v>
      </c>
      <c r="H20" s="20">
        <v>2834</v>
      </c>
      <c r="I20" s="167">
        <v>49.9</v>
      </c>
      <c r="J20" s="164">
        <v>27</v>
      </c>
      <c r="N20" s="168"/>
    </row>
    <row r="21" spans="1:14" ht="12.75">
      <c r="A21" s="163"/>
      <c r="B21" s="15" t="s">
        <v>2</v>
      </c>
      <c r="C21" s="16">
        <v>5435</v>
      </c>
      <c r="D21" s="166">
        <v>12.7</v>
      </c>
      <c r="E21" s="28">
        <v>33.7</v>
      </c>
      <c r="F21" s="27">
        <v>337</v>
      </c>
      <c r="G21" s="166">
        <v>6.2</v>
      </c>
      <c r="H21" s="20">
        <v>2810</v>
      </c>
      <c r="I21" s="167">
        <v>51.7</v>
      </c>
      <c r="J21" s="164">
        <v>33</v>
      </c>
      <c r="N21" s="168"/>
    </row>
    <row r="22" spans="1:14" ht="12.75">
      <c r="A22" s="163"/>
      <c r="B22" s="15" t="s">
        <v>3</v>
      </c>
      <c r="C22" s="16">
        <v>5786</v>
      </c>
      <c r="D22" s="166">
        <v>13.5</v>
      </c>
      <c r="E22" s="28">
        <v>33.9</v>
      </c>
      <c r="F22" s="27">
        <v>387</v>
      </c>
      <c r="G22" s="166">
        <v>6.7</v>
      </c>
      <c r="H22" s="20">
        <v>2959</v>
      </c>
      <c r="I22" s="167">
        <v>51.1</v>
      </c>
      <c r="J22" s="164">
        <v>26</v>
      </c>
      <c r="N22" s="168"/>
    </row>
    <row r="23" spans="1:14" ht="12.75">
      <c r="A23" s="163"/>
      <c r="B23" s="15" t="s">
        <v>4</v>
      </c>
      <c r="C23" s="16">
        <v>5420</v>
      </c>
      <c r="D23" s="166">
        <v>12.7</v>
      </c>
      <c r="E23" s="28">
        <v>35.3</v>
      </c>
      <c r="F23" s="27">
        <v>361</v>
      </c>
      <c r="G23" s="166">
        <v>6.7</v>
      </c>
      <c r="H23" s="20">
        <v>2702</v>
      </c>
      <c r="I23" s="167">
        <v>49.9</v>
      </c>
      <c r="J23" s="164">
        <v>27</v>
      </c>
      <c r="N23" s="168"/>
    </row>
    <row r="24" spans="1:14" ht="12.75">
      <c r="A24" s="163"/>
      <c r="B24" s="102"/>
      <c r="C24" s="16"/>
      <c r="D24" s="166"/>
      <c r="E24" s="28"/>
      <c r="F24" s="27"/>
      <c r="G24" s="166"/>
      <c r="H24" s="20"/>
      <c r="I24" s="167"/>
      <c r="J24" s="164"/>
      <c r="N24" s="168"/>
    </row>
    <row r="25" spans="1:14" ht="12.75">
      <c r="A25" s="163">
        <v>2005</v>
      </c>
      <c r="B25" s="15" t="s">
        <v>1</v>
      </c>
      <c r="C25" s="16">
        <v>5530</v>
      </c>
      <c r="D25" s="166">
        <v>12.8</v>
      </c>
      <c r="E25" s="28">
        <v>36.3</v>
      </c>
      <c r="F25" s="27">
        <v>357</v>
      </c>
      <c r="G25" s="166">
        <v>6.5</v>
      </c>
      <c r="H25" s="20">
        <v>2763</v>
      </c>
      <c r="I25" s="167">
        <v>50</v>
      </c>
      <c r="J25" s="164">
        <v>30</v>
      </c>
      <c r="N25" s="168"/>
    </row>
    <row r="26" spans="1:14" ht="12.75">
      <c r="A26" s="163"/>
      <c r="B26" s="15" t="s">
        <v>2</v>
      </c>
      <c r="C26" s="16">
        <v>5700</v>
      </c>
      <c r="D26" s="166">
        <v>13.2</v>
      </c>
      <c r="E26" s="28">
        <v>35.9</v>
      </c>
      <c r="F26" s="27">
        <v>346</v>
      </c>
      <c r="G26" s="166">
        <v>6.1</v>
      </c>
      <c r="H26" s="20">
        <v>2880</v>
      </c>
      <c r="I26" s="167">
        <v>50.5</v>
      </c>
      <c r="J26" s="164">
        <v>19</v>
      </c>
      <c r="N26" s="168"/>
    </row>
    <row r="27" spans="1:14" ht="12.75">
      <c r="A27" s="163"/>
      <c r="B27" s="15" t="s">
        <v>3</v>
      </c>
      <c r="C27" s="16">
        <v>5918</v>
      </c>
      <c r="D27" s="166">
        <v>13.7</v>
      </c>
      <c r="E27" s="28">
        <v>35.8</v>
      </c>
      <c r="F27" s="27">
        <v>359</v>
      </c>
      <c r="G27" s="166">
        <v>6.2</v>
      </c>
      <c r="H27" s="20">
        <v>3018</v>
      </c>
      <c r="I27" s="167">
        <v>51</v>
      </c>
      <c r="J27" s="164">
        <v>17</v>
      </c>
      <c r="N27" s="168"/>
    </row>
    <row r="28" spans="1:14" ht="12.75">
      <c r="A28" s="163"/>
      <c r="B28" s="15" t="s">
        <v>4</v>
      </c>
      <c r="C28" s="16">
        <v>5180</v>
      </c>
      <c r="D28" s="166">
        <v>12</v>
      </c>
      <c r="E28" s="28">
        <v>37.3</v>
      </c>
      <c r="F28" s="27">
        <v>333</v>
      </c>
      <c r="G28" s="166">
        <v>6.4</v>
      </c>
      <c r="H28" s="20">
        <v>2598</v>
      </c>
      <c r="I28" s="167">
        <v>50.2</v>
      </c>
      <c r="J28" s="164">
        <v>23</v>
      </c>
      <c r="N28" s="168"/>
    </row>
    <row r="29" spans="1:14" ht="12.75">
      <c r="A29" s="163"/>
      <c r="B29" s="102"/>
      <c r="C29" s="18"/>
      <c r="D29" s="166"/>
      <c r="E29" s="28"/>
      <c r="F29" s="27"/>
      <c r="G29" s="166"/>
      <c r="H29" s="20"/>
      <c r="I29" s="167"/>
      <c r="J29" s="164"/>
      <c r="N29" s="168"/>
    </row>
    <row r="30" spans="1:14" ht="12.75">
      <c r="A30" s="14">
        <v>2006</v>
      </c>
      <c r="B30" s="15" t="s">
        <v>1</v>
      </c>
      <c r="C30" s="16">
        <v>5822</v>
      </c>
      <c r="D30" s="166">
        <v>13.4</v>
      </c>
      <c r="E30" s="165">
        <v>37</v>
      </c>
      <c r="F30" s="27">
        <v>339</v>
      </c>
      <c r="G30" s="166">
        <v>5.8</v>
      </c>
      <c r="H30" s="20">
        <v>2950</v>
      </c>
      <c r="I30" s="167">
        <v>50.7</v>
      </c>
      <c r="J30" s="56">
        <v>24</v>
      </c>
      <c r="N30" s="168"/>
    </row>
    <row r="31" spans="1:14" ht="12.75">
      <c r="A31" s="14"/>
      <c r="B31" s="15" t="s">
        <v>2</v>
      </c>
      <c r="C31" s="16">
        <v>5765</v>
      </c>
      <c r="D31" s="166">
        <v>13.2</v>
      </c>
      <c r="E31" s="165">
        <v>38.1</v>
      </c>
      <c r="F31" s="27">
        <v>367</v>
      </c>
      <c r="G31" s="166">
        <v>6.4</v>
      </c>
      <c r="H31" s="20">
        <v>2819</v>
      </c>
      <c r="I31" s="167">
        <v>48.9</v>
      </c>
      <c r="J31" s="56">
        <v>23</v>
      </c>
      <c r="N31" s="168"/>
    </row>
    <row r="32" spans="1:14" ht="12.75">
      <c r="A32" s="14"/>
      <c r="B32" s="15" t="s">
        <v>3</v>
      </c>
      <c r="C32" s="16">
        <v>6090</v>
      </c>
      <c r="D32" s="166">
        <v>14</v>
      </c>
      <c r="E32" s="165">
        <v>37.5</v>
      </c>
      <c r="F32" s="27">
        <v>365</v>
      </c>
      <c r="G32" s="166">
        <v>6</v>
      </c>
      <c r="H32" s="20">
        <v>3077</v>
      </c>
      <c r="I32" s="167">
        <v>50.5</v>
      </c>
      <c r="J32" s="56">
        <v>27</v>
      </c>
      <c r="N32" s="168"/>
    </row>
    <row r="33" spans="1:14" ht="12.75">
      <c r="A33" s="14"/>
      <c r="B33" s="15" t="s">
        <v>4</v>
      </c>
      <c r="C33" s="16">
        <v>5595</v>
      </c>
      <c r="D33" s="166">
        <v>12.9</v>
      </c>
      <c r="E33" s="165">
        <v>39.3</v>
      </c>
      <c r="F33" s="27">
        <v>356</v>
      </c>
      <c r="G33" s="166">
        <v>6.4</v>
      </c>
      <c r="H33" s="20">
        <v>2773</v>
      </c>
      <c r="I33" s="167">
        <v>49.6</v>
      </c>
      <c r="J33" s="56">
        <v>15</v>
      </c>
      <c r="N33" s="168"/>
    </row>
    <row r="34" spans="1:14" ht="12.75">
      <c r="A34" s="14"/>
      <c r="B34" s="15"/>
      <c r="C34" s="18"/>
      <c r="D34" s="166"/>
      <c r="E34" s="165"/>
      <c r="F34" s="27"/>
      <c r="G34" s="166"/>
      <c r="H34" s="20"/>
      <c r="I34" s="167"/>
      <c r="J34" s="56"/>
      <c r="N34" s="168"/>
    </row>
    <row r="35" spans="1:14" ht="12.75">
      <c r="A35" s="14">
        <v>2007</v>
      </c>
      <c r="B35" s="15" t="s">
        <v>1</v>
      </c>
      <c r="C35" s="16">
        <v>6144</v>
      </c>
      <c r="D35" s="166">
        <v>14</v>
      </c>
      <c r="E35" s="165">
        <v>38.3</v>
      </c>
      <c r="F35" s="27">
        <v>378</v>
      </c>
      <c r="G35" s="166">
        <v>6.2</v>
      </c>
      <c r="H35" s="20">
        <v>3063</v>
      </c>
      <c r="I35" s="167">
        <v>49.9</v>
      </c>
      <c r="J35" s="56">
        <v>23</v>
      </c>
      <c r="N35" s="168"/>
    </row>
    <row r="36" spans="1:14" ht="12.75">
      <c r="A36" s="14"/>
      <c r="B36" s="15" t="s">
        <v>2</v>
      </c>
      <c r="C36" s="16">
        <v>5994</v>
      </c>
      <c r="D36" s="166">
        <v>13.6</v>
      </c>
      <c r="E36" s="165">
        <v>36.5</v>
      </c>
      <c r="F36" s="27">
        <v>321</v>
      </c>
      <c r="G36" s="166">
        <v>5.4</v>
      </c>
      <c r="H36" s="20">
        <v>3052</v>
      </c>
      <c r="I36" s="167">
        <v>50.9</v>
      </c>
      <c r="J36" s="56">
        <v>25</v>
      </c>
      <c r="N36" s="168"/>
    </row>
    <row r="37" spans="1:14" ht="12.75">
      <c r="A37" s="14"/>
      <c r="B37" s="15" t="s">
        <v>3</v>
      </c>
      <c r="C37" s="16">
        <v>6450</v>
      </c>
      <c r="D37" s="166">
        <v>14.7</v>
      </c>
      <c r="E37" s="165">
        <v>38.6</v>
      </c>
      <c r="F37" s="27">
        <v>381</v>
      </c>
      <c r="G37" s="166">
        <v>5.9</v>
      </c>
      <c r="H37" s="20">
        <v>3194</v>
      </c>
      <c r="I37" s="167">
        <v>49.5</v>
      </c>
      <c r="J37" s="56">
        <v>27</v>
      </c>
      <c r="N37" s="168"/>
    </row>
    <row r="38" spans="1:14" ht="12.75">
      <c r="A38" s="14"/>
      <c r="B38" s="15" t="s">
        <v>4</v>
      </c>
      <c r="C38" s="16">
        <v>5863</v>
      </c>
      <c r="D38" s="166">
        <v>13.3</v>
      </c>
      <c r="E38" s="165">
        <v>38</v>
      </c>
      <c r="F38" s="27">
        <v>325</v>
      </c>
      <c r="G38" s="166">
        <v>5.5</v>
      </c>
      <c r="H38" s="20">
        <v>2920</v>
      </c>
      <c r="I38" s="167">
        <v>49.8</v>
      </c>
      <c r="J38" s="56">
        <v>27</v>
      </c>
      <c r="N38" s="168"/>
    </row>
    <row r="39" spans="1:14" ht="12.75">
      <c r="A39" s="14"/>
      <c r="B39" s="15"/>
      <c r="C39" s="18"/>
      <c r="D39" s="166"/>
      <c r="E39" s="165"/>
      <c r="F39" s="27"/>
      <c r="G39" s="166"/>
      <c r="H39" s="20"/>
      <c r="I39" s="167"/>
      <c r="J39" s="56"/>
      <c r="N39" s="168"/>
    </row>
    <row r="40" spans="1:14" ht="12.75">
      <c r="A40" s="14">
        <v>2008</v>
      </c>
      <c r="B40" s="15" t="s">
        <v>1</v>
      </c>
      <c r="C40" s="16">
        <v>6534</v>
      </c>
      <c r="D40" s="166">
        <v>14.7</v>
      </c>
      <c r="E40" s="165">
        <v>39.6</v>
      </c>
      <c r="F40" s="27">
        <v>401</v>
      </c>
      <c r="G40" s="166">
        <v>6.1</v>
      </c>
      <c r="H40" s="20">
        <v>3151</v>
      </c>
      <c r="I40" s="167">
        <v>48.2</v>
      </c>
      <c r="J40" s="56">
        <v>26</v>
      </c>
      <c r="N40" s="168"/>
    </row>
    <row r="41" spans="1:14" ht="12.75">
      <c r="A41" s="14"/>
      <c r="B41" s="15" t="s">
        <v>2</v>
      </c>
      <c r="C41" s="16">
        <v>6333</v>
      </c>
      <c r="D41" s="166">
        <v>14.3</v>
      </c>
      <c r="E41" s="165">
        <v>38.4</v>
      </c>
      <c r="F41" s="27">
        <v>349</v>
      </c>
      <c r="G41" s="166">
        <v>5.5</v>
      </c>
      <c r="H41" s="20">
        <v>3085</v>
      </c>
      <c r="I41" s="167">
        <v>48.7</v>
      </c>
      <c r="J41" s="56">
        <v>26</v>
      </c>
      <c r="N41" s="168"/>
    </row>
    <row r="42" spans="1:14" ht="12.75">
      <c r="A42" s="14"/>
      <c r="B42" s="15" t="s">
        <v>3</v>
      </c>
      <c r="C42" s="16">
        <v>6450</v>
      </c>
      <c r="D42" s="166">
        <v>14.5</v>
      </c>
      <c r="E42" s="165">
        <v>38.6</v>
      </c>
      <c r="F42" s="27">
        <v>350</v>
      </c>
      <c r="G42" s="166">
        <v>5.4</v>
      </c>
      <c r="H42" s="20">
        <v>3210</v>
      </c>
      <c r="I42" s="167">
        <v>49.8</v>
      </c>
      <c r="J42" s="56">
        <v>32</v>
      </c>
      <c r="N42" s="168"/>
    </row>
    <row r="43" spans="1:14" ht="12.75">
      <c r="A43" s="14"/>
      <c r="B43" s="15" t="s">
        <v>4</v>
      </c>
      <c r="C43" s="16">
        <v>6314</v>
      </c>
      <c r="D43" s="166">
        <v>14.2</v>
      </c>
      <c r="E43" s="165">
        <v>38.9</v>
      </c>
      <c r="F43" s="27">
        <v>326</v>
      </c>
      <c r="G43" s="166">
        <v>5.2</v>
      </c>
      <c r="H43" s="20">
        <v>3160</v>
      </c>
      <c r="I43" s="167">
        <v>50</v>
      </c>
      <c r="J43" s="56">
        <v>31</v>
      </c>
      <c r="N43" s="168"/>
    </row>
    <row r="44" spans="1:14" ht="12.75">
      <c r="A44" s="14"/>
      <c r="B44" s="15"/>
      <c r="C44" s="18"/>
      <c r="D44" s="166"/>
      <c r="E44" s="165"/>
      <c r="F44" s="27"/>
      <c r="G44" s="166"/>
      <c r="H44" s="20"/>
      <c r="I44" s="167"/>
      <c r="J44" s="56"/>
      <c r="N44" s="168"/>
    </row>
    <row r="45" spans="1:14" ht="12.75">
      <c r="A45" s="14">
        <v>2009</v>
      </c>
      <c r="B45" s="15" t="s">
        <v>1</v>
      </c>
      <c r="C45" s="16">
        <v>6322</v>
      </c>
      <c r="D45" s="166">
        <v>14.1</v>
      </c>
      <c r="E45" s="165">
        <v>40.9</v>
      </c>
      <c r="F45" s="27">
        <v>367</v>
      </c>
      <c r="G45" s="166">
        <v>5.8</v>
      </c>
      <c r="H45" s="20">
        <v>3023</v>
      </c>
      <c r="I45" s="167">
        <v>47.8</v>
      </c>
      <c r="J45" s="56">
        <v>38</v>
      </c>
      <c r="N45" s="168"/>
    </row>
    <row r="46" spans="1:14" ht="12.75">
      <c r="A46" s="14"/>
      <c r="B46" s="15" t="s">
        <v>2</v>
      </c>
      <c r="C46" s="16">
        <v>6291</v>
      </c>
      <c r="D46" s="166">
        <v>14.1</v>
      </c>
      <c r="E46" s="165">
        <v>38.9</v>
      </c>
      <c r="F46" s="27">
        <v>311</v>
      </c>
      <c r="G46" s="166">
        <v>4.9</v>
      </c>
      <c r="H46" s="20">
        <v>3096</v>
      </c>
      <c r="I46" s="167">
        <v>49.2</v>
      </c>
      <c r="J46" s="56">
        <v>23</v>
      </c>
      <c r="N46" s="168"/>
    </row>
    <row r="47" spans="1:14" ht="12.75">
      <c r="A47" s="14"/>
      <c r="B47" s="15" t="s">
        <v>3</v>
      </c>
      <c r="C47" s="16">
        <v>6330</v>
      </c>
      <c r="D47" s="166">
        <v>14.2</v>
      </c>
      <c r="E47" s="165">
        <v>39.7</v>
      </c>
      <c r="F47" s="27">
        <v>313</v>
      </c>
      <c r="G47" s="166">
        <v>4.9</v>
      </c>
      <c r="H47" s="20">
        <v>3159</v>
      </c>
      <c r="I47" s="167">
        <v>49.9</v>
      </c>
      <c r="J47" s="56">
        <v>27</v>
      </c>
      <c r="N47" s="168"/>
    </row>
    <row r="48" spans="1:14" ht="12.75">
      <c r="A48" s="14"/>
      <c r="B48" s="15" t="s">
        <v>4</v>
      </c>
      <c r="C48" s="16">
        <v>5967</v>
      </c>
      <c r="D48" s="166">
        <v>13.3</v>
      </c>
      <c r="E48" s="165">
        <v>39.5</v>
      </c>
      <c r="F48" s="27">
        <v>343</v>
      </c>
      <c r="G48" s="166">
        <v>5.7</v>
      </c>
      <c r="H48" s="20">
        <v>3033</v>
      </c>
      <c r="I48" s="167">
        <v>50.8</v>
      </c>
      <c r="J48" s="56">
        <v>31</v>
      </c>
      <c r="N48" s="168"/>
    </row>
    <row r="49" spans="1:14" ht="12.75">
      <c r="A49" s="14"/>
      <c r="B49" s="15"/>
      <c r="C49" s="18"/>
      <c r="D49" s="166"/>
      <c r="E49" s="165"/>
      <c r="F49" s="27"/>
      <c r="G49" s="166"/>
      <c r="H49" s="24"/>
      <c r="I49" s="167"/>
      <c r="J49" s="56"/>
      <c r="N49" s="168"/>
    </row>
    <row r="50" spans="1:14" ht="12.75">
      <c r="A50" s="14">
        <v>2010</v>
      </c>
      <c r="B50" s="15" t="s">
        <v>1</v>
      </c>
      <c r="C50" s="16">
        <v>6443</v>
      </c>
      <c r="D50" s="166">
        <v>14.3</v>
      </c>
      <c r="E50" s="165">
        <v>40.7</v>
      </c>
      <c r="F50" s="27">
        <v>364</v>
      </c>
      <c r="G50" s="166">
        <v>5.6</v>
      </c>
      <c r="H50" s="20">
        <v>3194</v>
      </c>
      <c r="I50" s="167">
        <v>49.6</v>
      </c>
      <c r="J50" s="56">
        <v>30</v>
      </c>
      <c r="N50" s="168"/>
    </row>
    <row r="51" spans="1:14" ht="12.75">
      <c r="A51" s="14"/>
      <c r="B51" s="15" t="s">
        <v>2</v>
      </c>
      <c r="C51" s="16">
        <v>6292</v>
      </c>
      <c r="D51" s="166">
        <v>14</v>
      </c>
      <c r="E51" s="165">
        <v>39.9</v>
      </c>
      <c r="F51" s="27">
        <v>280</v>
      </c>
      <c r="G51" s="166">
        <v>4.5</v>
      </c>
      <c r="H51" s="20">
        <v>3164</v>
      </c>
      <c r="I51" s="167">
        <v>50.3</v>
      </c>
      <c r="J51" s="56">
        <v>21</v>
      </c>
      <c r="N51" s="168"/>
    </row>
    <row r="52" spans="1:14" ht="12.75">
      <c r="A52" s="14"/>
      <c r="B52" s="15" t="s">
        <v>3</v>
      </c>
      <c r="C52" s="16">
        <v>6412</v>
      </c>
      <c r="D52" s="166">
        <v>14.3</v>
      </c>
      <c r="E52" s="165">
        <v>40.6</v>
      </c>
      <c r="F52" s="27">
        <v>326</v>
      </c>
      <c r="G52" s="166">
        <v>5.1</v>
      </c>
      <c r="H52" s="20">
        <v>3215</v>
      </c>
      <c r="I52" s="167">
        <v>50.1</v>
      </c>
      <c r="J52" s="56">
        <v>24</v>
      </c>
      <c r="N52" s="168"/>
    </row>
    <row r="53" spans="1:14" ht="12.75">
      <c r="A53" s="14"/>
      <c r="B53" s="15" t="s">
        <v>4</v>
      </c>
      <c r="C53" s="16">
        <v>6168</v>
      </c>
      <c r="D53" s="166">
        <v>13.7</v>
      </c>
      <c r="E53" s="165">
        <v>40.5</v>
      </c>
      <c r="F53" s="27">
        <v>295</v>
      </c>
      <c r="G53" s="166">
        <v>4.8</v>
      </c>
      <c r="H53" s="20">
        <v>3227</v>
      </c>
      <c r="I53" s="167">
        <v>52.3</v>
      </c>
      <c r="J53" s="56">
        <v>30</v>
      </c>
      <c r="N53" s="168"/>
    </row>
    <row r="54" spans="1:10" ht="12.75">
      <c r="A54" s="25"/>
      <c r="B54" s="15"/>
      <c r="C54" s="26"/>
      <c r="D54" s="166"/>
      <c r="E54" s="165"/>
      <c r="F54" s="27"/>
      <c r="G54" s="166"/>
      <c r="H54" s="20"/>
      <c r="I54" s="165"/>
      <c r="J54" s="56"/>
    </row>
    <row r="55" spans="1:10" ht="12.75">
      <c r="A55" s="25">
        <v>2011</v>
      </c>
      <c r="B55" s="15" t="s">
        <v>1</v>
      </c>
      <c r="C55" s="26">
        <v>6701</v>
      </c>
      <c r="D55" s="166">
        <v>14.9</v>
      </c>
      <c r="E55" s="165">
        <v>41.8</v>
      </c>
      <c r="F55" s="27">
        <v>326</v>
      </c>
      <c r="G55" s="166">
        <v>4.9</v>
      </c>
      <c r="H55" s="20">
        <v>3464</v>
      </c>
      <c r="I55" s="165">
        <v>51.7</v>
      </c>
      <c r="J55" s="56">
        <v>24</v>
      </c>
    </row>
    <row r="56" spans="1:10" ht="12.75">
      <c r="A56" s="25"/>
      <c r="B56" s="15" t="s">
        <v>2</v>
      </c>
      <c r="C56" s="26">
        <v>6156</v>
      </c>
      <c r="D56" s="166">
        <v>13.7</v>
      </c>
      <c r="E56" s="165">
        <v>41.5</v>
      </c>
      <c r="F56" s="27">
        <v>268</v>
      </c>
      <c r="G56" s="166">
        <v>4.4</v>
      </c>
      <c r="H56" s="20">
        <v>3170</v>
      </c>
      <c r="I56" s="165">
        <v>51.5</v>
      </c>
      <c r="J56" s="56">
        <v>25</v>
      </c>
    </row>
    <row r="57" spans="1:10" ht="12.75">
      <c r="A57" s="25"/>
      <c r="B57" s="15" t="s">
        <v>3</v>
      </c>
      <c r="C57" s="26">
        <v>6482</v>
      </c>
      <c r="D57" s="166">
        <v>14.4</v>
      </c>
      <c r="E57" s="165">
        <v>40.8</v>
      </c>
      <c r="F57" s="27">
        <v>278</v>
      </c>
      <c r="G57" s="166">
        <v>4.3</v>
      </c>
      <c r="H57" s="20">
        <v>3278</v>
      </c>
      <c r="I57" s="165">
        <v>50.6</v>
      </c>
      <c r="J57" s="56">
        <v>21</v>
      </c>
    </row>
    <row r="58" spans="1:10" ht="12.75">
      <c r="A58" s="25"/>
      <c r="B58" s="15" t="s">
        <v>4</v>
      </c>
      <c r="C58" s="26">
        <v>5934</v>
      </c>
      <c r="D58" s="166">
        <v>13.2</v>
      </c>
      <c r="E58" s="165">
        <v>43.6</v>
      </c>
      <c r="F58" s="27">
        <v>298</v>
      </c>
      <c r="G58" s="166">
        <v>5</v>
      </c>
      <c r="H58" s="20">
        <v>2915</v>
      </c>
      <c r="I58" s="165">
        <v>49.1</v>
      </c>
      <c r="J58" s="56">
        <v>21</v>
      </c>
    </row>
    <row r="59" spans="1:10" ht="12.75">
      <c r="A59" s="25"/>
      <c r="B59" s="15"/>
      <c r="C59" s="26"/>
      <c r="D59" s="166"/>
      <c r="E59" s="165"/>
      <c r="F59" s="27"/>
      <c r="G59" s="166"/>
      <c r="H59" s="20"/>
      <c r="I59" s="165"/>
      <c r="J59" s="56"/>
    </row>
    <row r="60" spans="1:10" ht="12.75">
      <c r="A60" s="25">
        <v>2012</v>
      </c>
      <c r="B60" s="15" t="s">
        <v>1</v>
      </c>
      <c r="C60" s="26">
        <v>6615</v>
      </c>
      <c r="D60" s="166">
        <v>14.7</v>
      </c>
      <c r="E60" s="165">
        <v>43.9</v>
      </c>
      <c r="F60" s="27">
        <v>318</v>
      </c>
      <c r="G60" s="166">
        <v>4.8</v>
      </c>
      <c r="H60" s="20">
        <v>3392</v>
      </c>
      <c r="I60" s="165">
        <v>51.3</v>
      </c>
      <c r="J60" s="56">
        <v>21</v>
      </c>
    </row>
    <row r="61" spans="1:10" ht="12.75">
      <c r="A61" s="25"/>
      <c r="B61" s="15" t="s">
        <v>2</v>
      </c>
      <c r="C61" s="26">
        <v>6209</v>
      </c>
      <c r="D61" s="166">
        <v>13.8</v>
      </c>
      <c r="E61" s="165">
        <v>41.6</v>
      </c>
      <c r="F61" s="27">
        <v>281</v>
      </c>
      <c r="G61" s="166">
        <v>4.5</v>
      </c>
      <c r="H61" s="20">
        <v>3221</v>
      </c>
      <c r="I61" s="165">
        <v>51.9</v>
      </c>
      <c r="J61" s="56">
        <v>28</v>
      </c>
    </row>
    <row r="62" spans="1:10" ht="14.25" thickBot="1">
      <c r="A62" s="7"/>
      <c r="B62" s="30"/>
      <c r="C62" s="31"/>
      <c r="D62" s="31"/>
      <c r="E62" s="31"/>
      <c r="F62" s="31"/>
      <c r="G62" s="31"/>
      <c r="H62" s="31"/>
      <c r="I62" s="31"/>
      <c r="J62" s="136"/>
    </row>
    <row r="63" spans="1:10" ht="13.5">
      <c r="A63" s="8"/>
      <c r="B63" s="35"/>
      <c r="C63" s="35"/>
      <c r="D63" s="35"/>
      <c r="E63" s="35"/>
      <c r="F63" s="35"/>
      <c r="G63" s="35"/>
      <c r="H63" s="35"/>
      <c r="I63" s="35"/>
      <c r="J63" s="35"/>
    </row>
    <row r="64" ht="14.25">
      <c r="A64" s="6" t="s">
        <v>5</v>
      </c>
    </row>
    <row r="65" ht="14.25">
      <c r="A65" s="6" t="s">
        <v>6</v>
      </c>
    </row>
    <row r="66" ht="14.25">
      <c r="A66" s="6" t="s">
        <v>7</v>
      </c>
    </row>
  </sheetData>
  <sheetProtection/>
  <mergeCells count="7">
    <mergeCell ref="F3:G3"/>
    <mergeCell ref="H3:I3"/>
    <mergeCell ref="J3:J4"/>
    <mergeCell ref="A3:A4"/>
    <mergeCell ref="B3:B4"/>
    <mergeCell ref="C3:D3"/>
    <mergeCell ref="E3:E4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5"/>
  <sheetViews>
    <sheetView zoomScalePageLayoutView="0" workbookViewId="0" topLeftCell="A1">
      <selection activeCell="F61" sqref="F61"/>
    </sheetView>
  </sheetViews>
  <sheetFormatPr defaultColWidth="9.140625" defaultRowHeight="12.75"/>
  <cols>
    <col min="1" max="1" width="10.8515625" style="10" customWidth="1"/>
    <col min="2" max="2" width="10.28125" style="10" customWidth="1"/>
    <col min="4" max="5" width="8.00390625" style="10" customWidth="1"/>
    <col min="6" max="6" width="8.57421875" style="10" customWidth="1"/>
    <col min="7" max="7" width="10.28125" style="10" customWidth="1"/>
    <col min="8" max="8" width="12.57421875" style="10" customWidth="1"/>
    <col min="9" max="10" width="9.140625" style="10" customWidth="1"/>
    <col min="13" max="16384" width="9.140625" style="10" customWidth="1"/>
  </cols>
  <sheetData>
    <row r="1" spans="1:14" ht="12">
      <c r="A1" s="9" t="s">
        <v>134</v>
      </c>
      <c r="B1" s="9" t="s">
        <v>190</v>
      </c>
      <c r="C1" s="10"/>
      <c r="G1" s="9"/>
      <c r="H1" s="9"/>
      <c r="K1" s="9"/>
      <c r="L1" s="9"/>
      <c r="M1" s="9"/>
      <c r="N1" s="9"/>
    </row>
    <row r="2" ht="13.5" thickBot="1">
      <c r="C2" s="10"/>
    </row>
    <row r="3" spans="1:14" s="35" customFormat="1" ht="25.5" customHeight="1">
      <c r="A3" s="197" t="s">
        <v>121</v>
      </c>
      <c r="B3" s="199" t="s">
        <v>122</v>
      </c>
      <c r="C3" s="208" t="s">
        <v>132</v>
      </c>
      <c r="D3" s="209"/>
      <c r="E3" s="206" t="s">
        <v>133</v>
      </c>
      <c r="F3" s="201" t="s">
        <v>127</v>
      </c>
      <c r="G3" s="201" t="s">
        <v>129</v>
      </c>
      <c r="H3" s="203" t="s">
        <v>138</v>
      </c>
      <c r="K3"/>
      <c r="L3"/>
      <c r="M3" s="10"/>
      <c r="N3" s="10"/>
    </row>
    <row r="4" spans="1:14" s="35" customFormat="1" ht="14.25">
      <c r="A4" s="198"/>
      <c r="B4" s="200"/>
      <c r="C4" s="43" t="s">
        <v>21</v>
      </c>
      <c r="D4" s="42" t="s">
        <v>124</v>
      </c>
      <c r="E4" s="207"/>
      <c r="F4" s="202"/>
      <c r="G4" s="205"/>
      <c r="H4" s="204"/>
      <c r="K4"/>
      <c r="L4"/>
      <c r="M4" s="10"/>
      <c r="N4" s="10"/>
    </row>
    <row r="5" spans="1:14" s="35" customFormat="1" ht="12.75">
      <c r="A5" s="163">
        <v>2001</v>
      </c>
      <c r="B5" s="15" t="s">
        <v>1</v>
      </c>
      <c r="C5" s="170">
        <v>4103</v>
      </c>
      <c r="D5" s="171">
        <v>9.7</v>
      </c>
      <c r="E5" s="172">
        <v>49</v>
      </c>
      <c r="F5" s="23">
        <v>760</v>
      </c>
      <c r="G5" s="171">
        <v>39.1</v>
      </c>
      <c r="H5" s="169" t="s">
        <v>171</v>
      </c>
      <c r="K5"/>
      <c r="L5" s="168"/>
      <c r="M5" s="10"/>
      <c r="N5" s="168"/>
    </row>
    <row r="6" spans="1:14" s="35" customFormat="1" ht="12.75">
      <c r="A6" s="163"/>
      <c r="B6" s="15" t="s">
        <v>2</v>
      </c>
      <c r="C6" s="170">
        <v>3573</v>
      </c>
      <c r="D6" s="171">
        <v>8.5</v>
      </c>
      <c r="E6" s="172">
        <v>29</v>
      </c>
      <c r="F6" s="23">
        <v>2044</v>
      </c>
      <c r="G6" s="171">
        <v>24.5</v>
      </c>
      <c r="H6" s="169" t="s">
        <v>171</v>
      </c>
      <c r="K6"/>
      <c r="L6" s="168"/>
      <c r="M6" s="10"/>
      <c r="N6" s="168"/>
    </row>
    <row r="7" spans="1:14" s="35" customFormat="1" ht="12.75">
      <c r="A7" s="163"/>
      <c r="B7" s="15" t="s">
        <v>3</v>
      </c>
      <c r="C7" s="170">
        <v>3336</v>
      </c>
      <c r="D7" s="171">
        <v>7.9</v>
      </c>
      <c r="E7" s="172">
        <v>22</v>
      </c>
      <c r="F7" s="23">
        <v>3189</v>
      </c>
      <c r="G7" s="171">
        <v>22.2</v>
      </c>
      <c r="H7" s="169" t="s">
        <v>171</v>
      </c>
      <c r="K7"/>
      <c r="L7" s="168"/>
      <c r="M7" s="10"/>
      <c r="N7" s="168"/>
    </row>
    <row r="8" spans="1:14" s="35" customFormat="1" ht="12.75">
      <c r="A8" s="163"/>
      <c r="B8" s="15" t="s">
        <v>4</v>
      </c>
      <c r="C8" s="170">
        <v>3501</v>
      </c>
      <c r="D8" s="171">
        <v>8.3</v>
      </c>
      <c r="E8" s="172">
        <v>34</v>
      </c>
      <c r="F8" s="23">
        <v>1288</v>
      </c>
      <c r="G8" s="171">
        <v>29.3</v>
      </c>
      <c r="H8" s="169" t="s">
        <v>171</v>
      </c>
      <c r="K8"/>
      <c r="L8" s="168"/>
      <c r="M8" s="10"/>
      <c r="N8" s="168"/>
    </row>
    <row r="9" spans="1:14" s="35" customFormat="1" ht="12.75">
      <c r="A9" s="163"/>
      <c r="B9" s="102"/>
      <c r="C9" s="170"/>
      <c r="D9" s="171"/>
      <c r="E9" s="172"/>
      <c r="F9" s="23"/>
      <c r="G9" s="171"/>
      <c r="H9" s="169"/>
      <c r="K9"/>
      <c r="L9" s="168"/>
      <c r="M9" s="10"/>
      <c r="N9" s="168"/>
    </row>
    <row r="10" spans="1:14" s="35" customFormat="1" ht="12.75">
      <c r="A10" s="163">
        <v>2002</v>
      </c>
      <c r="B10" s="15" t="s">
        <v>1</v>
      </c>
      <c r="C10" s="170">
        <v>3871</v>
      </c>
      <c r="D10" s="171">
        <v>9.1</v>
      </c>
      <c r="E10" s="172">
        <v>24</v>
      </c>
      <c r="F10" s="23">
        <v>810</v>
      </c>
      <c r="G10" s="171">
        <v>40.9</v>
      </c>
      <c r="H10" s="169" t="s">
        <v>171</v>
      </c>
      <c r="K10"/>
      <c r="L10" s="168"/>
      <c r="M10" s="10"/>
      <c r="N10" s="168"/>
    </row>
    <row r="11" spans="1:14" s="35" customFormat="1" ht="12.75">
      <c r="A11" s="163"/>
      <c r="B11" s="15" t="s">
        <v>2</v>
      </c>
      <c r="C11" s="170">
        <v>3511</v>
      </c>
      <c r="D11" s="171">
        <v>8.3</v>
      </c>
      <c r="E11" s="172">
        <v>26</v>
      </c>
      <c r="F11" s="23">
        <v>2182</v>
      </c>
      <c r="G11" s="171">
        <v>28.5</v>
      </c>
      <c r="H11" s="169" t="s">
        <v>171</v>
      </c>
      <c r="K11"/>
      <c r="L11" s="168"/>
      <c r="M11" s="10"/>
      <c r="N11" s="168"/>
    </row>
    <row r="12" spans="1:14" s="35" customFormat="1" ht="12.75">
      <c r="A12" s="163"/>
      <c r="B12" s="15" t="s">
        <v>3</v>
      </c>
      <c r="C12" s="170">
        <v>3527</v>
      </c>
      <c r="D12" s="171">
        <v>8.3</v>
      </c>
      <c r="E12" s="172">
        <v>23</v>
      </c>
      <c r="F12" s="23">
        <v>3258</v>
      </c>
      <c r="G12" s="171">
        <v>22.5</v>
      </c>
      <c r="H12" s="169" t="s">
        <v>171</v>
      </c>
      <c r="K12"/>
      <c r="L12" s="168"/>
      <c r="M12" s="10"/>
      <c r="N12" s="168"/>
    </row>
    <row r="13" spans="1:14" s="35" customFormat="1" ht="12.75">
      <c r="A13" s="163"/>
      <c r="B13" s="15" t="s">
        <v>4</v>
      </c>
      <c r="C13" s="170">
        <v>3677</v>
      </c>
      <c r="D13" s="171">
        <v>8.7</v>
      </c>
      <c r="E13" s="172">
        <v>27</v>
      </c>
      <c r="F13" s="23">
        <v>1349</v>
      </c>
      <c r="G13" s="171">
        <v>31.8</v>
      </c>
      <c r="H13" s="169" t="s">
        <v>171</v>
      </c>
      <c r="K13"/>
      <c r="L13" s="168"/>
      <c r="M13" s="10"/>
      <c r="N13" s="168"/>
    </row>
    <row r="14" spans="1:14" s="35" customFormat="1" ht="12.75">
      <c r="A14" s="163"/>
      <c r="B14" s="102"/>
      <c r="C14" s="170"/>
      <c r="D14" s="171"/>
      <c r="E14" s="172"/>
      <c r="F14" s="23"/>
      <c r="G14" s="171"/>
      <c r="H14" s="169"/>
      <c r="K14"/>
      <c r="L14" s="168"/>
      <c r="M14" s="10"/>
      <c r="N14" s="168"/>
    </row>
    <row r="15" spans="1:14" s="35" customFormat="1" ht="12.75">
      <c r="A15" s="163">
        <v>2003</v>
      </c>
      <c r="B15" s="15" t="s">
        <v>1</v>
      </c>
      <c r="C15" s="170">
        <v>3860</v>
      </c>
      <c r="D15" s="171">
        <v>9.1</v>
      </c>
      <c r="E15" s="172">
        <v>27</v>
      </c>
      <c r="F15" s="23">
        <v>817</v>
      </c>
      <c r="G15" s="171">
        <v>39.5</v>
      </c>
      <c r="H15" s="169" t="s">
        <v>171</v>
      </c>
      <c r="K15"/>
      <c r="L15" s="168"/>
      <c r="M15" s="10"/>
      <c r="N15" s="168"/>
    </row>
    <row r="16" spans="1:14" s="35" customFormat="1" ht="12.75">
      <c r="A16" s="163"/>
      <c r="B16" s="15" t="s">
        <v>2</v>
      </c>
      <c r="C16" s="170">
        <v>3442</v>
      </c>
      <c r="D16" s="171">
        <v>8.1</v>
      </c>
      <c r="E16" s="172">
        <v>23</v>
      </c>
      <c r="F16" s="23">
        <v>2210</v>
      </c>
      <c r="G16" s="171">
        <v>27.2</v>
      </c>
      <c r="H16" s="169" t="s">
        <v>171</v>
      </c>
      <c r="K16"/>
      <c r="L16" s="168"/>
      <c r="M16" s="10"/>
      <c r="N16" s="168"/>
    </row>
    <row r="17" spans="1:14" s="35" customFormat="1" ht="12.75">
      <c r="A17" s="163"/>
      <c r="B17" s="15" t="s">
        <v>3</v>
      </c>
      <c r="C17" s="170">
        <v>3464</v>
      </c>
      <c r="D17" s="171">
        <v>8.1</v>
      </c>
      <c r="E17" s="172">
        <v>35</v>
      </c>
      <c r="F17" s="23">
        <v>3297</v>
      </c>
      <c r="G17" s="171">
        <v>23.3</v>
      </c>
      <c r="H17" s="169" t="s">
        <v>171</v>
      </c>
      <c r="K17"/>
      <c r="L17" s="168"/>
      <c r="M17" s="10"/>
      <c r="N17" s="168"/>
    </row>
    <row r="18" spans="1:14" s="35" customFormat="1" ht="12.75">
      <c r="A18" s="163"/>
      <c r="B18" s="15" t="s">
        <v>4</v>
      </c>
      <c r="C18" s="170">
        <v>3696</v>
      </c>
      <c r="D18" s="171">
        <v>8.7</v>
      </c>
      <c r="E18" s="172">
        <v>30</v>
      </c>
      <c r="F18" s="23">
        <v>1433</v>
      </c>
      <c r="G18" s="171">
        <v>30.9</v>
      </c>
      <c r="H18" s="169" t="s">
        <v>171</v>
      </c>
      <c r="K18"/>
      <c r="L18" s="168"/>
      <c r="M18" s="10"/>
      <c r="N18" s="168"/>
    </row>
    <row r="19" spans="1:14" s="35" customFormat="1" ht="12.75">
      <c r="A19" s="163"/>
      <c r="B19" s="102"/>
      <c r="C19" s="170"/>
      <c r="D19" s="171"/>
      <c r="E19" s="172"/>
      <c r="F19" s="23"/>
      <c r="G19" s="171"/>
      <c r="H19" s="169"/>
      <c r="K19"/>
      <c r="L19" s="168"/>
      <c r="M19" s="10"/>
      <c r="N19" s="168"/>
    </row>
    <row r="20" spans="1:14" s="35" customFormat="1" ht="12.75">
      <c r="A20" s="163">
        <v>2004</v>
      </c>
      <c r="B20" s="15" t="s">
        <v>1</v>
      </c>
      <c r="C20" s="170">
        <v>3867</v>
      </c>
      <c r="D20" s="171">
        <v>9</v>
      </c>
      <c r="E20" s="172">
        <v>31</v>
      </c>
      <c r="F20" s="23">
        <v>822</v>
      </c>
      <c r="G20" s="171">
        <v>41.1</v>
      </c>
      <c r="H20" s="169" t="s">
        <v>171</v>
      </c>
      <c r="K20"/>
      <c r="L20" s="168"/>
      <c r="M20" s="10"/>
      <c r="N20" s="168"/>
    </row>
    <row r="21" spans="1:14" s="35" customFormat="1" ht="12.75">
      <c r="A21" s="163"/>
      <c r="B21" s="15" t="s">
        <v>2</v>
      </c>
      <c r="C21" s="170">
        <v>3558</v>
      </c>
      <c r="D21" s="171">
        <v>8.3</v>
      </c>
      <c r="E21" s="172">
        <v>32</v>
      </c>
      <c r="F21" s="23">
        <v>2414</v>
      </c>
      <c r="G21" s="171">
        <v>31.4</v>
      </c>
      <c r="H21" s="169" t="s">
        <v>171</v>
      </c>
      <c r="K21"/>
      <c r="L21" s="168"/>
      <c r="M21" s="10"/>
      <c r="N21" s="168"/>
    </row>
    <row r="22" spans="1:14" s="35" customFormat="1" ht="12.75">
      <c r="A22" s="163"/>
      <c r="B22" s="15" t="s">
        <v>3</v>
      </c>
      <c r="C22" s="170">
        <v>3434</v>
      </c>
      <c r="D22" s="171">
        <v>8</v>
      </c>
      <c r="E22" s="172">
        <v>35</v>
      </c>
      <c r="F22" s="23">
        <v>3485</v>
      </c>
      <c r="G22" s="171">
        <v>27.1</v>
      </c>
      <c r="H22" s="169" t="s">
        <v>171</v>
      </c>
      <c r="K22"/>
      <c r="L22" s="168"/>
      <c r="M22" s="10"/>
      <c r="N22" s="168"/>
    </row>
    <row r="23" spans="1:14" s="35" customFormat="1" ht="12.75">
      <c r="A23" s="163"/>
      <c r="B23" s="15" t="s">
        <v>4</v>
      </c>
      <c r="C23" s="170">
        <v>3495</v>
      </c>
      <c r="D23" s="171">
        <v>8.2</v>
      </c>
      <c r="E23" s="172">
        <v>24</v>
      </c>
      <c r="F23" s="23">
        <v>1607</v>
      </c>
      <c r="G23" s="171">
        <v>36.3</v>
      </c>
      <c r="H23" s="169" t="s">
        <v>171</v>
      </c>
      <c r="K23"/>
      <c r="L23" s="168"/>
      <c r="M23" s="10"/>
      <c r="N23" s="168"/>
    </row>
    <row r="24" spans="1:14" s="35" customFormat="1" ht="12.75">
      <c r="A24" s="163"/>
      <c r="B24" s="102"/>
      <c r="C24" s="170"/>
      <c r="D24" s="171"/>
      <c r="E24" s="172"/>
      <c r="F24" s="23"/>
      <c r="G24" s="171"/>
      <c r="H24" s="169"/>
      <c r="K24"/>
      <c r="L24" s="168"/>
      <c r="M24" s="10"/>
      <c r="N24" s="168"/>
    </row>
    <row r="25" spans="1:14" s="35" customFormat="1" ht="12.75">
      <c r="A25" s="163">
        <v>2005</v>
      </c>
      <c r="B25" s="15" t="s">
        <v>1</v>
      </c>
      <c r="C25" s="170">
        <v>3796</v>
      </c>
      <c r="D25" s="171">
        <v>8.8</v>
      </c>
      <c r="E25" s="172">
        <v>29</v>
      </c>
      <c r="F25" s="23">
        <v>948</v>
      </c>
      <c r="G25" s="171">
        <v>39.3</v>
      </c>
      <c r="H25" s="169" t="s">
        <v>171</v>
      </c>
      <c r="K25"/>
      <c r="L25" s="168"/>
      <c r="M25" s="10"/>
      <c r="N25" s="168"/>
    </row>
    <row r="26" spans="1:14" s="35" customFormat="1" ht="12.75">
      <c r="A26" s="163"/>
      <c r="B26" s="15" t="s">
        <v>2</v>
      </c>
      <c r="C26" s="170">
        <v>3665</v>
      </c>
      <c r="D26" s="171">
        <v>8.5</v>
      </c>
      <c r="E26" s="172">
        <v>41</v>
      </c>
      <c r="F26" s="23">
        <v>2238</v>
      </c>
      <c r="G26" s="171">
        <v>26.8</v>
      </c>
      <c r="H26" s="169" t="s">
        <v>171</v>
      </c>
      <c r="K26"/>
      <c r="L26" s="168"/>
      <c r="M26" s="10"/>
      <c r="N26" s="168"/>
    </row>
    <row r="27" spans="1:14" s="35" customFormat="1" ht="12.75">
      <c r="A27" s="163"/>
      <c r="B27" s="15" t="s">
        <v>3</v>
      </c>
      <c r="C27" s="170">
        <v>3358</v>
      </c>
      <c r="D27" s="171">
        <v>7.8</v>
      </c>
      <c r="E27" s="172">
        <v>39</v>
      </c>
      <c r="F27" s="23">
        <v>3515</v>
      </c>
      <c r="G27" s="171">
        <v>23.5</v>
      </c>
      <c r="H27" s="169" t="s">
        <v>171</v>
      </c>
      <c r="K27"/>
      <c r="L27" s="168"/>
      <c r="M27" s="10"/>
      <c r="N27" s="168"/>
    </row>
    <row r="28" spans="1:14" s="35" customFormat="1" ht="12.75">
      <c r="A28" s="163"/>
      <c r="B28" s="15" t="s">
        <v>4</v>
      </c>
      <c r="C28" s="170">
        <v>3405</v>
      </c>
      <c r="D28" s="171">
        <v>7.9</v>
      </c>
      <c r="E28" s="172">
        <v>31</v>
      </c>
      <c r="F28" s="23">
        <v>1439</v>
      </c>
      <c r="G28" s="171">
        <v>30</v>
      </c>
      <c r="H28" s="169">
        <v>12</v>
      </c>
      <c r="K28"/>
      <c r="L28" s="168"/>
      <c r="M28" s="10"/>
      <c r="N28" s="168"/>
    </row>
    <row r="29" spans="1:14" s="35" customFormat="1" ht="12.75">
      <c r="A29" s="163"/>
      <c r="B29" s="102"/>
      <c r="C29" s="170"/>
      <c r="D29" s="171"/>
      <c r="E29" s="172"/>
      <c r="F29" s="21"/>
      <c r="G29" s="171"/>
      <c r="H29" s="169"/>
      <c r="K29"/>
      <c r="L29" s="168"/>
      <c r="M29" s="10"/>
      <c r="N29" s="168"/>
    </row>
    <row r="30" spans="1:14" s="35" customFormat="1" ht="12.75">
      <c r="A30" s="14">
        <v>2006</v>
      </c>
      <c r="B30" s="15" t="s">
        <v>1</v>
      </c>
      <c r="C30" s="37">
        <v>4022</v>
      </c>
      <c r="D30" s="171">
        <v>9.2</v>
      </c>
      <c r="E30" s="172">
        <v>31</v>
      </c>
      <c r="F30" s="21">
        <v>928</v>
      </c>
      <c r="G30" s="167">
        <v>37.1</v>
      </c>
      <c r="H30" s="22">
        <v>31</v>
      </c>
      <c r="K30"/>
      <c r="L30" s="168"/>
      <c r="M30" s="10"/>
      <c r="N30" s="168"/>
    </row>
    <row r="31" spans="1:14" s="35" customFormat="1" ht="12.75">
      <c r="A31" s="14"/>
      <c r="B31" s="15" t="s">
        <v>2</v>
      </c>
      <c r="C31" s="37">
        <v>3619</v>
      </c>
      <c r="D31" s="171">
        <v>8.3</v>
      </c>
      <c r="E31" s="172">
        <v>27</v>
      </c>
      <c r="F31" s="23">
        <v>2287</v>
      </c>
      <c r="G31" s="167">
        <v>30.3</v>
      </c>
      <c r="H31" s="22">
        <v>35</v>
      </c>
      <c r="K31"/>
      <c r="L31" s="168"/>
      <c r="M31" s="10"/>
      <c r="N31" s="168"/>
    </row>
    <row r="32" spans="1:14" s="35" customFormat="1" ht="12.75">
      <c r="A32" s="14"/>
      <c r="B32" s="15" t="s">
        <v>3</v>
      </c>
      <c r="C32" s="37">
        <v>3427</v>
      </c>
      <c r="D32" s="171">
        <v>7.9</v>
      </c>
      <c r="E32" s="172">
        <v>30</v>
      </c>
      <c r="F32" s="23">
        <v>3528</v>
      </c>
      <c r="G32" s="167">
        <v>25.5</v>
      </c>
      <c r="H32" s="22">
        <v>31</v>
      </c>
      <c r="K32"/>
      <c r="L32" s="168"/>
      <c r="M32" s="10"/>
      <c r="N32" s="168"/>
    </row>
    <row r="33" spans="1:14" s="35" customFormat="1" ht="12.75">
      <c r="A33" s="14"/>
      <c r="B33" s="15" t="s">
        <v>4</v>
      </c>
      <c r="C33" s="37">
        <v>3464</v>
      </c>
      <c r="D33" s="171">
        <v>8</v>
      </c>
      <c r="E33" s="172">
        <v>33</v>
      </c>
      <c r="F33" s="23">
        <v>1516</v>
      </c>
      <c r="G33" s="167">
        <v>33.8</v>
      </c>
      <c r="H33" s="22">
        <v>19</v>
      </c>
      <c r="K33"/>
      <c r="L33" s="168"/>
      <c r="M33" s="10"/>
      <c r="N33" s="168"/>
    </row>
    <row r="34" spans="1:14" s="35" customFormat="1" ht="12.75">
      <c r="A34" s="14"/>
      <c r="B34" s="15"/>
      <c r="C34" s="37"/>
      <c r="D34" s="171"/>
      <c r="E34" s="172"/>
      <c r="F34" s="21"/>
      <c r="G34" s="167"/>
      <c r="H34" s="22"/>
      <c r="K34"/>
      <c r="L34" s="168"/>
      <c r="M34" s="10"/>
      <c r="N34" s="168"/>
    </row>
    <row r="35" spans="1:14" s="35" customFormat="1" ht="12.75">
      <c r="A35" s="14">
        <v>2007</v>
      </c>
      <c r="B35" s="15" t="s">
        <v>1</v>
      </c>
      <c r="C35" s="37">
        <v>4188</v>
      </c>
      <c r="D35" s="171">
        <v>9.5</v>
      </c>
      <c r="E35" s="172">
        <v>42</v>
      </c>
      <c r="F35" s="21">
        <v>956</v>
      </c>
      <c r="G35" s="167">
        <v>37.6</v>
      </c>
      <c r="H35" s="22">
        <v>22</v>
      </c>
      <c r="K35"/>
      <c r="L35" s="168"/>
      <c r="M35" s="10"/>
      <c r="N35" s="168"/>
    </row>
    <row r="36" spans="1:14" s="35" customFormat="1" ht="12.75">
      <c r="A36" s="14"/>
      <c r="B36" s="15" t="s">
        <v>2</v>
      </c>
      <c r="C36" s="37">
        <v>3612</v>
      </c>
      <c r="D36" s="171">
        <v>8.2</v>
      </c>
      <c r="E36" s="172">
        <v>31</v>
      </c>
      <c r="F36" s="23">
        <v>2389</v>
      </c>
      <c r="G36" s="167">
        <v>31</v>
      </c>
      <c r="H36" s="22">
        <v>29</v>
      </c>
      <c r="K36"/>
      <c r="L36" s="168"/>
      <c r="M36" s="10"/>
      <c r="N36" s="168"/>
    </row>
    <row r="37" spans="1:14" s="35" customFormat="1" ht="12.75">
      <c r="A37" s="14"/>
      <c r="B37" s="15" t="s">
        <v>3</v>
      </c>
      <c r="C37" s="37">
        <v>3253</v>
      </c>
      <c r="D37" s="171">
        <v>7.4</v>
      </c>
      <c r="E37" s="172">
        <v>30</v>
      </c>
      <c r="F37" s="23">
        <v>3791</v>
      </c>
      <c r="G37" s="167">
        <v>24.9</v>
      </c>
      <c r="H37" s="22">
        <v>38</v>
      </c>
      <c r="K37"/>
      <c r="L37" s="168"/>
      <c r="M37" s="10"/>
      <c r="N37" s="168"/>
    </row>
    <row r="38" spans="1:14" s="35" customFormat="1" ht="12.75">
      <c r="A38" s="14"/>
      <c r="B38" s="15" t="s">
        <v>4</v>
      </c>
      <c r="C38" s="37">
        <v>3596</v>
      </c>
      <c r="D38" s="171">
        <v>8.2</v>
      </c>
      <c r="E38" s="172">
        <v>20</v>
      </c>
      <c r="F38" s="23">
        <v>1551</v>
      </c>
      <c r="G38" s="167">
        <v>32.9</v>
      </c>
      <c r="H38" s="22">
        <v>22</v>
      </c>
      <c r="K38"/>
      <c r="L38" s="168"/>
      <c r="M38" s="10"/>
      <c r="N38" s="168"/>
    </row>
    <row r="39" spans="1:14" s="35" customFormat="1" ht="12.75">
      <c r="A39" s="14"/>
      <c r="B39" s="15"/>
      <c r="C39" s="37"/>
      <c r="D39" s="171"/>
      <c r="E39" s="172"/>
      <c r="F39" s="21"/>
      <c r="G39" s="167"/>
      <c r="H39" s="22"/>
      <c r="K39"/>
      <c r="L39" s="168"/>
      <c r="M39" s="10"/>
      <c r="N39" s="168"/>
    </row>
    <row r="40" spans="1:14" s="35" customFormat="1" ht="12.75">
      <c r="A40" s="14">
        <v>2008</v>
      </c>
      <c r="B40" s="15" t="s">
        <v>1</v>
      </c>
      <c r="C40" s="37">
        <v>4145</v>
      </c>
      <c r="D40" s="171">
        <v>9.3</v>
      </c>
      <c r="E40" s="172">
        <v>31</v>
      </c>
      <c r="F40" s="23">
        <v>1118</v>
      </c>
      <c r="G40" s="167">
        <v>36.9</v>
      </c>
      <c r="H40" s="22">
        <v>18</v>
      </c>
      <c r="K40"/>
      <c r="L40" s="168"/>
      <c r="M40" s="10"/>
      <c r="N40" s="168"/>
    </row>
    <row r="41" spans="1:14" s="35" customFormat="1" ht="12.75">
      <c r="A41" s="14"/>
      <c r="B41" s="15" t="s">
        <v>2</v>
      </c>
      <c r="C41" s="37">
        <v>3599</v>
      </c>
      <c r="D41" s="171">
        <v>8.1</v>
      </c>
      <c r="E41" s="172">
        <v>30</v>
      </c>
      <c r="F41" s="23">
        <v>2208</v>
      </c>
      <c r="G41" s="167">
        <v>29.3</v>
      </c>
      <c r="H41" s="22">
        <v>23</v>
      </c>
      <c r="K41"/>
      <c r="L41" s="168"/>
      <c r="M41" s="10"/>
      <c r="N41" s="168"/>
    </row>
    <row r="42" spans="1:14" s="35" customFormat="1" ht="12.75">
      <c r="A42" s="14"/>
      <c r="B42" s="15" t="s">
        <v>3</v>
      </c>
      <c r="C42" s="37">
        <v>3419</v>
      </c>
      <c r="D42" s="171">
        <v>7.7</v>
      </c>
      <c r="E42" s="172">
        <v>25</v>
      </c>
      <c r="F42" s="23">
        <v>3612</v>
      </c>
      <c r="G42" s="167">
        <v>24.4</v>
      </c>
      <c r="H42" s="22">
        <v>23</v>
      </c>
      <c r="K42"/>
      <c r="L42" s="168"/>
      <c r="M42" s="10"/>
      <c r="N42" s="168"/>
    </row>
    <row r="43" spans="1:14" s="35" customFormat="1" ht="12.75">
      <c r="A43" s="14"/>
      <c r="B43" s="15" t="s">
        <v>4</v>
      </c>
      <c r="C43" s="37">
        <v>3744</v>
      </c>
      <c r="D43" s="171">
        <v>8.4</v>
      </c>
      <c r="E43" s="172">
        <v>37</v>
      </c>
      <c r="F43" s="23">
        <v>1572</v>
      </c>
      <c r="G43" s="167">
        <v>33.7</v>
      </c>
      <c r="H43" s="22">
        <v>22</v>
      </c>
      <c r="K43"/>
      <c r="L43" s="168"/>
      <c r="M43" s="10"/>
      <c r="N43" s="168"/>
    </row>
    <row r="44" spans="1:14" s="35" customFormat="1" ht="12.75">
      <c r="A44" s="14"/>
      <c r="B44" s="15"/>
      <c r="C44" s="37"/>
      <c r="D44" s="171"/>
      <c r="E44" s="172"/>
      <c r="F44" s="21"/>
      <c r="G44" s="167"/>
      <c r="H44" s="22"/>
      <c r="K44"/>
      <c r="L44" s="168"/>
      <c r="M44" s="10"/>
      <c r="N44" s="168"/>
    </row>
    <row r="45" spans="1:14" s="35" customFormat="1" ht="12.75">
      <c r="A45" s="14">
        <v>2009</v>
      </c>
      <c r="B45" s="15" t="s">
        <v>1</v>
      </c>
      <c r="C45" s="37">
        <v>4177</v>
      </c>
      <c r="D45" s="171">
        <v>9.3</v>
      </c>
      <c r="E45" s="172">
        <v>42</v>
      </c>
      <c r="F45" s="21">
        <v>873</v>
      </c>
      <c r="G45" s="167">
        <v>36.7</v>
      </c>
      <c r="H45" s="22">
        <v>14</v>
      </c>
      <c r="K45"/>
      <c r="L45" s="168"/>
      <c r="M45" s="10"/>
      <c r="N45" s="168"/>
    </row>
    <row r="46" spans="1:14" s="35" customFormat="1" ht="12.75">
      <c r="A46" s="14"/>
      <c r="B46" s="15" t="s">
        <v>2</v>
      </c>
      <c r="C46" s="37">
        <v>3442</v>
      </c>
      <c r="D46" s="171">
        <v>7.7</v>
      </c>
      <c r="E46" s="172">
        <v>31</v>
      </c>
      <c r="F46" s="23">
        <v>2348</v>
      </c>
      <c r="G46" s="167">
        <v>29.2</v>
      </c>
      <c r="H46" s="22">
        <v>24</v>
      </c>
      <c r="K46"/>
      <c r="L46" s="168"/>
      <c r="M46" s="10"/>
      <c r="N46" s="168"/>
    </row>
    <row r="47" spans="1:14" s="35" customFormat="1" ht="12.75">
      <c r="A47" s="14"/>
      <c r="B47" s="15" t="s">
        <v>3</v>
      </c>
      <c r="C47" s="37">
        <v>3235</v>
      </c>
      <c r="D47" s="171">
        <v>7.2</v>
      </c>
      <c r="E47" s="172">
        <v>36</v>
      </c>
      <c r="F47" s="23">
        <v>3245</v>
      </c>
      <c r="G47" s="167">
        <v>26.2</v>
      </c>
      <c r="H47" s="22">
        <v>28</v>
      </c>
      <c r="K47"/>
      <c r="L47" s="168"/>
      <c r="M47" s="10"/>
      <c r="N47" s="168"/>
    </row>
    <row r="48" spans="1:14" s="35" customFormat="1" ht="12.75">
      <c r="A48" s="14"/>
      <c r="B48" s="15" t="s">
        <v>4</v>
      </c>
      <c r="C48" s="37">
        <v>3559</v>
      </c>
      <c r="D48" s="171">
        <v>8</v>
      </c>
      <c r="E48" s="172">
        <v>21</v>
      </c>
      <c r="F48" s="23">
        <v>1465</v>
      </c>
      <c r="G48" s="167">
        <v>32.4</v>
      </c>
      <c r="H48" s="22">
        <v>30</v>
      </c>
      <c r="K48"/>
      <c r="L48" s="168"/>
      <c r="M48" s="10"/>
      <c r="N48" s="168"/>
    </row>
    <row r="49" spans="1:14" s="35" customFormat="1" ht="12.75">
      <c r="A49" s="14"/>
      <c r="B49" s="15"/>
      <c r="C49" s="37"/>
      <c r="D49" s="171"/>
      <c r="E49" s="172"/>
      <c r="F49" s="21"/>
      <c r="G49" s="167"/>
      <c r="H49" s="22"/>
      <c r="K49"/>
      <c r="L49" s="168"/>
      <c r="M49" s="10"/>
      <c r="N49" s="168"/>
    </row>
    <row r="50" spans="1:14" s="35" customFormat="1" ht="12.75">
      <c r="A50" s="14">
        <v>2010</v>
      </c>
      <c r="B50" s="15" t="s">
        <v>1</v>
      </c>
      <c r="C50" s="37">
        <v>4114</v>
      </c>
      <c r="D50" s="171">
        <v>9.1</v>
      </c>
      <c r="E50" s="172">
        <v>39</v>
      </c>
      <c r="F50" s="21">
        <v>862</v>
      </c>
      <c r="G50" s="167">
        <v>39.4</v>
      </c>
      <c r="H50" s="22">
        <v>19</v>
      </c>
      <c r="K50"/>
      <c r="L50"/>
      <c r="M50" s="10"/>
      <c r="N50" s="168"/>
    </row>
    <row r="51" spans="1:14" s="35" customFormat="1" ht="12.75">
      <c r="A51" s="14"/>
      <c r="B51" s="15" t="s">
        <v>2</v>
      </c>
      <c r="C51" s="37">
        <v>3340</v>
      </c>
      <c r="D51" s="171">
        <v>7.4</v>
      </c>
      <c r="E51" s="172">
        <v>36</v>
      </c>
      <c r="F51" s="23">
        <v>2406</v>
      </c>
      <c r="G51" s="167">
        <v>30.6</v>
      </c>
      <c r="H51" s="22">
        <v>26</v>
      </c>
      <c r="K51"/>
      <c r="L51"/>
      <c r="M51" s="10"/>
      <c r="N51" s="168"/>
    </row>
    <row r="52" spans="1:14" s="35" customFormat="1" ht="12.75">
      <c r="A52" s="14"/>
      <c r="B52" s="15" t="s">
        <v>3</v>
      </c>
      <c r="C52" s="37">
        <v>3279</v>
      </c>
      <c r="D52" s="171">
        <v>7.3</v>
      </c>
      <c r="E52" s="172">
        <v>31</v>
      </c>
      <c r="F52" s="23">
        <v>3279</v>
      </c>
      <c r="G52" s="167">
        <v>27.8</v>
      </c>
      <c r="H52" s="22">
        <v>46</v>
      </c>
      <c r="K52"/>
      <c r="L52"/>
      <c r="M52" s="10"/>
      <c r="N52" s="168"/>
    </row>
    <row r="53" spans="1:14" s="35" customFormat="1" ht="12.75">
      <c r="A53" s="14"/>
      <c r="B53" s="15" t="s">
        <v>4</v>
      </c>
      <c r="C53" s="37">
        <v>3724</v>
      </c>
      <c r="D53" s="171">
        <v>8.3</v>
      </c>
      <c r="E53" s="172">
        <v>40</v>
      </c>
      <c r="F53" s="23">
        <v>1609</v>
      </c>
      <c r="G53" s="167">
        <v>32.8</v>
      </c>
      <c r="H53" s="22">
        <v>25</v>
      </c>
      <c r="K53"/>
      <c r="L53"/>
      <c r="M53" s="10"/>
      <c r="N53" s="168"/>
    </row>
    <row r="54" spans="1:14" s="35" customFormat="1" ht="12.75">
      <c r="A54" s="25"/>
      <c r="B54" s="15"/>
      <c r="C54" s="37"/>
      <c r="D54" s="38"/>
      <c r="E54" s="172"/>
      <c r="F54" s="23"/>
      <c r="G54" s="167"/>
      <c r="H54" s="29"/>
      <c r="K54"/>
      <c r="L54"/>
      <c r="M54" s="10"/>
      <c r="N54" s="10"/>
    </row>
    <row r="55" spans="1:14" s="35" customFormat="1" ht="12.75">
      <c r="A55" s="25">
        <v>2011</v>
      </c>
      <c r="B55" s="15" t="s">
        <v>1</v>
      </c>
      <c r="C55" s="37">
        <v>4019</v>
      </c>
      <c r="D55" s="38">
        <v>8.9</v>
      </c>
      <c r="E55" s="172">
        <v>22</v>
      </c>
      <c r="F55" s="23">
        <v>945</v>
      </c>
      <c r="G55" s="167">
        <v>39.5</v>
      </c>
      <c r="H55" s="29">
        <v>12</v>
      </c>
      <c r="K55"/>
      <c r="L55"/>
      <c r="M55" s="10"/>
      <c r="N55" s="10"/>
    </row>
    <row r="56" spans="1:14" s="35" customFormat="1" ht="12.75">
      <c r="A56" s="25"/>
      <c r="B56" s="15" t="s">
        <v>2</v>
      </c>
      <c r="C56" s="37">
        <v>3483</v>
      </c>
      <c r="D56" s="38">
        <v>7.7</v>
      </c>
      <c r="E56" s="172">
        <v>31</v>
      </c>
      <c r="F56" s="23">
        <v>2501</v>
      </c>
      <c r="G56" s="167">
        <v>32.5</v>
      </c>
      <c r="H56" s="29">
        <v>29</v>
      </c>
      <c r="K56"/>
      <c r="L56"/>
      <c r="M56" s="10"/>
      <c r="N56" s="10"/>
    </row>
    <row r="57" spans="1:14" s="35" customFormat="1" ht="12.75">
      <c r="A57" s="25"/>
      <c r="B57" s="15" t="s">
        <v>3</v>
      </c>
      <c r="C57" s="37">
        <v>3264</v>
      </c>
      <c r="D57" s="38">
        <v>7.3</v>
      </c>
      <c r="E57" s="172">
        <v>24</v>
      </c>
      <c r="F57" s="23">
        <v>3389</v>
      </c>
      <c r="G57" s="167">
        <v>29.7</v>
      </c>
      <c r="H57" s="29">
        <v>28</v>
      </c>
      <c r="K57"/>
      <c r="L57"/>
      <c r="M57" s="10"/>
      <c r="N57" s="10"/>
    </row>
    <row r="58" spans="1:14" s="35" customFormat="1" ht="12.75">
      <c r="A58" s="25"/>
      <c r="B58" s="15" t="s">
        <v>4</v>
      </c>
      <c r="C58" s="37">
        <v>3438</v>
      </c>
      <c r="D58" s="38">
        <v>7.6</v>
      </c>
      <c r="E58" s="172">
        <v>33</v>
      </c>
      <c r="F58" s="23">
        <v>1531</v>
      </c>
      <c r="G58" s="167">
        <v>35.3</v>
      </c>
      <c r="H58" s="29">
        <v>20</v>
      </c>
      <c r="K58"/>
      <c r="L58"/>
      <c r="M58" s="10"/>
      <c r="N58" s="10"/>
    </row>
    <row r="59" spans="1:14" s="35" customFormat="1" ht="12.75">
      <c r="A59" s="25"/>
      <c r="B59" s="15"/>
      <c r="C59" s="37"/>
      <c r="D59" s="38"/>
      <c r="E59" s="172"/>
      <c r="F59" s="23"/>
      <c r="G59" s="167"/>
      <c r="H59" s="29"/>
      <c r="K59"/>
      <c r="L59"/>
      <c r="M59" s="10"/>
      <c r="N59" s="10"/>
    </row>
    <row r="60" spans="1:14" s="35" customFormat="1" ht="12.75">
      <c r="A60" s="25">
        <v>2012</v>
      </c>
      <c r="B60" s="15" t="s">
        <v>1</v>
      </c>
      <c r="C60" s="37">
        <v>4016</v>
      </c>
      <c r="D60" s="38">
        <v>8.9</v>
      </c>
      <c r="E60" s="172">
        <v>23</v>
      </c>
      <c r="F60" s="23">
        <v>907</v>
      </c>
      <c r="G60" s="167">
        <v>38</v>
      </c>
      <c r="H60" s="29">
        <v>18</v>
      </c>
      <c r="K60"/>
      <c r="L60"/>
      <c r="M60" s="10"/>
      <c r="N60" s="10"/>
    </row>
    <row r="61" spans="1:14" s="35" customFormat="1" ht="12.75">
      <c r="A61" s="25"/>
      <c r="B61" s="15" t="s">
        <v>2</v>
      </c>
      <c r="C61" s="37">
        <v>3720</v>
      </c>
      <c r="D61" s="38">
        <v>8.3</v>
      </c>
      <c r="E61" s="172">
        <v>20</v>
      </c>
      <c r="F61" s="23">
        <v>2483</v>
      </c>
      <c r="G61" s="167">
        <v>30.7</v>
      </c>
      <c r="H61" s="29">
        <v>35</v>
      </c>
      <c r="K61"/>
      <c r="L61"/>
      <c r="M61" s="10"/>
      <c r="N61" s="10"/>
    </row>
    <row r="62" spans="1:8" ht="14.25" thickBot="1">
      <c r="A62" s="7"/>
      <c r="B62" s="30"/>
      <c r="C62" s="32"/>
      <c r="D62" s="33"/>
      <c r="E62" s="30"/>
      <c r="F62" s="32"/>
      <c r="G62" s="33"/>
      <c r="H62" s="34"/>
    </row>
    <row r="63" spans="1:8" ht="12.75">
      <c r="A63" s="35"/>
      <c r="B63" s="35"/>
      <c r="C63" s="10"/>
      <c r="D63" s="35"/>
      <c r="E63" s="35"/>
      <c r="F63" s="35"/>
      <c r="G63" s="35"/>
      <c r="H63" s="35"/>
    </row>
    <row r="64" spans="1:3" ht="14.25">
      <c r="A64" s="6" t="s">
        <v>136</v>
      </c>
      <c r="C64" s="10"/>
    </row>
    <row r="65" spans="1:3" ht="14.25">
      <c r="A65" s="6"/>
      <c r="C65" s="10"/>
    </row>
  </sheetData>
  <sheetProtection/>
  <mergeCells count="7">
    <mergeCell ref="H3:H4"/>
    <mergeCell ref="G3:G4"/>
    <mergeCell ref="E3:E4"/>
    <mergeCell ref="A3:A4"/>
    <mergeCell ref="B3:B4"/>
    <mergeCell ref="C3:D3"/>
    <mergeCell ref="F3:F4"/>
  </mergeCells>
  <printOptions/>
  <pageMargins left="0.75" right="0.75" top="1" bottom="1" header="0.5" footer="0.5"/>
  <pageSetup horizontalDpi="600" verticalDpi="6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8"/>
  <sheetViews>
    <sheetView zoomScalePageLayoutView="0" workbookViewId="0" topLeftCell="A43">
      <selection activeCell="L61" sqref="L61"/>
    </sheetView>
  </sheetViews>
  <sheetFormatPr defaultColWidth="9.140625" defaultRowHeight="12.75"/>
  <cols>
    <col min="1" max="1" width="10.8515625" style="10" customWidth="1"/>
    <col min="2" max="2" width="10.28125" style="10" customWidth="1"/>
    <col min="3" max="3" width="9.140625" style="10" customWidth="1"/>
    <col min="4" max="4" width="10.00390625" style="10" customWidth="1"/>
    <col min="5" max="6" width="11.00390625" style="10" customWidth="1"/>
    <col min="7" max="7" width="14.8515625" style="10" customWidth="1"/>
    <col min="8" max="9" width="11.00390625" style="10" customWidth="1"/>
    <col min="10" max="10" width="8.00390625" style="10" customWidth="1"/>
    <col min="11" max="11" width="11.00390625" style="10" customWidth="1"/>
    <col min="12" max="16384" width="9.140625" style="10" customWidth="1"/>
  </cols>
  <sheetData>
    <row r="1" spans="1:2" ht="12">
      <c r="A1" s="9" t="s">
        <v>172</v>
      </c>
      <c r="B1" s="9" t="s">
        <v>206</v>
      </c>
    </row>
    <row r="2" ht="12.75" thickBot="1"/>
    <row r="3" spans="1:11" s="35" customFormat="1" ht="12.75" customHeight="1">
      <c r="A3" s="197" t="s">
        <v>121</v>
      </c>
      <c r="B3" s="199" t="s">
        <v>122</v>
      </c>
      <c r="C3" s="206" t="s">
        <v>132</v>
      </c>
      <c r="D3" s="208" t="s">
        <v>173</v>
      </c>
      <c r="E3" s="210"/>
      <c r="F3" s="210"/>
      <c r="G3" s="211"/>
      <c r="H3" s="210" t="s">
        <v>178</v>
      </c>
      <c r="I3" s="210"/>
      <c r="J3" s="210"/>
      <c r="K3" s="212"/>
    </row>
    <row r="4" spans="1:11" s="35" customFormat="1" ht="48">
      <c r="A4" s="198"/>
      <c r="B4" s="200"/>
      <c r="C4" s="205"/>
      <c r="D4" s="13" t="s">
        <v>174</v>
      </c>
      <c r="E4" s="13" t="s">
        <v>175</v>
      </c>
      <c r="F4" s="13" t="s">
        <v>176</v>
      </c>
      <c r="G4" s="13" t="s">
        <v>186</v>
      </c>
      <c r="H4" s="43" t="s">
        <v>177</v>
      </c>
      <c r="I4" s="43" t="s">
        <v>185</v>
      </c>
      <c r="J4" s="43" t="s">
        <v>179</v>
      </c>
      <c r="K4" s="50" t="s">
        <v>180</v>
      </c>
    </row>
    <row r="5" spans="1:11" s="35" customFormat="1" ht="12">
      <c r="A5" s="163">
        <v>2001</v>
      </c>
      <c r="B5" s="15" t="s">
        <v>1</v>
      </c>
      <c r="C5" s="55">
        <v>4103</v>
      </c>
      <c r="D5" s="170">
        <v>941</v>
      </c>
      <c r="E5" s="40">
        <v>887</v>
      </c>
      <c r="F5" s="40">
        <v>644</v>
      </c>
      <c r="G5" s="41">
        <v>42</v>
      </c>
      <c r="H5" s="139">
        <v>59</v>
      </c>
      <c r="I5" s="137">
        <v>5</v>
      </c>
      <c r="J5" s="137">
        <v>5</v>
      </c>
      <c r="K5" s="47">
        <v>2</v>
      </c>
    </row>
    <row r="6" spans="1:11" s="35" customFormat="1" ht="12">
      <c r="A6" s="163"/>
      <c r="B6" s="15" t="s">
        <v>2</v>
      </c>
      <c r="C6" s="55">
        <v>3573</v>
      </c>
      <c r="D6" s="170">
        <v>910</v>
      </c>
      <c r="E6" s="40">
        <v>771</v>
      </c>
      <c r="F6" s="40">
        <v>465</v>
      </c>
      <c r="G6" s="41">
        <v>52</v>
      </c>
      <c r="H6" s="139">
        <v>50</v>
      </c>
      <c r="I6" s="40">
        <v>15</v>
      </c>
      <c r="J6" s="40">
        <v>3</v>
      </c>
      <c r="K6" s="47">
        <v>1</v>
      </c>
    </row>
    <row r="7" spans="1:11" s="35" customFormat="1" ht="12">
      <c r="A7" s="163"/>
      <c r="B7" s="15" t="s">
        <v>3</v>
      </c>
      <c r="C7" s="55">
        <v>3336</v>
      </c>
      <c r="D7" s="170">
        <v>905</v>
      </c>
      <c r="E7" s="40">
        <v>755</v>
      </c>
      <c r="F7" s="40">
        <v>423</v>
      </c>
      <c r="G7" s="41">
        <v>36</v>
      </c>
      <c r="H7" s="139">
        <v>45</v>
      </c>
      <c r="I7" s="40">
        <v>7</v>
      </c>
      <c r="J7" s="40">
        <v>5</v>
      </c>
      <c r="K7" s="47">
        <v>6</v>
      </c>
    </row>
    <row r="8" spans="1:11" s="35" customFormat="1" ht="12">
      <c r="A8" s="163"/>
      <c r="B8" s="15" t="s">
        <v>4</v>
      </c>
      <c r="C8" s="55">
        <v>3501</v>
      </c>
      <c r="D8" s="170">
        <v>940</v>
      </c>
      <c r="E8" s="40">
        <v>735</v>
      </c>
      <c r="F8" s="40">
        <v>443</v>
      </c>
      <c r="G8" s="41">
        <v>28</v>
      </c>
      <c r="H8" s="139">
        <v>52</v>
      </c>
      <c r="I8" s="40">
        <v>8</v>
      </c>
      <c r="J8" s="40">
        <v>3</v>
      </c>
      <c r="K8" s="47">
        <v>6</v>
      </c>
    </row>
    <row r="9" spans="1:11" s="35" customFormat="1" ht="12">
      <c r="A9" s="163"/>
      <c r="B9" s="102"/>
      <c r="C9" s="55"/>
      <c r="D9" s="170"/>
      <c r="E9" s="40"/>
      <c r="F9" s="40"/>
      <c r="G9" s="41"/>
      <c r="H9" s="139"/>
      <c r="I9" s="40"/>
      <c r="J9" s="40"/>
      <c r="K9" s="47"/>
    </row>
    <row r="10" spans="1:11" s="35" customFormat="1" ht="12">
      <c r="A10" s="163">
        <v>2002</v>
      </c>
      <c r="B10" s="15" t="s">
        <v>1</v>
      </c>
      <c r="C10" s="55">
        <v>3871</v>
      </c>
      <c r="D10" s="170">
        <v>877</v>
      </c>
      <c r="E10" s="40">
        <v>790</v>
      </c>
      <c r="F10" s="40">
        <v>546</v>
      </c>
      <c r="G10" s="41">
        <v>42</v>
      </c>
      <c r="H10" s="139">
        <v>67</v>
      </c>
      <c r="I10" s="40">
        <v>9</v>
      </c>
      <c r="J10" s="40">
        <v>3</v>
      </c>
      <c r="K10" s="47">
        <v>6</v>
      </c>
    </row>
    <row r="11" spans="1:11" s="35" customFormat="1" ht="12">
      <c r="A11" s="163"/>
      <c r="B11" s="15" t="s">
        <v>2</v>
      </c>
      <c r="C11" s="55">
        <v>3511</v>
      </c>
      <c r="D11" s="170">
        <v>887</v>
      </c>
      <c r="E11" s="40">
        <v>707</v>
      </c>
      <c r="F11" s="40">
        <v>450</v>
      </c>
      <c r="G11" s="41">
        <v>56</v>
      </c>
      <c r="H11" s="139">
        <v>52</v>
      </c>
      <c r="I11" s="40">
        <v>24</v>
      </c>
      <c r="J11" s="40">
        <v>8</v>
      </c>
      <c r="K11" s="47">
        <v>9</v>
      </c>
    </row>
    <row r="12" spans="1:11" s="35" customFormat="1" ht="12">
      <c r="A12" s="163"/>
      <c r="B12" s="15" t="s">
        <v>3</v>
      </c>
      <c r="C12" s="55">
        <v>3527</v>
      </c>
      <c r="D12" s="170">
        <v>944</v>
      </c>
      <c r="E12" s="40">
        <v>717</v>
      </c>
      <c r="F12" s="40">
        <v>438</v>
      </c>
      <c r="G12" s="41">
        <v>43</v>
      </c>
      <c r="H12" s="139">
        <v>49</v>
      </c>
      <c r="I12" s="40">
        <v>18</v>
      </c>
      <c r="J12" s="40">
        <v>7</v>
      </c>
      <c r="K12" s="47">
        <v>3</v>
      </c>
    </row>
    <row r="13" spans="1:11" s="35" customFormat="1" ht="12">
      <c r="A13" s="163"/>
      <c r="B13" s="15" t="s">
        <v>4</v>
      </c>
      <c r="C13" s="55">
        <v>3677</v>
      </c>
      <c r="D13" s="170">
        <v>944</v>
      </c>
      <c r="E13" s="40">
        <v>734</v>
      </c>
      <c r="F13" s="40">
        <v>449</v>
      </c>
      <c r="G13" s="41">
        <v>42</v>
      </c>
      <c r="H13" s="139">
        <v>70</v>
      </c>
      <c r="I13" s="40">
        <v>17</v>
      </c>
      <c r="J13" s="40">
        <v>8</v>
      </c>
      <c r="K13" s="47">
        <v>8</v>
      </c>
    </row>
    <row r="14" spans="1:11" s="35" customFormat="1" ht="12">
      <c r="A14" s="163"/>
      <c r="B14" s="102"/>
      <c r="C14" s="55"/>
      <c r="D14" s="170"/>
      <c r="E14" s="40"/>
      <c r="F14" s="40"/>
      <c r="G14" s="41"/>
      <c r="H14" s="139"/>
      <c r="I14" s="40"/>
      <c r="J14" s="40"/>
      <c r="K14" s="47"/>
    </row>
    <row r="15" spans="1:11" s="35" customFormat="1" ht="12">
      <c r="A15" s="163">
        <v>2003</v>
      </c>
      <c r="B15" s="15" t="s">
        <v>1</v>
      </c>
      <c r="C15" s="55">
        <v>3860</v>
      </c>
      <c r="D15" s="170">
        <v>906</v>
      </c>
      <c r="E15" s="40">
        <v>786</v>
      </c>
      <c r="F15" s="40">
        <v>635</v>
      </c>
      <c r="G15" s="41">
        <v>34</v>
      </c>
      <c r="H15" s="139">
        <v>45</v>
      </c>
      <c r="I15" s="40">
        <v>13</v>
      </c>
      <c r="J15" s="40">
        <v>11</v>
      </c>
      <c r="K15" s="47">
        <v>9</v>
      </c>
    </row>
    <row r="16" spans="1:11" s="35" customFormat="1" ht="12">
      <c r="A16" s="163"/>
      <c r="B16" s="15" t="s">
        <v>2</v>
      </c>
      <c r="C16" s="55">
        <v>3442</v>
      </c>
      <c r="D16" s="170">
        <v>889</v>
      </c>
      <c r="E16" s="40">
        <v>723</v>
      </c>
      <c r="F16" s="40">
        <v>464</v>
      </c>
      <c r="G16" s="41">
        <v>38</v>
      </c>
      <c r="H16" s="139">
        <v>62</v>
      </c>
      <c r="I16" s="40">
        <v>14</v>
      </c>
      <c r="J16" s="40">
        <v>4</v>
      </c>
      <c r="K16" s="47">
        <v>8</v>
      </c>
    </row>
    <row r="17" spans="1:11" s="35" customFormat="1" ht="12">
      <c r="A17" s="163"/>
      <c r="B17" s="15" t="s">
        <v>3</v>
      </c>
      <c r="C17" s="55">
        <v>3464</v>
      </c>
      <c r="D17" s="170">
        <v>989</v>
      </c>
      <c r="E17" s="40">
        <v>644</v>
      </c>
      <c r="F17" s="40">
        <v>419</v>
      </c>
      <c r="G17" s="41">
        <v>41</v>
      </c>
      <c r="H17" s="139">
        <v>47</v>
      </c>
      <c r="I17" s="40">
        <v>14</v>
      </c>
      <c r="J17" s="40">
        <v>5</v>
      </c>
      <c r="K17" s="47">
        <v>7</v>
      </c>
    </row>
    <row r="18" spans="1:11" s="35" customFormat="1" ht="12">
      <c r="A18" s="163"/>
      <c r="B18" s="15" t="s">
        <v>4</v>
      </c>
      <c r="C18" s="55">
        <v>3696</v>
      </c>
      <c r="D18" s="170">
        <v>973</v>
      </c>
      <c r="E18" s="40">
        <v>690</v>
      </c>
      <c r="F18" s="40">
        <v>564</v>
      </c>
      <c r="G18" s="41">
        <v>31</v>
      </c>
      <c r="H18" s="139">
        <v>60</v>
      </c>
      <c r="I18" s="40">
        <v>11</v>
      </c>
      <c r="J18" s="40">
        <v>10</v>
      </c>
      <c r="K18" s="47">
        <v>10</v>
      </c>
    </row>
    <row r="19" spans="1:11" s="35" customFormat="1" ht="12">
      <c r="A19" s="163"/>
      <c r="B19" s="102"/>
      <c r="C19" s="55"/>
      <c r="D19" s="170"/>
      <c r="E19" s="40"/>
      <c r="F19" s="40"/>
      <c r="G19" s="41"/>
      <c r="H19" s="139"/>
      <c r="I19" s="40"/>
      <c r="J19" s="40"/>
      <c r="K19" s="47"/>
    </row>
    <row r="20" spans="1:11" s="35" customFormat="1" ht="12">
      <c r="A20" s="163">
        <v>2004</v>
      </c>
      <c r="B20" s="15" t="s">
        <v>1</v>
      </c>
      <c r="C20" s="55">
        <v>3867</v>
      </c>
      <c r="D20" s="170">
        <v>935</v>
      </c>
      <c r="E20" s="40">
        <v>761</v>
      </c>
      <c r="F20" s="40">
        <v>628</v>
      </c>
      <c r="G20" s="41">
        <v>37</v>
      </c>
      <c r="H20" s="139">
        <v>55</v>
      </c>
      <c r="I20" s="40">
        <v>12</v>
      </c>
      <c r="J20" s="40">
        <v>11</v>
      </c>
      <c r="K20" s="47">
        <v>16</v>
      </c>
    </row>
    <row r="21" spans="1:11" s="35" customFormat="1" ht="12">
      <c r="A21" s="163"/>
      <c r="B21" s="15" t="s">
        <v>2</v>
      </c>
      <c r="C21" s="55">
        <v>3558</v>
      </c>
      <c r="D21" s="170">
        <v>920</v>
      </c>
      <c r="E21" s="40">
        <v>657</v>
      </c>
      <c r="F21" s="40">
        <v>458</v>
      </c>
      <c r="G21" s="41">
        <v>37</v>
      </c>
      <c r="H21" s="139">
        <v>62</v>
      </c>
      <c r="I21" s="40">
        <v>12</v>
      </c>
      <c r="J21" s="40">
        <v>5</v>
      </c>
      <c r="K21" s="47">
        <v>14</v>
      </c>
    </row>
    <row r="22" spans="1:11" s="35" customFormat="1" ht="12">
      <c r="A22" s="163"/>
      <c r="B22" s="15" t="s">
        <v>3</v>
      </c>
      <c r="C22" s="55">
        <v>3434</v>
      </c>
      <c r="D22" s="170">
        <v>940</v>
      </c>
      <c r="E22" s="40">
        <v>658</v>
      </c>
      <c r="F22" s="40">
        <v>425</v>
      </c>
      <c r="G22" s="41">
        <v>37</v>
      </c>
      <c r="H22" s="139">
        <v>68</v>
      </c>
      <c r="I22" s="40">
        <v>11</v>
      </c>
      <c r="J22" s="40">
        <v>14</v>
      </c>
      <c r="K22" s="47">
        <v>7</v>
      </c>
    </row>
    <row r="23" spans="1:11" s="35" customFormat="1" ht="12">
      <c r="A23" s="163"/>
      <c r="B23" s="15" t="s">
        <v>4</v>
      </c>
      <c r="C23" s="55">
        <v>3495</v>
      </c>
      <c r="D23" s="170">
        <v>962</v>
      </c>
      <c r="E23" s="40">
        <v>699</v>
      </c>
      <c r="F23" s="40">
        <v>439</v>
      </c>
      <c r="G23" s="41">
        <v>35</v>
      </c>
      <c r="H23" s="139">
        <v>70</v>
      </c>
      <c r="I23" s="40">
        <v>13</v>
      </c>
      <c r="J23" s="40">
        <v>14</v>
      </c>
      <c r="K23" s="47">
        <v>7</v>
      </c>
    </row>
    <row r="24" spans="1:11" s="35" customFormat="1" ht="12">
      <c r="A24" s="163"/>
      <c r="B24" s="102"/>
      <c r="C24" s="55"/>
      <c r="D24" s="170"/>
      <c r="E24" s="40"/>
      <c r="F24" s="40"/>
      <c r="G24" s="41"/>
      <c r="H24" s="139"/>
      <c r="I24" s="40"/>
      <c r="J24" s="40"/>
      <c r="K24" s="47"/>
    </row>
    <row r="25" spans="1:11" s="35" customFormat="1" ht="12">
      <c r="A25" s="163">
        <v>2005</v>
      </c>
      <c r="B25" s="15" t="s">
        <v>1</v>
      </c>
      <c r="C25" s="55">
        <v>3796</v>
      </c>
      <c r="D25" s="170">
        <v>946</v>
      </c>
      <c r="E25" s="40">
        <v>716</v>
      </c>
      <c r="F25" s="40">
        <v>613</v>
      </c>
      <c r="G25" s="41">
        <v>45</v>
      </c>
      <c r="H25" s="139">
        <v>57</v>
      </c>
      <c r="I25" s="40">
        <v>15</v>
      </c>
      <c r="J25" s="40">
        <v>16</v>
      </c>
      <c r="K25" s="47">
        <v>11</v>
      </c>
    </row>
    <row r="26" spans="1:11" s="35" customFormat="1" ht="12">
      <c r="A26" s="163"/>
      <c r="B26" s="15" t="s">
        <v>2</v>
      </c>
      <c r="C26" s="55">
        <v>3665</v>
      </c>
      <c r="D26" s="170">
        <v>971</v>
      </c>
      <c r="E26" s="40">
        <v>694</v>
      </c>
      <c r="F26" s="40">
        <v>506</v>
      </c>
      <c r="G26" s="41">
        <v>51</v>
      </c>
      <c r="H26" s="139">
        <v>53</v>
      </c>
      <c r="I26" s="40">
        <v>23</v>
      </c>
      <c r="J26" s="40">
        <v>16</v>
      </c>
      <c r="K26" s="47">
        <v>7</v>
      </c>
    </row>
    <row r="27" spans="1:11" s="35" customFormat="1" ht="12">
      <c r="A27" s="163"/>
      <c r="B27" s="15" t="s">
        <v>3</v>
      </c>
      <c r="C27" s="55">
        <v>3358</v>
      </c>
      <c r="D27" s="170">
        <v>927</v>
      </c>
      <c r="E27" s="40">
        <v>618</v>
      </c>
      <c r="F27" s="40">
        <v>374</v>
      </c>
      <c r="G27" s="41">
        <v>67</v>
      </c>
      <c r="H27" s="139">
        <v>70</v>
      </c>
      <c r="I27" s="40">
        <v>28</v>
      </c>
      <c r="J27" s="40">
        <v>21</v>
      </c>
      <c r="K27" s="47">
        <v>9</v>
      </c>
    </row>
    <row r="28" spans="1:11" s="35" customFormat="1" ht="12">
      <c r="A28" s="163"/>
      <c r="B28" s="15" t="s">
        <v>4</v>
      </c>
      <c r="C28" s="55">
        <v>3405</v>
      </c>
      <c r="D28" s="170">
        <v>891</v>
      </c>
      <c r="E28" s="40">
        <v>680</v>
      </c>
      <c r="F28" s="40">
        <v>428</v>
      </c>
      <c r="G28" s="41">
        <v>50</v>
      </c>
      <c r="H28" s="139">
        <v>66</v>
      </c>
      <c r="I28" s="40">
        <v>18</v>
      </c>
      <c r="J28" s="40">
        <v>16</v>
      </c>
      <c r="K28" s="47">
        <v>8</v>
      </c>
    </row>
    <row r="29" spans="1:11" s="35" customFormat="1" ht="12">
      <c r="A29" s="163"/>
      <c r="B29" s="102"/>
      <c r="C29" s="55"/>
      <c r="D29" s="170"/>
      <c r="E29" s="40"/>
      <c r="F29" s="40"/>
      <c r="G29" s="41"/>
      <c r="H29" s="139"/>
      <c r="I29" s="40"/>
      <c r="J29" s="40"/>
      <c r="K29" s="47"/>
    </row>
    <row r="30" spans="1:11" s="35" customFormat="1" ht="12">
      <c r="A30" s="14">
        <v>2006</v>
      </c>
      <c r="B30" s="15" t="s">
        <v>1</v>
      </c>
      <c r="C30" s="48">
        <v>4022</v>
      </c>
      <c r="D30" s="37">
        <v>1004</v>
      </c>
      <c r="E30" s="40">
        <v>761</v>
      </c>
      <c r="F30" s="40">
        <v>590</v>
      </c>
      <c r="G30" s="41">
        <v>54</v>
      </c>
      <c r="H30" s="139">
        <v>72</v>
      </c>
      <c r="I30" s="40">
        <v>13</v>
      </c>
      <c r="J30" s="40">
        <v>18</v>
      </c>
      <c r="K30" s="47">
        <v>20</v>
      </c>
    </row>
    <row r="31" spans="1:11" s="35" customFormat="1" ht="12">
      <c r="A31" s="14"/>
      <c r="B31" s="15" t="s">
        <v>2</v>
      </c>
      <c r="C31" s="48">
        <v>3619</v>
      </c>
      <c r="D31" s="37">
        <v>949</v>
      </c>
      <c r="E31" s="40">
        <v>636</v>
      </c>
      <c r="F31" s="40">
        <v>521</v>
      </c>
      <c r="G31" s="41">
        <v>82</v>
      </c>
      <c r="H31" s="139">
        <v>65</v>
      </c>
      <c r="I31" s="40">
        <v>25</v>
      </c>
      <c r="J31" s="40">
        <v>9</v>
      </c>
      <c r="K31" s="47">
        <v>16</v>
      </c>
    </row>
    <row r="32" spans="1:11" s="35" customFormat="1" ht="12">
      <c r="A32" s="14"/>
      <c r="B32" s="15" t="s">
        <v>3</v>
      </c>
      <c r="C32" s="48">
        <v>3427</v>
      </c>
      <c r="D32" s="37">
        <v>963</v>
      </c>
      <c r="E32" s="40">
        <v>594</v>
      </c>
      <c r="F32" s="40">
        <v>407</v>
      </c>
      <c r="G32" s="41">
        <v>80</v>
      </c>
      <c r="H32" s="139">
        <v>60</v>
      </c>
      <c r="I32" s="40">
        <v>30</v>
      </c>
      <c r="J32" s="40">
        <v>8</v>
      </c>
      <c r="K32" s="47">
        <v>15</v>
      </c>
    </row>
    <row r="33" spans="1:11" s="35" customFormat="1" ht="12">
      <c r="A33" s="14"/>
      <c r="B33" s="15" t="s">
        <v>4</v>
      </c>
      <c r="C33" s="48">
        <v>3464</v>
      </c>
      <c r="D33" s="37">
        <v>932</v>
      </c>
      <c r="E33" s="40">
        <v>565</v>
      </c>
      <c r="F33" s="40">
        <v>464</v>
      </c>
      <c r="G33" s="41">
        <v>75</v>
      </c>
      <c r="H33" s="139">
        <v>51</v>
      </c>
      <c r="I33" s="40">
        <v>23</v>
      </c>
      <c r="J33" s="40">
        <v>21</v>
      </c>
      <c r="K33" s="47">
        <v>12</v>
      </c>
    </row>
    <row r="34" spans="1:11" s="35" customFormat="1" ht="12">
      <c r="A34" s="14"/>
      <c r="B34" s="15"/>
      <c r="C34" s="48"/>
      <c r="D34" s="37"/>
      <c r="E34" s="40"/>
      <c r="F34" s="40"/>
      <c r="G34" s="41"/>
      <c r="H34" s="139"/>
      <c r="I34" s="40"/>
      <c r="J34" s="40"/>
      <c r="K34" s="47"/>
    </row>
    <row r="35" spans="1:11" s="35" customFormat="1" ht="12">
      <c r="A35" s="14">
        <v>2007</v>
      </c>
      <c r="B35" s="15" t="s">
        <v>1</v>
      </c>
      <c r="C35" s="48">
        <v>4188</v>
      </c>
      <c r="D35" s="37">
        <v>995</v>
      </c>
      <c r="E35" s="40">
        <v>715</v>
      </c>
      <c r="F35" s="40">
        <v>659</v>
      </c>
      <c r="G35" s="41">
        <v>65</v>
      </c>
      <c r="H35" s="139">
        <v>83</v>
      </c>
      <c r="I35" s="40">
        <v>21</v>
      </c>
      <c r="J35" s="40">
        <v>12</v>
      </c>
      <c r="K35" s="47">
        <v>15</v>
      </c>
    </row>
    <row r="36" spans="1:11" s="35" customFormat="1" ht="12">
      <c r="A36" s="14"/>
      <c r="B36" s="15" t="s">
        <v>2</v>
      </c>
      <c r="C36" s="48">
        <v>3612</v>
      </c>
      <c r="D36" s="37">
        <v>967</v>
      </c>
      <c r="E36" s="40">
        <v>632</v>
      </c>
      <c r="F36" s="40">
        <v>458</v>
      </c>
      <c r="G36" s="41">
        <v>47</v>
      </c>
      <c r="H36" s="139">
        <v>66</v>
      </c>
      <c r="I36" s="40">
        <v>20</v>
      </c>
      <c r="J36" s="40">
        <v>18</v>
      </c>
      <c r="K36" s="47">
        <v>15</v>
      </c>
    </row>
    <row r="37" spans="1:11" s="35" customFormat="1" ht="12">
      <c r="A37" s="14"/>
      <c r="B37" s="15" t="s">
        <v>3</v>
      </c>
      <c r="C37" s="48">
        <v>3253</v>
      </c>
      <c r="D37" s="37">
        <v>951</v>
      </c>
      <c r="E37" s="40">
        <v>535</v>
      </c>
      <c r="F37" s="40">
        <v>403</v>
      </c>
      <c r="G37" s="41">
        <v>56</v>
      </c>
      <c r="H37" s="139">
        <v>63</v>
      </c>
      <c r="I37" s="40">
        <v>25</v>
      </c>
      <c r="J37" s="40">
        <v>7</v>
      </c>
      <c r="K37" s="47">
        <v>17</v>
      </c>
    </row>
    <row r="38" spans="1:11" s="35" customFormat="1" ht="12">
      <c r="A38" s="14"/>
      <c r="B38" s="15" t="s">
        <v>4</v>
      </c>
      <c r="C38" s="48">
        <v>3596</v>
      </c>
      <c r="D38" s="37">
        <v>957</v>
      </c>
      <c r="E38" s="40">
        <v>612</v>
      </c>
      <c r="F38" s="40">
        <v>472</v>
      </c>
      <c r="G38" s="41">
        <v>74</v>
      </c>
      <c r="H38" s="139">
        <v>71</v>
      </c>
      <c r="I38" s="40">
        <v>20</v>
      </c>
      <c r="J38" s="40">
        <v>22</v>
      </c>
      <c r="K38" s="47">
        <v>30</v>
      </c>
    </row>
    <row r="39" spans="1:11" s="35" customFormat="1" ht="12">
      <c r="A39" s="14"/>
      <c r="B39" s="15"/>
      <c r="C39" s="48"/>
      <c r="D39" s="37"/>
      <c r="E39" s="40"/>
      <c r="F39" s="40"/>
      <c r="G39" s="41"/>
      <c r="H39" s="139"/>
      <c r="I39" s="40"/>
      <c r="J39" s="40"/>
      <c r="K39" s="47"/>
    </row>
    <row r="40" spans="1:11" s="35" customFormat="1" ht="12">
      <c r="A40" s="14">
        <v>2008</v>
      </c>
      <c r="B40" s="15" t="s">
        <v>1</v>
      </c>
      <c r="C40" s="48">
        <v>4145</v>
      </c>
      <c r="D40" s="37">
        <v>1016</v>
      </c>
      <c r="E40" s="40">
        <v>685</v>
      </c>
      <c r="F40" s="40">
        <v>674</v>
      </c>
      <c r="G40" s="41">
        <v>64</v>
      </c>
      <c r="H40" s="139">
        <v>78</v>
      </c>
      <c r="I40" s="40">
        <v>20</v>
      </c>
      <c r="J40" s="40">
        <v>22</v>
      </c>
      <c r="K40" s="47">
        <v>58</v>
      </c>
    </row>
    <row r="41" spans="1:11" s="35" customFormat="1" ht="12">
      <c r="A41" s="14"/>
      <c r="B41" s="15" t="s">
        <v>2</v>
      </c>
      <c r="C41" s="48">
        <v>3599</v>
      </c>
      <c r="D41" s="37">
        <v>946</v>
      </c>
      <c r="E41" s="40">
        <v>612</v>
      </c>
      <c r="F41" s="40">
        <v>508</v>
      </c>
      <c r="G41" s="41">
        <v>62</v>
      </c>
      <c r="H41" s="139">
        <v>79</v>
      </c>
      <c r="I41" s="40">
        <v>24</v>
      </c>
      <c r="J41" s="40">
        <v>30</v>
      </c>
      <c r="K41" s="47">
        <v>37</v>
      </c>
    </row>
    <row r="42" spans="1:11" s="35" customFormat="1" ht="12">
      <c r="A42" s="14"/>
      <c r="B42" s="15" t="s">
        <v>3</v>
      </c>
      <c r="C42" s="48">
        <v>3419</v>
      </c>
      <c r="D42" s="37">
        <v>1035</v>
      </c>
      <c r="E42" s="40">
        <v>546</v>
      </c>
      <c r="F42" s="40">
        <v>402</v>
      </c>
      <c r="G42" s="41">
        <v>64</v>
      </c>
      <c r="H42" s="139">
        <v>68</v>
      </c>
      <c r="I42" s="40">
        <v>17</v>
      </c>
      <c r="J42" s="40">
        <v>17</v>
      </c>
      <c r="K42" s="47">
        <v>50</v>
      </c>
    </row>
    <row r="43" spans="1:11" s="35" customFormat="1" ht="12">
      <c r="A43" s="14"/>
      <c r="B43" s="15" t="s">
        <v>4</v>
      </c>
      <c r="C43" s="48">
        <v>3744</v>
      </c>
      <c r="D43" s="37">
        <v>974</v>
      </c>
      <c r="E43" s="40">
        <v>567</v>
      </c>
      <c r="F43" s="40">
        <v>512</v>
      </c>
      <c r="G43" s="41">
        <v>92</v>
      </c>
      <c r="H43" s="139">
        <v>51</v>
      </c>
      <c r="I43" s="40">
        <v>28</v>
      </c>
      <c r="J43" s="40">
        <v>15</v>
      </c>
      <c r="K43" s="47">
        <v>46</v>
      </c>
    </row>
    <row r="44" spans="1:11" s="35" customFormat="1" ht="12">
      <c r="A44" s="14"/>
      <c r="B44" s="15"/>
      <c r="C44" s="48"/>
      <c r="D44" s="37"/>
      <c r="E44" s="40"/>
      <c r="F44" s="138"/>
      <c r="G44" s="41"/>
      <c r="H44" s="139"/>
      <c r="I44" s="40"/>
      <c r="J44" s="40"/>
      <c r="K44" s="47"/>
    </row>
    <row r="45" spans="1:11" s="35" customFormat="1" ht="12">
      <c r="A45" s="14">
        <v>2009</v>
      </c>
      <c r="B45" s="15" t="s">
        <v>1</v>
      </c>
      <c r="C45" s="48">
        <v>4177</v>
      </c>
      <c r="D45" s="37">
        <v>978</v>
      </c>
      <c r="E45" s="40">
        <v>695</v>
      </c>
      <c r="F45" s="138">
        <v>706</v>
      </c>
      <c r="G45" s="41">
        <v>69</v>
      </c>
      <c r="H45" s="139">
        <v>89</v>
      </c>
      <c r="I45" s="40">
        <v>20</v>
      </c>
      <c r="J45" s="40">
        <v>16</v>
      </c>
      <c r="K45" s="47">
        <v>44</v>
      </c>
    </row>
    <row r="46" spans="1:11" s="35" customFormat="1" ht="12">
      <c r="A46" s="14"/>
      <c r="B46" s="15" t="s">
        <v>2</v>
      </c>
      <c r="C46" s="48">
        <v>3442</v>
      </c>
      <c r="D46" s="37">
        <v>953</v>
      </c>
      <c r="E46" s="40">
        <v>545</v>
      </c>
      <c r="F46" s="138">
        <v>472</v>
      </c>
      <c r="G46" s="41">
        <v>68</v>
      </c>
      <c r="H46" s="139">
        <v>59</v>
      </c>
      <c r="I46" s="40">
        <v>19</v>
      </c>
      <c r="J46" s="40">
        <v>16</v>
      </c>
      <c r="K46" s="47">
        <v>31</v>
      </c>
    </row>
    <row r="47" spans="1:11" s="35" customFormat="1" ht="12">
      <c r="A47" s="14"/>
      <c r="B47" s="15" t="s">
        <v>3</v>
      </c>
      <c r="C47" s="48">
        <v>3235</v>
      </c>
      <c r="D47" s="37">
        <v>974</v>
      </c>
      <c r="E47" s="40">
        <v>490</v>
      </c>
      <c r="F47" s="138">
        <v>370</v>
      </c>
      <c r="G47" s="41">
        <v>63</v>
      </c>
      <c r="H47" s="139">
        <v>64</v>
      </c>
      <c r="I47" s="40">
        <v>18</v>
      </c>
      <c r="J47" s="40">
        <v>9</v>
      </c>
      <c r="K47" s="47">
        <v>19</v>
      </c>
    </row>
    <row r="48" spans="1:11" s="35" customFormat="1" ht="12">
      <c r="A48" s="14"/>
      <c r="B48" s="15" t="s">
        <v>4</v>
      </c>
      <c r="C48" s="48">
        <v>3559</v>
      </c>
      <c r="D48" s="37">
        <v>980</v>
      </c>
      <c r="E48" s="40">
        <v>575</v>
      </c>
      <c r="F48" s="138">
        <v>469</v>
      </c>
      <c r="G48" s="41">
        <v>60</v>
      </c>
      <c r="H48" s="139">
        <v>71</v>
      </c>
      <c r="I48" s="40">
        <v>27</v>
      </c>
      <c r="J48" s="40">
        <v>9</v>
      </c>
      <c r="K48" s="47">
        <v>30</v>
      </c>
    </row>
    <row r="49" spans="1:11" s="35" customFormat="1" ht="12">
      <c r="A49" s="14"/>
      <c r="B49" s="15"/>
      <c r="C49" s="48"/>
      <c r="D49" s="37"/>
      <c r="E49" s="40"/>
      <c r="F49" s="138"/>
      <c r="G49" s="41"/>
      <c r="H49" s="139"/>
      <c r="I49" s="40"/>
      <c r="J49" s="40"/>
      <c r="K49" s="47"/>
    </row>
    <row r="50" spans="1:11" s="35" customFormat="1" ht="12">
      <c r="A50" s="14">
        <v>2010</v>
      </c>
      <c r="B50" s="15" t="s">
        <v>1</v>
      </c>
      <c r="C50" s="48">
        <v>4114</v>
      </c>
      <c r="D50" s="37">
        <v>1013</v>
      </c>
      <c r="E50" s="40">
        <v>681</v>
      </c>
      <c r="F50" s="40">
        <v>597</v>
      </c>
      <c r="G50" s="41">
        <v>96</v>
      </c>
      <c r="H50" s="139">
        <v>82</v>
      </c>
      <c r="I50" s="40">
        <v>33</v>
      </c>
      <c r="J50" s="40">
        <v>7</v>
      </c>
      <c r="K50" s="47">
        <v>25</v>
      </c>
    </row>
    <row r="51" spans="1:11" s="35" customFormat="1" ht="12">
      <c r="A51" s="14"/>
      <c r="B51" s="15" t="s">
        <v>2</v>
      </c>
      <c r="C51" s="48">
        <v>3340</v>
      </c>
      <c r="D51" s="37">
        <v>965</v>
      </c>
      <c r="E51" s="40">
        <v>504</v>
      </c>
      <c r="F51" s="40">
        <v>415</v>
      </c>
      <c r="G51" s="41">
        <v>58</v>
      </c>
      <c r="H51" s="139">
        <v>76</v>
      </c>
      <c r="I51" s="40">
        <v>19</v>
      </c>
      <c r="J51" s="40">
        <v>9</v>
      </c>
      <c r="K51" s="47">
        <v>23</v>
      </c>
    </row>
    <row r="52" spans="1:11" s="35" customFormat="1" ht="12">
      <c r="A52" s="14"/>
      <c r="B52" s="15" t="s">
        <v>3</v>
      </c>
      <c r="C52" s="48">
        <v>3279</v>
      </c>
      <c r="D52" s="37">
        <v>1011</v>
      </c>
      <c r="E52" s="40">
        <v>492</v>
      </c>
      <c r="F52" s="40">
        <v>382</v>
      </c>
      <c r="G52" s="41">
        <v>80</v>
      </c>
      <c r="H52" s="139">
        <v>62</v>
      </c>
      <c r="I52" s="40">
        <v>21</v>
      </c>
      <c r="J52" s="40">
        <v>8</v>
      </c>
      <c r="K52" s="47">
        <v>26</v>
      </c>
    </row>
    <row r="53" spans="1:11" s="35" customFormat="1" ht="12">
      <c r="A53" s="14"/>
      <c r="B53" s="15" t="s">
        <v>4</v>
      </c>
      <c r="C53" s="48">
        <v>3724</v>
      </c>
      <c r="D53" s="37">
        <v>1029</v>
      </c>
      <c r="E53" s="40">
        <v>557</v>
      </c>
      <c r="F53" s="40">
        <v>492</v>
      </c>
      <c r="G53" s="41">
        <v>79</v>
      </c>
      <c r="H53" s="139">
        <v>64</v>
      </c>
      <c r="I53" s="40">
        <v>19</v>
      </c>
      <c r="J53" s="40">
        <v>5</v>
      </c>
      <c r="K53" s="47">
        <v>17</v>
      </c>
    </row>
    <row r="54" spans="1:11" s="35" customFormat="1" ht="12">
      <c r="A54" s="25"/>
      <c r="B54" s="15"/>
      <c r="C54" s="48"/>
      <c r="D54" s="37"/>
      <c r="E54" s="40"/>
      <c r="F54" s="40"/>
      <c r="G54" s="41"/>
      <c r="H54" s="139"/>
      <c r="I54" s="40"/>
      <c r="J54" s="40"/>
      <c r="K54" s="47"/>
    </row>
    <row r="55" spans="1:11" s="35" customFormat="1" ht="12">
      <c r="A55" s="25">
        <v>2011</v>
      </c>
      <c r="B55" s="15" t="s">
        <v>1</v>
      </c>
      <c r="C55" s="48">
        <v>4019</v>
      </c>
      <c r="D55" s="37">
        <v>1040</v>
      </c>
      <c r="E55" s="40">
        <v>603</v>
      </c>
      <c r="F55" s="40">
        <v>577</v>
      </c>
      <c r="G55" s="41">
        <v>112</v>
      </c>
      <c r="H55" s="139">
        <v>77</v>
      </c>
      <c r="I55" s="40">
        <v>31</v>
      </c>
      <c r="J55" s="40">
        <v>11</v>
      </c>
      <c r="K55" s="47">
        <v>19</v>
      </c>
    </row>
    <row r="56" spans="1:11" s="35" customFormat="1" ht="12">
      <c r="A56" s="25"/>
      <c r="B56" s="15" t="s">
        <v>2</v>
      </c>
      <c r="C56" s="48">
        <v>3483</v>
      </c>
      <c r="D56" s="37">
        <v>999</v>
      </c>
      <c r="E56" s="40">
        <v>484</v>
      </c>
      <c r="F56" s="40">
        <v>497</v>
      </c>
      <c r="G56" s="41">
        <v>54</v>
      </c>
      <c r="H56" s="139">
        <v>67</v>
      </c>
      <c r="I56" s="40">
        <v>25</v>
      </c>
      <c r="J56" s="40">
        <v>6</v>
      </c>
      <c r="K56" s="47">
        <v>21</v>
      </c>
    </row>
    <row r="57" spans="1:11" s="35" customFormat="1" ht="12">
      <c r="A57" s="25"/>
      <c r="B57" s="15" t="s">
        <v>3</v>
      </c>
      <c r="C57" s="48">
        <v>3264</v>
      </c>
      <c r="D57" s="37">
        <v>1024</v>
      </c>
      <c r="E57" s="40">
        <v>447</v>
      </c>
      <c r="F57" s="40">
        <v>413</v>
      </c>
      <c r="G57" s="41">
        <v>55</v>
      </c>
      <c r="H57" s="139">
        <v>48</v>
      </c>
      <c r="I57" s="40">
        <v>25</v>
      </c>
      <c r="J57" s="40">
        <v>10</v>
      </c>
      <c r="K57" s="47">
        <v>20</v>
      </c>
    </row>
    <row r="58" spans="1:11" s="35" customFormat="1" ht="12">
      <c r="A58" s="25"/>
      <c r="B58" s="15" t="s">
        <v>4</v>
      </c>
      <c r="C58" s="48">
        <v>3438</v>
      </c>
      <c r="D58" s="37">
        <v>996</v>
      </c>
      <c r="E58" s="40">
        <v>432</v>
      </c>
      <c r="F58" s="40">
        <v>436</v>
      </c>
      <c r="G58" s="41">
        <v>68</v>
      </c>
      <c r="H58" s="139">
        <v>60</v>
      </c>
      <c r="I58" s="40">
        <v>21</v>
      </c>
      <c r="J58" s="40">
        <v>3</v>
      </c>
      <c r="K58" s="47">
        <v>21</v>
      </c>
    </row>
    <row r="59" spans="1:11" s="35" customFormat="1" ht="12">
      <c r="A59" s="25"/>
      <c r="B59" s="15"/>
      <c r="C59" s="48"/>
      <c r="D59" s="37"/>
      <c r="E59" s="40"/>
      <c r="F59" s="40"/>
      <c r="G59" s="41"/>
      <c r="H59" s="139"/>
      <c r="I59" s="40"/>
      <c r="J59" s="40"/>
      <c r="K59" s="47"/>
    </row>
    <row r="60" spans="1:11" s="35" customFormat="1" ht="12">
      <c r="A60" s="25">
        <v>2012</v>
      </c>
      <c r="B60" s="15" t="s">
        <v>1</v>
      </c>
      <c r="C60" s="48">
        <v>4016</v>
      </c>
      <c r="D60" s="37">
        <v>1064</v>
      </c>
      <c r="E60" s="40">
        <v>535</v>
      </c>
      <c r="F60" s="40">
        <v>583</v>
      </c>
      <c r="G60" s="41">
        <v>68</v>
      </c>
      <c r="H60" s="139">
        <v>77</v>
      </c>
      <c r="I60" s="40">
        <v>29</v>
      </c>
      <c r="J60" s="40">
        <v>2</v>
      </c>
      <c r="K60" s="47">
        <v>16</v>
      </c>
    </row>
    <row r="61" spans="1:11" s="35" customFormat="1" ht="12">
      <c r="A61" s="25"/>
      <c r="B61" s="15" t="s">
        <v>2</v>
      </c>
      <c r="C61" s="48">
        <v>3720</v>
      </c>
      <c r="D61" s="37">
        <v>1049</v>
      </c>
      <c r="E61" s="40">
        <v>493</v>
      </c>
      <c r="F61" s="40">
        <v>542</v>
      </c>
      <c r="G61" s="41">
        <v>84</v>
      </c>
      <c r="H61" s="139">
        <v>61</v>
      </c>
      <c r="I61" s="40">
        <v>28</v>
      </c>
      <c r="J61" s="40">
        <v>6</v>
      </c>
      <c r="K61" s="47">
        <v>25</v>
      </c>
    </row>
    <row r="62" spans="1:11" ht="14.25" thickBot="1">
      <c r="A62" s="7"/>
      <c r="B62" s="30"/>
      <c r="C62" s="30"/>
      <c r="D62" s="32"/>
      <c r="E62" s="31"/>
      <c r="F62" s="31"/>
      <c r="G62" s="33"/>
      <c r="H62" s="32"/>
      <c r="I62" s="31"/>
      <c r="J62" s="31"/>
      <c r="K62" s="34"/>
    </row>
    <row r="63" spans="1:11" ht="12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</row>
    <row r="64" ht="14.25">
      <c r="A64" s="6" t="s">
        <v>181</v>
      </c>
    </row>
    <row r="65" ht="12">
      <c r="A65" s="10" t="s">
        <v>135</v>
      </c>
    </row>
    <row r="66" ht="14.25">
      <c r="A66" s="6" t="s">
        <v>182</v>
      </c>
    </row>
    <row r="67" ht="12">
      <c r="A67" s="10" t="s">
        <v>183</v>
      </c>
    </row>
    <row r="68" ht="12">
      <c r="A68" s="10" t="s">
        <v>184</v>
      </c>
    </row>
  </sheetData>
  <sheetProtection/>
  <mergeCells count="5">
    <mergeCell ref="D3:G3"/>
    <mergeCell ref="H3:K3"/>
    <mergeCell ref="A3:A4"/>
    <mergeCell ref="B3:B4"/>
    <mergeCell ref="C3:C4"/>
  </mergeCells>
  <printOptions/>
  <pageMargins left="0.75" right="0.75" top="1" bottom="1" header="0.5" footer="0.5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A1">
      <selection activeCell="H24" sqref="H24"/>
    </sheetView>
  </sheetViews>
  <sheetFormatPr defaultColWidth="9.140625" defaultRowHeight="12.75"/>
  <cols>
    <col min="1" max="1" width="10.28125" style="10" customWidth="1"/>
    <col min="2" max="7" width="11.140625" style="10" customWidth="1"/>
    <col min="8" max="16384" width="9.140625" style="10" customWidth="1"/>
  </cols>
  <sheetData>
    <row r="1" spans="1:6" ht="12">
      <c r="A1" s="51" t="s">
        <v>139</v>
      </c>
      <c r="B1" s="68" t="s">
        <v>205</v>
      </c>
      <c r="C1" s="52"/>
      <c r="D1" s="52"/>
      <c r="E1" s="52"/>
      <c r="F1" s="52"/>
    </row>
    <row r="2" ht="14.25" customHeight="1" thickBot="1"/>
    <row r="3" spans="1:7" ht="28.5" customHeight="1">
      <c r="A3" s="62" t="s">
        <v>121</v>
      </c>
      <c r="B3" s="65" t="s">
        <v>137</v>
      </c>
      <c r="C3" s="53" t="s">
        <v>123</v>
      </c>
      <c r="D3" s="53" t="s">
        <v>131</v>
      </c>
      <c r="E3" s="53" t="s">
        <v>132</v>
      </c>
      <c r="F3" s="53" t="s">
        <v>127</v>
      </c>
      <c r="G3" s="54" t="s">
        <v>138</v>
      </c>
    </row>
    <row r="4" spans="1:7" ht="12">
      <c r="A4" s="63">
        <v>2009</v>
      </c>
      <c r="B4" s="66" t="s">
        <v>8</v>
      </c>
      <c r="C4" s="48">
        <v>2335</v>
      </c>
      <c r="D4" s="36">
        <v>10</v>
      </c>
      <c r="E4" s="55">
        <v>1677</v>
      </c>
      <c r="F4" s="39">
        <v>263</v>
      </c>
      <c r="G4" s="56">
        <v>8</v>
      </c>
    </row>
    <row r="5" spans="1:7" ht="12">
      <c r="A5" s="63"/>
      <c r="B5" s="66" t="s">
        <v>9</v>
      </c>
      <c r="C5" s="48">
        <v>1901</v>
      </c>
      <c r="D5" s="36">
        <v>17</v>
      </c>
      <c r="E5" s="55">
        <v>1248</v>
      </c>
      <c r="F5" s="39">
        <v>259</v>
      </c>
      <c r="G5" s="56">
        <v>2</v>
      </c>
    </row>
    <row r="6" spans="1:7" ht="12">
      <c r="A6" s="63"/>
      <c r="B6" s="66" t="s">
        <v>10</v>
      </c>
      <c r="C6" s="48">
        <v>2086</v>
      </c>
      <c r="D6" s="36">
        <v>11</v>
      </c>
      <c r="E6" s="55">
        <v>1252</v>
      </c>
      <c r="F6" s="39">
        <v>351</v>
      </c>
      <c r="G6" s="56">
        <v>4</v>
      </c>
    </row>
    <row r="7" spans="1:7" ht="12">
      <c r="A7" s="63"/>
      <c r="B7" s="66" t="s">
        <v>11</v>
      </c>
      <c r="C7" s="48">
        <v>2122</v>
      </c>
      <c r="D7" s="36">
        <v>9</v>
      </c>
      <c r="E7" s="55">
        <v>1160</v>
      </c>
      <c r="F7" s="39">
        <v>645</v>
      </c>
      <c r="G7" s="56">
        <v>12</v>
      </c>
    </row>
    <row r="8" spans="1:7" ht="12">
      <c r="A8" s="63"/>
      <c r="B8" s="66" t="s">
        <v>12</v>
      </c>
      <c r="C8" s="48">
        <v>1976</v>
      </c>
      <c r="D8" s="36">
        <v>8</v>
      </c>
      <c r="E8" s="55">
        <v>1075</v>
      </c>
      <c r="F8" s="39">
        <v>739</v>
      </c>
      <c r="G8" s="56">
        <v>7</v>
      </c>
    </row>
    <row r="9" spans="1:7" ht="12">
      <c r="A9" s="63"/>
      <c r="B9" s="66" t="s">
        <v>13</v>
      </c>
      <c r="C9" s="48">
        <v>2193</v>
      </c>
      <c r="D9" s="36">
        <v>6</v>
      </c>
      <c r="E9" s="55">
        <v>1207</v>
      </c>
      <c r="F9" s="39">
        <v>964</v>
      </c>
      <c r="G9" s="56">
        <v>5</v>
      </c>
    </row>
    <row r="10" spans="1:7" ht="12">
      <c r="A10" s="63"/>
      <c r="B10" s="66" t="s">
        <v>14</v>
      </c>
      <c r="C10" s="48">
        <v>2166</v>
      </c>
      <c r="D10" s="36">
        <v>11</v>
      </c>
      <c r="E10" s="55">
        <v>1112</v>
      </c>
      <c r="F10" s="55">
        <v>1056</v>
      </c>
      <c r="G10" s="56">
        <v>5</v>
      </c>
    </row>
    <row r="11" spans="1:7" ht="12">
      <c r="A11" s="63"/>
      <c r="B11" s="66" t="s">
        <v>15</v>
      </c>
      <c r="C11" s="48">
        <v>1977</v>
      </c>
      <c r="D11" s="36">
        <v>5</v>
      </c>
      <c r="E11" s="39">
        <v>975</v>
      </c>
      <c r="F11" s="55">
        <v>1058</v>
      </c>
      <c r="G11" s="56">
        <v>10</v>
      </c>
    </row>
    <row r="12" spans="1:7" ht="12">
      <c r="A12" s="63"/>
      <c r="B12" s="66" t="s">
        <v>16</v>
      </c>
      <c r="C12" s="48">
        <v>2187</v>
      </c>
      <c r="D12" s="36">
        <v>11</v>
      </c>
      <c r="E12" s="55">
        <v>1148</v>
      </c>
      <c r="F12" s="55">
        <v>1131</v>
      </c>
      <c r="G12" s="56">
        <v>13</v>
      </c>
    </row>
    <row r="13" spans="1:7" ht="12">
      <c r="A13" s="63"/>
      <c r="B13" s="66" t="s">
        <v>17</v>
      </c>
      <c r="C13" s="48">
        <v>2082</v>
      </c>
      <c r="D13" s="36">
        <v>14</v>
      </c>
      <c r="E13" s="55">
        <v>1155</v>
      </c>
      <c r="F13" s="39">
        <v>635</v>
      </c>
      <c r="G13" s="56">
        <v>10</v>
      </c>
    </row>
    <row r="14" spans="1:7" ht="12">
      <c r="A14" s="63"/>
      <c r="B14" s="66" t="s">
        <v>18</v>
      </c>
      <c r="C14" s="48">
        <v>2017</v>
      </c>
      <c r="D14" s="36">
        <v>9</v>
      </c>
      <c r="E14" s="55">
        <v>1158</v>
      </c>
      <c r="F14" s="39">
        <v>427</v>
      </c>
      <c r="G14" s="56">
        <v>14</v>
      </c>
    </row>
    <row r="15" spans="1:7" ht="12">
      <c r="A15" s="63"/>
      <c r="B15" s="66" t="s">
        <v>19</v>
      </c>
      <c r="C15" s="48">
        <v>1868</v>
      </c>
      <c r="D15" s="36">
        <v>8</v>
      </c>
      <c r="E15" s="55">
        <v>1246</v>
      </c>
      <c r="F15" s="39">
        <v>403</v>
      </c>
      <c r="G15" s="56">
        <v>6</v>
      </c>
    </row>
    <row r="16" spans="1:7" ht="12">
      <c r="A16" s="63"/>
      <c r="B16" s="66"/>
      <c r="C16" s="36"/>
      <c r="D16" s="36"/>
      <c r="E16" s="39"/>
      <c r="F16" s="39"/>
      <c r="G16" s="56"/>
    </row>
    <row r="17" spans="1:7" ht="12">
      <c r="A17" s="63">
        <v>2010</v>
      </c>
      <c r="B17" s="66" t="s">
        <v>8</v>
      </c>
      <c r="C17" s="48">
        <v>2385</v>
      </c>
      <c r="D17" s="36">
        <v>7</v>
      </c>
      <c r="E17" s="55">
        <v>1445</v>
      </c>
      <c r="F17" s="39">
        <v>243</v>
      </c>
      <c r="G17" s="56" t="s">
        <v>20</v>
      </c>
    </row>
    <row r="18" spans="1:7" ht="12">
      <c r="A18" s="63"/>
      <c r="B18" s="66" t="s">
        <v>9</v>
      </c>
      <c r="C18" s="48">
        <v>1908</v>
      </c>
      <c r="D18" s="36">
        <v>14</v>
      </c>
      <c r="E18" s="55">
        <v>1242</v>
      </c>
      <c r="F18" s="39">
        <v>244</v>
      </c>
      <c r="G18" s="56">
        <v>8</v>
      </c>
    </row>
    <row r="19" spans="1:7" ht="12">
      <c r="A19" s="63"/>
      <c r="B19" s="66" t="s">
        <v>10</v>
      </c>
      <c r="C19" s="48">
        <v>2150</v>
      </c>
      <c r="D19" s="36">
        <v>9</v>
      </c>
      <c r="E19" s="55">
        <v>1427</v>
      </c>
      <c r="F19" s="39">
        <v>375</v>
      </c>
      <c r="G19" s="56">
        <v>11</v>
      </c>
    </row>
    <row r="20" spans="1:7" ht="12">
      <c r="A20" s="63"/>
      <c r="B20" s="66" t="s">
        <v>11</v>
      </c>
      <c r="C20" s="48">
        <v>2121</v>
      </c>
      <c r="D20" s="36">
        <v>6</v>
      </c>
      <c r="E20" s="55">
        <v>1165</v>
      </c>
      <c r="F20" s="39">
        <v>643</v>
      </c>
      <c r="G20" s="56">
        <v>7</v>
      </c>
    </row>
    <row r="21" spans="1:7" ht="12">
      <c r="A21" s="63"/>
      <c r="B21" s="66" t="s">
        <v>12</v>
      </c>
      <c r="C21" s="48">
        <v>1948</v>
      </c>
      <c r="D21" s="36">
        <v>5</v>
      </c>
      <c r="E21" s="55">
        <v>1012</v>
      </c>
      <c r="F21" s="39">
        <v>738</v>
      </c>
      <c r="G21" s="56">
        <v>5</v>
      </c>
    </row>
    <row r="22" spans="1:7" ht="12">
      <c r="A22" s="63"/>
      <c r="B22" s="66" t="s">
        <v>13</v>
      </c>
      <c r="C22" s="48">
        <v>2223</v>
      </c>
      <c r="D22" s="36">
        <v>10</v>
      </c>
      <c r="E22" s="55">
        <v>1163</v>
      </c>
      <c r="F22" s="55">
        <v>1025</v>
      </c>
      <c r="G22" s="56">
        <v>14</v>
      </c>
    </row>
    <row r="23" spans="1:7" ht="12">
      <c r="A23" s="63"/>
      <c r="B23" s="66" t="s">
        <v>14</v>
      </c>
      <c r="C23" s="48">
        <v>2142</v>
      </c>
      <c r="D23" s="36">
        <v>8</v>
      </c>
      <c r="E23" s="55">
        <v>1057</v>
      </c>
      <c r="F23" s="55">
        <v>1018</v>
      </c>
      <c r="G23" s="56">
        <v>15</v>
      </c>
    </row>
    <row r="24" spans="1:7" ht="12">
      <c r="A24" s="63"/>
      <c r="B24" s="66" t="s">
        <v>15</v>
      </c>
      <c r="C24" s="48">
        <v>2102</v>
      </c>
      <c r="D24" s="36">
        <v>6</v>
      </c>
      <c r="E24" s="55">
        <v>1111</v>
      </c>
      <c r="F24" s="55">
        <v>1216</v>
      </c>
      <c r="G24" s="56">
        <v>14</v>
      </c>
    </row>
    <row r="25" spans="1:7" ht="12">
      <c r="A25" s="63"/>
      <c r="B25" s="66" t="s">
        <v>16</v>
      </c>
      <c r="C25" s="48">
        <v>2168</v>
      </c>
      <c r="D25" s="36">
        <v>10</v>
      </c>
      <c r="E25" s="55">
        <v>1111</v>
      </c>
      <c r="F25" s="55">
        <v>1045</v>
      </c>
      <c r="G25" s="56">
        <v>17</v>
      </c>
    </row>
    <row r="26" spans="1:7" ht="12">
      <c r="A26" s="63"/>
      <c r="B26" s="66" t="s">
        <v>17</v>
      </c>
      <c r="C26" s="48">
        <v>2149</v>
      </c>
      <c r="D26" s="36">
        <v>13</v>
      </c>
      <c r="E26" s="55">
        <v>1150</v>
      </c>
      <c r="F26" s="39">
        <v>698</v>
      </c>
      <c r="G26" s="56">
        <v>12</v>
      </c>
    </row>
    <row r="27" spans="1:7" ht="12">
      <c r="A27" s="63"/>
      <c r="B27" s="66" t="s">
        <v>18</v>
      </c>
      <c r="C27" s="48">
        <v>2221</v>
      </c>
      <c r="D27" s="36">
        <v>11</v>
      </c>
      <c r="E27" s="55">
        <v>1288</v>
      </c>
      <c r="F27" s="39">
        <v>457</v>
      </c>
      <c r="G27" s="56">
        <v>9</v>
      </c>
    </row>
    <row r="28" spans="1:7" ht="12">
      <c r="A28" s="63"/>
      <c r="B28" s="66" t="s">
        <v>19</v>
      </c>
      <c r="C28" s="48">
        <v>1798</v>
      </c>
      <c r="D28" s="36">
        <v>6</v>
      </c>
      <c r="E28" s="55">
        <v>1286</v>
      </c>
      <c r="F28" s="39">
        <v>454</v>
      </c>
      <c r="G28" s="56">
        <v>4</v>
      </c>
    </row>
    <row r="29" spans="1:7" ht="12">
      <c r="A29" s="63"/>
      <c r="B29" s="66"/>
      <c r="C29" s="48"/>
      <c r="D29" s="36"/>
      <c r="E29" s="55"/>
      <c r="F29" s="39"/>
      <c r="G29" s="56"/>
    </row>
    <row r="30" spans="1:7" ht="12">
      <c r="A30" s="63">
        <v>2011</v>
      </c>
      <c r="B30" s="66" t="s">
        <v>8</v>
      </c>
      <c r="C30" s="48">
        <v>2574</v>
      </c>
      <c r="D30" s="36">
        <v>7</v>
      </c>
      <c r="E30" s="55">
        <v>1538</v>
      </c>
      <c r="F30" s="39">
        <v>295</v>
      </c>
      <c r="G30" s="56">
        <v>1</v>
      </c>
    </row>
    <row r="31" spans="1:7" ht="12">
      <c r="A31" s="63"/>
      <c r="B31" s="66" t="s">
        <v>9</v>
      </c>
      <c r="C31" s="48">
        <v>1946</v>
      </c>
      <c r="D31" s="36">
        <v>7</v>
      </c>
      <c r="E31" s="55">
        <v>1176</v>
      </c>
      <c r="F31" s="39">
        <v>261</v>
      </c>
      <c r="G31" s="56">
        <v>6</v>
      </c>
    </row>
    <row r="32" spans="1:7" ht="12">
      <c r="A32" s="63"/>
      <c r="B32" s="66" t="s">
        <v>10</v>
      </c>
      <c r="C32" s="48">
        <v>2181</v>
      </c>
      <c r="D32" s="36">
        <v>10</v>
      </c>
      <c r="E32" s="55">
        <v>1305</v>
      </c>
      <c r="F32" s="39">
        <v>389</v>
      </c>
      <c r="G32" s="56">
        <v>5</v>
      </c>
    </row>
    <row r="33" spans="1:7" ht="12">
      <c r="A33" s="63"/>
      <c r="B33" s="66" t="s">
        <v>11</v>
      </c>
      <c r="C33" s="48">
        <v>1767</v>
      </c>
      <c r="D33" s="36">
        <v>9</v>
      </c>
      <c r="E33" s="55">
        <v>1096</v>
      </c>
      <c r="F33" s="39">
        <v>593</v>
      </c>
      <c r="G33" s="56">
        <v>8</v>
      </c>
    </row>
    <row r="34" spans="1:7" ht="12">
      <c r="A34" s="63"/>
      <c r="B34" s="66" t="s">
        <v>12</v>
      </c>
      <c r="C34" s="48">
        <v>2215</v>
      </c>
      <c r="D34" s="36">
        <v>8</v>
      </c>
      <c r="E34" s="55">
        <v>1223</v>
      </c>
      <c r="F34" s="39">
        <v>932</v>
      </c>
      <c r="G34" s="56">
        <v>8</v>
      </c>
    </row>
    <row r="35" spans="1:7" ht="12">
      <c r="A35" s="63"/>
      <c r="B35" s="66" t="s">
        <v>13</v>
      </c>
      <c r="C35" s="48">
        <v>2174</v>
      </c>
      <c r="D35" s="36">
        <v>8</v>
      </c>
      <c r="E35" s="55">
        <v>1164</v>
      </c>
      <c r="F35" s="39">
        <v>976</v>
      </c>
      <c r="G35" s="56">
        <v>13</v>
      </c>
    </row>
    <row r="36" spans="1:7" ht="12">
      <c r="A36" s="63"/>
      <c r="B36" s="66" t="s">
        <v>14</v>
      </c>
      <c r="C36" s="48">
        <v>2059</v>
      </c>
      <c r="D36" s="36">
        <v>10</v>
      </c>
      <c r="E36" s="55">
        <v>985</v>
      </c>
      <c r="F36" s="55">
        <v>1014</v>
      </c>
      <c r="G36" s="56">
        <v>8</v>
      </c>
    </row>
    <row r="37" spans="1:7" ht="12">
      <c r="A37" s="63"/>
      <c r="B37" s="66" t="s">
        <v>15</v>
      </c>
      <c r="C37" s="48">
        <v>2196</v>
      </c>
      <c r="D37" s="36">
        <v>6</v>
      </c>
      <c r="E37" s="55">
        <v>1203</v>
      </c>
      <c r="F37" s="55">
        <v>1359</v>
      </c>
      <c r="G37" s="56">
        <v>13</v>
      </c>
    </row>
    <row r="38" spans="1:7" ht="12">
      <c r="A38" s="63"/>
      <c r="B38" s="66" t="s">
        <v>16</v>
      </c>
      <c r="C38" s="48">
        <v>2227</v>
      </c>
      <c r="D38" s="36">
        <v>5</v>
      </c>
      <c r="E38" s="55">
        <v>1076</v>
      </c>
      <c r="F38" s="55">
        <v>1016</v>
      </c>
      <c r="G38" s="56">
        <v>7</v>
      </c>
    </row>
    <row r="39" spans="1:7" ht="12">
      <c r="A39" s="63"/>
      <c r="B39" s="66" t="s">
        <v>17</v>
      </c>
      <c r="C39" s="48">
        <v>2055</v>
      </c>
      <c r="D39" s="36">
        <v>5</v>
      </c>
      <c r="E39" s="55">
        <v>1128</v>
      </c>
      <c r="F39" s="55">
        <v>695</v>
      </c>
      <c r="G39" s="56">
        <v>9</v>
      </c>
    </row>
    <row r="40" spans="1:7" ht="12">
      <c r="A40" s="63"/>
      <c r="B40" s="66" t="s">
        <v>18</v>
      </c>
      <c r="C40" s="48">
        <v>2132</v>
      </c>
      <c r="D40" s="36">
        <v>11</v>
      </c>
      <c r="E40" s="55">
        <v>1134</v>
      </c>
      <c r="F40" s="55">
        <v>476</v>
      </c>
      <c r="G40" s="56">
        <v>6</v>
      </c>
    </row>
    <row r="41" spans="1:7" ht="12">
      <c r="A41" s="63"/>
      <c r="B41" s="66" t="s">
        <v>19</v>
      </c>
      <c r="C41" s="48">
        <v>1747</v>
      </c>
      <c r="D41" s="36">
        <v>5</v>
      </c>
      <c r="E41" s="55">
        <v>1176</v>
      </c>
      <c r="F41" s="55">
        <v>360</v>
      </c>
      <c r="G41" s="56">
        <v>5</v>
      </c>
    </row>
    <row r="42" spans="1:7" ht="12">
      <c r="A42" s="63"/>
      <c r="B42" s="66"/>
      <c r="C42" s="48"/>
      <c r="D42" s="36"/>
      <c r="E42" s="55"/>
      <c r="F42" s="55"/>
      <c r="G42" s="56"/>
    </row>
    <row r="43" spans="1:7" ht="12">
      <c r="A43" s="63">
        <v>2012</v>
      </c>
      <c r="B43" s="66" t="s">
        <v>8</v>
      </c>
      <c r="C43" s="48">
        <v>2507</v>
      </c>
      <c r="D43" s="36">
        <v>7</v>
      </c>
      <c r="E43" s="55">
        <v>1433</v>
      </c>
      <c r="F43" s="55">
        <v>280</v>
      </c>
      <c r="G43" s="56">
        <v>6</v>
      </c>
    </row>
    <row r="44" spans="1:7" ht="12">
      <c r="A44" s="63"/>
      <c r="B44" s="66" t="s">
        <v>9</v>
      </c>
      <c r="C44" s="48">
        <v>2030</v>
      </c>
      <c r="D44" s="36">
        <v>3</v>
      </c>
      <c r="E44" s="55">
        <v>1267</v>
      </c>
      <c r="F44" s="55">
        <v>255</v>
      </c>
      <c r="G44" s="56">
        <v>7</v>
      </c>
    </row>
    <row r="45" spans="1:7" ht="12">
      <c r="A45" s="63"/>
      <c r="B45" s="66" t="s">
        <v>10</v>
      </c>
      <c r="C45" s="48">
        <v>2078</v>
      </c>
      <c r="D45" s="36">
        <v>11</v>
      </c>
      <c r="E45" s="55">
        <v>1316</v>
      </c>
      <c r="F45" s="55">
        <v>372</v>
      </c>
      <c r="G45" s="56">
        <v>5</v>
      </c>
    </row>
    <row r="46" spans="1:7" ht="12">
      <c r="A46" s="63"/>
      <c r="B46" s="66" t="s">
        <v>11</v>
      </c>
      <c r="C46" s="48">
        <v>2086</v>
      </c>
      <c r="D46" s="36">
        <v>6</v>
      </c>
      <c r="E46" s="55">
        <v>1281</v>
      </c>
      <c r="F46" s="55">
        <v>702</v>
      </c>
      <c r="G46" s="56">
        <v>14</v>
      </c>
    </row>
    <row r="47" spans="1:7" ht="12">
      <c r="A47" s="63"/>
      <c r="B47" s="66" t="s">
        <v>12</v>
      </c>
      <c r="C47" s="48">
        <v>2160</v>
      </c>
      <c r="D47" s="36">
        <v>14</v>
      </c>
      <c r="E47" s="55">
        <v>1329</v>
      </c>
      <c r="F47" s="55">
        <v>845</v>
      </c>
      <c r="G47" s="56">
        <v>8</v>
      </c>
    </row>
    <row r="48" spans="1:7" ht="12">
      <c r="A48" s="63"/>
      <c r="B48" s="66" t="s">
        <v>13</v>
      </c>
      <c r="C48" s="48">
        <v>1963</v>
      </c>
      <c r="D48" s="36">
        <v>8</v>
      </c>
      <c r="E48" s="55">
        <v>1110</v>
      </c>
      <c r="F48" s="55">
        <v>936</v>
      </c>
      <c r="G48" s="56">
        <v>13</v>
      </c>
    </row>
    <row r="49" spans="1:7" ht="12.75" thickBot="1">
      <c r="A49" s="64"/>
      <c r="B49" s="67"/>
      <c r="C49" s="58"/>
      <c r="D49" s="57"/>
      <c r="E49" s="59"/>
      <c r="F49" s="60"/>
      <c r="G49" s="6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8"/>
  <sheetViews>
    <sheetView zoomScalePageLayoutView="0" workbookViewId="0" topLeftCell="A1">
      <selection activeCell="N3" sqref="N3"/>
    </sheetView>
  </sheetViews>
  <sheetFormatPr defaultColWidth="9.140625" defaultRowHeight="12.75"/>
  <cols>
    <col min="1" max="1" width="21.140625" style="0" customWidth="1"/>
    <col min="2" max="2" width="12.8515625" style="0" customWidth="1"/>
    <col min="3" max="4" width="8.00390625" style="0" customWidth="1"/>
    <col min="5" max="6" width="7.421875" style="0" customWidth="1"/>
    <col min="8" max="11" width="8.00390625" style="0" customWidth="1"/>
    <col min="12" max="12" width="10.140625" style="0" customWidth="1"/>
    <col min="13" max="13" width="10.28125" style="0" customWidth="1"/>
  </cols>
  <sheetData>
    <row r="1" spans="1:2" ht="12.75">
      <c r="A1" s="95" t="s">
        <v>207</v>
      </c>
      <c r="B1" s="9"/>
    </row>
    <row r="2" ht="13.5" thickBot="1"/>
    <row r="3" spans="1:13" ht="12.75">
      <c r="A3" s="213" t="s">
        <v>140</v>
      </c>
      <c r="B3" s="201" t="s">
        <v>141</v>
      </c>
      <c r="C3" s="193" t="s">
        <v>123</v>
      </c>
      <c r="D3" s="233"/>
      <c r="E3" s="233"/>
      <c r="F3" s="234"/>
      <c r="G3" s="201" t="s">
        <v>131</v>
      </c>
      <c r="H3" s="223" t="s">
        <v>132</v>
      </c>
      <c r="I3" s="224"/>
      <c r="J3" s="224"/>
      <c r="K3" s="224"/>
      <c r="L3" s="225"/>
      <c r="M3" s="226" t="s">
        <v>127</v>
      </c>
    </row>
    <row r="4" spans="1:13" ht="12.75">
      <c r="A4" s="214"/>
      <c r="B4" s="216"/>
      <c r="C4" s="218" t="s">
        <v>142</v>
      </c>
      <c r="D4" s="218" t="s">
        <v>149</v>
      </c>
      <c r="E4" s="229" t="s">
        <v>188</v>
      </c>
      <c r="F4" s="230"/>
      <c r="G4" s="216"/>
      <c r="H4" s="220" t="s">
        <v>144</v>
      </c>
      <c r="I4" s="221"/>
      <c r="J4" s="222"/>
      <c r="K4" s="220" t="s">
        <v>55</v>
      </c>
      <c r="L4" s="222"/>
      <c r="M4" s="227"/>
    </row>
    <row r="5" spans="1:13" ht="27" customHeight="1">
      <c r="A5" s="214"/>
      <c r="B5" s="216"/>
      <c r="C5" s="216"/>
      <c r="D5" s="216"/>
      <c r="E5" s="231"/>
      <c r="F5" s="232"/>
      <c r="G5" s="216"/>
      <c r="H5" s="218" t="s">
        <v>143</v>
      </c>
      <c r="I5" s="219" t="s">
        <v>148</v>
      </c>
      <c r="J5" s="219" t="s">
        <v>147</v>
      </c>
      <c r="K5" s="219" t="s">
        <v>145</v>
      </c>
      <c r="L5" s="219" t="s">
        <v>146</v>
      </c>
      <c r="M5" s="227"/>
    </row>
    <row r="6" spans="1:13" ht="12.75">
      <c r="A6" s="215"/>
      <c r="B6" s="217"/>
      <c r="C6" s="217"/>
      <c r="D6" s="217"/>
      <c r="E6" s="141" t="s">
        <v>21</v>
      </c>
      <c r="F6" s="11" t="s">
        <v>0</v>
      </c>
      <c r="G6" s="217"/>
      <c r="H6" s="202"/>
      <c r="I6" s="202"/>
      <c r="J6" s="202"/>
      <c r="K6" s="202"/>
      <c r="L6" s="202"/>
      <c r="M6" s="228"/>
    </row>
    <row r="7" spans="1:13" ht="12.75">
      <c r="A7" s="81" t="s">
        <v>22</v>
      </c>
      <c r="B7" s="69">
        <v>1799400</v>
      </c>
      <c r="C7" s="153">
        <v>6209</v>
      </c>
      <c r="D7" s="176">
        <v>13.802439935267023</v>
      </c>
      <c r="E7" s="70">
        <v>2580</v>
      </c>
      <c r="F7" s="187">
        <v>41.55258495732002</v>
      </c>
      <c r="G7" s="71">
        <v>28</v>
      </c>
      <c r="H7" s="153">
        <v>3720</v>
      </c>
      <c r="I7" s="181">
        <v>8.269459906457293</v>
      </c>
      <c r="J7" s="157">
        <v>20</v>
      </c>
      <c r="K7" s="183">
        <v>1049</v>
      </c>
      <c r="L7" s="184">
        <v>493</v>
      </c>
      <c r="M7" s="82">
        <v>2483</v>
      </c>
    </row>
    <row r="8" spans="1:13" ht="12.75">
      <c r="A8" s="83"/>
      <c r="B8" s="72"/>
      <c r="C8" s="18"/>
      <c r="D8" s="166"/>
      <c r="E8" s="27"/>
      <c r="F8" s="188"/>
      <c r="G8" s="72"/>
      <c r="H8" s="18"/>
      <c r="I8" s="166"/>
      <c r="J8" s="27"/>
      <c r="K8" s="27"/>
      <c r="L8" s="158"/>
      <c r="M8" s="84"/>
    </row>
    <row r="9" spans="1:13" ht="12.75">
      <c r="A9" s="85" t="s">
        <v>23</v>
      </c>
      <c r="B9" s="74">
        <v>335800</v>
      </c>
      <c r="C9" s="154">
        <v>1199</v>
      </c>
      <c r="D9" s="177">
        <v>14.283416822029103</v>
      </c>
      <c r="E9" s="75">
        <v>664</v>
      </c>
      <c r="F9" s="189">
        <v>55.37948290241869</v>
      </c>
      <c r="G9" s="73">
        <v>3</v>
      </c>
      <c r="H9" s="159">
        <v>875</v>
      </c>
      <c r="I9" s="179">
        <v>10.423677830921989</v>
      </c>
      <c r="J9" s="75">
        <v>6</v>
      </c>
      <c r="K9" s="75">
        <v>236</v>
      </c>
      <c r="L9" s="158">
        <v>111</v>
      </c>
      <c r="M9" s="84">
        <v>454</v>
      </c>
    </row>
    <row r="10" spans="1:13" ht="12.75">
      <c r="A10" s="83" t="s">
        <v>24</v>
      </c>
      <c r="B10" s="76">
        <v>268700</v>
      </c>
      <c r="C10" s="16">
        <v>997</v>
      </c>
      <c r="D10" s="178">
        <v>14.839345848294851</v>
      </c>
      <c r="E10" s="77">
        <v>589</v>
      </c>
      <c r="F10" s="190">
        <v>59.07723169508525</v>
      </c>
      <c r="G10" s="72">
        <v>3</v>
      </c>
      <c r="H10" s="18">
        <v>732</v>
      </c>
      <c r="I10" s="166">
        <v>10.895086420212468</v>
      </c>
      <c r="J10" s="27">
        <v>6</v>
      </c>
      <c r="K10" s="77">
        <v>201</v>
      </c>
      <c r="L10" s="160">
        <v>97</v>
      </c>
      <c r="M10" s="86">
        <v>412</v>
      </c>
    </row>
    <row r="11" spans="1:13" ht="12.75">
      <c r="A11" s="83" t="s">
        <v>25</v>
      </c>
      <c r="B11" s="76">
        <v>67000</v>
      </c>
      <c r="C11" s="18">
        <v>202</v>
      </c>
      <c r="D11" s="178">
        <v>12.054483880111594</v>
      </c>
      <c r="E11" s="77">
        <v>75</v>
      </c>
      <c r="F11" s="190">
        <v>37.12871287128713</v>
      </c>
      <c r="G11" s="72" t="s">
        <v>20</v>
      </c>
      <c r="H11" s="18">
        <v>143</v>
      </c>
      <c r="I11" s="166">
        <v>8.533619776514643</v>
      </c>
      <c r="J11" s="27" t="s">
        <v>20</v>
      </c>
      <c r="K11" s="77">
        <v>35</v>
      </c>
      <c r="L11" s="160">
        <v>14</v>
      </c>
      <c r="M11" s="86">
        <v>42</v>
      </c>
    </row>
    <row r="12" spans="1:13" ht="12.75">
      <c r="A12" s="83"/>
      <c r="B12" s="72"/>
      <c r="C12" s="155"/>
      <c r="D12" s="179"/>
      <c r="E12" s="27"/>
      <c r="F12" s="188"/>
      <c r="G12" s="72"/>
      <c r="H12" s="18"/>
      <c r="I12" s="179"/>
      <c r="J12" s="27"/>
      <c r="K12" s="27"/>
      <c r="L12" s="158"/>
      <c r="M12" s="84"/>
    </row>
    <row r="13" spans="1:13" ht="12.75">
      <c r="A13" s="85" t="s">
        <v>26</v>
      </c>
      <c r="B13" s="74">
        <v>458700</v>
      </c>
      <c r="C13" s="154">
        <v>1436</v>
      </c>
      <c r="D13" s="177">
        <v>12.52109010214803</v>
      </c>
      <c r="E13" s="75">
        <v>533</v>
      </c>
      <c r="F13" s="189">
        <v>37.11699164345404</v>
      </c>
      <c r="G13" s="73">
        <v>7</v>
      </c>
      <c r="H13" s="154">
        <v>923</v>
      </c>
      <c r="I13" s="179">
        <v>8.048026576798488</v>
      </c>
      <c r="J13" s="75">
        <v>3</v>
      </c>
      <c r="K13" s="75">
        <v>240</v>
      </c>
      <c r="L13" s="158">
        <v>115</v>
      </c>
      <c r="M13" s="84">
        <v>628</v>
      </c>
    </row>
    <row r="14" spans="1:13" ht="12.75">
      <c r="A14" s="83" t="s">
        <v>27</v>
      </c>
      <c r="B14" s="76">
        <v>54100</v>
      </c>
      <c r="C14" s="18">
        <v>184</v>
      </c>
      <c r="D14" s="178">
        <v>13.593129559516115</v>
      </c>
      <c r="E14" s="77">
        <v>60</v>
      </c>
      <c r="F14" s="190">
        <v>32.608695652173914</v>
      </c>
      <c r="G14" s="72" t="s">
        <v>20</v>
      </c>
      <c r="H14" s="18">
        <v>93</v>
      </c>
      <c r="I14" s="166">
        <v>6.870440483885862</v>
      </c>
      <c r="J14" s="27" t="s">
        <v>20</v>
      </c>
      <c r="K14" s="77">
        <v>21</v>
      </c>
      <c r="L14" s="160">
        <v>9</v>
      </c>
      <c r="M14" s="86">
        <v>73</v>
      </c>
    </row>
    <row r="15" spans="1:13" ht="12.75">
      <c r="A15" s="83" t="s">
        <v>28</v>
      </c>
      <c r="B15" s="76">
        <v>63500</v>
      </c>
      <c r="C15" s="18">
        <v>197</v>
      </c>
      <c r="D15" s="178">
        <v>12.419032008951788</v>
      </c>
      <c r="E15" s="77">
        <v>73</v>
      </c>
      <c r="F15" s="190">
        <v>37.055837563451774</v>
      </c>
      <c r="G15" s="72" t="s">
        <v>20</v>
      </c>
      <c r="H15" s="18">
        <v>144</v>
      </c>
      <c r="I15" s="166">
        <v>9.077871113142425</v>
      </c>
      <c r="J15" s="27" t="s">
        <v>20</v>
      </c>
      <c r="K15" s="77">
        <v>35</v>
      </c>
      <c r="L15" s="160">
        <v>18</v>
      </c>
      <c r="M15" s="86">
        <v>108</v>
      </c>
    </row>
    <row r="16" spans="1:13" ht="12.75">
      <c r="A16" s="83" t="s">
        <v>29</v>
      </c>
      <c r="B16" s="76">
        <v>30600</v>
      </c>
      <c r="C16" s="18">
        <v>107</v>
      </c>
      <c r="D16" s="178">
        <v>14.003402695982201</v>
      </c>
      <c r="E16" s="77">
        <v>38</v>
      </c>
      <c r="F16" s="190">
        <v>35.51401869158878</v>
      </c>
      <c r="G16" s="72" t="s">
        <v>20</v>
      </c>
      <c r="H16" s="18">
        <v>46</v>
      </c>
      <c r="I16" s="166">
        <v>6.020154430048422</v>
      </c>
      <c r="J16" s="27" t="s">
        <v>20</v>
      </c>
      <c r="K16" s="77">
        <v>15</v>
      </c>
      <c r="L16" s="160">
        <v>6</v>
      </c>
      <c r="M16" s="86">
        <v>38</v>
      </c>
    </row>
    <row r="17" spans="1:13" ht="12.75">
      <c r="A17" s="83" t="s">
        <v>30</v>
      </c>
      <c r="B17" s="76">
        <v>40200</v>
      </c>
      <c r="C17" s="18">
        <v>99</v>
      </c>
      <c r="D17" s="178">
        <v>9.861048857014792</v>
      </c>
      <c r="E17" s="77">
        <v>40</v>
      </c>
      <c r="F17" s="190">
        <v>40.4040404040404</v>
      </c>
      <c r="G17" s="72" t="s">
        <v>20</v>
      </c>
      <c r="H17" s="18">
        <v>78</v>
      </c>
      <c r="I17" s="166">
        <v>7.76931122067832</v>
      </c>
      <c r="J17" s="27" t="s">
        <v>20</v>
      </c>
      <c r="K17" s="77">
        <v>23</v>
      </c>
      <c r="L17" s="160">
        <v>13</v>
      </c>
      <c r="M17" s="86">
        <v>69</v>
      </c>
    </row>
    <row r="18" spans="1:13" ht="12.75">
      <c r="A18" s="83" t="s">
        <v>31</v>
      </c>
      <c r="B18" s="76">
        <v>56800</v>
      </c>
      <c r="C18" s="18">
        <v>171</v>
      </c>
      <c r="D18" s="178">
        <v>12.044374009508717</v>
      </c>
      <c r="E18" s="77">
        <v>86</v>
      </c>
      <c r="F18" s="190">
        <v>50.29239766081871</v>
      </c>
      <c r="G18" s="72">
        <v>1</v>
      </c>
      <c r="H18" s="18">
        <v>128</v>
      </c>
      <c r="I18" s="166">
        <v>9.015671773199507</v>
      </c>
      <c r="J18" s="27">
        <v>1</v>
      </c>
      <c r="K18" s="77">
        <v>30</v>
      </c>
      <c r="L18" s="160">
        <v>16</v>
      </c>
      <c r="M18" s="86">
        <v>89</v>
      </c>
    </row>
    <row r="19" spans="1:13" ht="12.75">
      <c r="A19" s="83" t="s">
        <v>32</v>
      </c>
      <c r="B19" s="76">
        <v>36700</v>
      </c>
      <c r="C19" s="18">
        <v>133</v>
      </c>
      <c r="D19" s="178">
        <v>14.513708907379621</v>
      </c>
      <c r="E19" s="77">
        <v>37</v>
      </c>
      <c r="F19" s="190">
        <v>27.819548872180448</v>
      </c>
      <c r="G19" s="72">
        <v>2</v>
      </c>
      <c r="H19" s="18">
        <v>64</v>
      </c>
      <c r="I19" s="166">
        <v>6.984040376483426</v>
      </c>
      <c r="J19" s="27" t="s">
        <v>20</v>
      </c>
      <c r="K19" s="77">
        <v>17</v>
      </c>
      <c r="L19" s="160">
        <v>6</v>
      </c>
      <c r="M19" s="86">
        <v>58</v>
      </c>
    </row>
    <row r="20" spans="1:13" ht="12.75">
      <c r="A20" s="83" t="s">
        <v>33</v>
      </c>
      <c r="B20" s="76">
        <v>31700</v>
      </c>
      <c r="C20" s="18">
        <v>92</v>
      </c>
      <c r="D20" s="178">
        <v>11.627172195892575</v>
      </c>
      <c r="E20" s="77">
        <v>50</v>
      </c>
      <c r="F20" s="190">
        <v>54.347826086956516</v>
      </c>
      <c r="G20" s="72" t="s">
        <v>20</v>
      </c>
      <c r="H20" s="18">
        <v>73</v>
      </c>
      <c r="I20" s="166">
        <v>9.225908372827805</v>
      </c>
      <c r="J20" s="27" t="s">
        <v>20</v>
      </c>
      <c r="K20" s="77">
        <v>26</v>
      </c>
      <c r="L20" s="160">
        <v>9</v>
      </c>
      <c r="M20" s="86">
        <v>41</v>
      </c>
    </row>
    <row r="21" spans="1:13" ht="12.75">
      <c r="A21" s="83" t="s">
        <v>34</v>
      </c>
      <c r="B21" s="76">
        <v>44700</v>
      </c>
      <c r="C21" s="18">
        <v>148</v>
      </c>
      <c r="D21" s="178">
        <v>13.234965347641404</v>
      </c>
      <c r="E21" s="77">
        <v>36</v>
      </c>
      <c r="F21" s="190">
        <v>24.324324324324326</v>
      </c>
      <c r="G21" s="72">
        <v>2</v>
      </c>
      <c r="H21" s="18">
        <v>65</v>
      </c>
      <c r="I21" s="166">
        <v>5.812653699977644</v>
      </c>
      <c r="J21" s="27" t="s">
        <v>20</v>
      </c>
      <c r="K21" s="77">
        <v>12</v>
      </c>
      <c r="L21" s="160">
        <v>8</v>
      </c>
      <c r="M21" s="86">
        <v>52</v>
      </c>
    </row>
    <row r="22" spans="1:13" ht="12.75">
      <c r="A22" s="83" t="s">
        <v>35</v>
      </c>
      <c r="B22" s="76">
        <v>17000</v>
      </c>
      <c r="C22" s="18">
        <v>41</v>
      </c>
      <c r="D22" s="178">
        <v>9.648193905165314</v>
      </c>
      <c r="E22" s="77">
        <v>15</v>
      </c>
      <c r="F22" s="190">
        <v>36.58536585365854</v>
      </c>
      <c r="G22" s="72" t="s">
        <v>20</v>
      </c>
      <c r="H22" s="18">
        <v>38</v>
      </c>
      <c r="I22" s="166">
        <v>8.94222849747029</v>
      </c>
      <c r="J22" s="27" t="s">
        <v>20</v>
      </c>
      <c r="K22" s="77">
        <v>10</v>
      </c>
      <c r="L22" s="160" t="s">
        <v>20</v>
      </c>
      <c r="M22" s="86">
        <v>42</v>
      </c>
    </row>
    <row r="23" spans="1:13" ht="12.75">
      <c r="A23" s="83" t="s">
        <v>36</v>
      </c>
      <c r="B23" s="76">
        <v>83600</v>
      </c>
      <c r="C23" s="18">
        <v>264</v>
      </c>
      <c r="D23" s="178">
        <v>12.630823515339992</v>
      </c>
      <c r="E23" s="77">
        <v>98</v>
      </c>
      <c r="F23" s="190">
        <v>37.121212121212125</v>
      </c>
      <c r="G23" s="72">
        <v>2</v>
      </c>
      <c r="H23" s="18">
        <v>194</v>
      </c>
      <c r="I23" s="166">
        <v>9.281741522636207</v>
      </c>
      <c r="J23" s="27">
        <v>2</v>
      </c>
      <c r="K23" s="77">
        <v>51</v>
      </c>
      <c r="L23" s="160">
        <v>30</v>
      </c>
      <c r="M23" s="86">
        <v>58</v>
      </c>
    </row>
    <row r="24" spans="1:13" ht="12.75">
      <c r="A24" s="83"/>
      <c r="B24" s="72"/>
      <c r="C24" s="18"/>
      <c r="D24" s="166"/>
      <c r="E24" s="27"/>
      <c r="F24" s="188"/>
      <c r="G24" s="72"/>
      <c r="H24" s="18"/>
      <c r="I24" s="179"/>
      <c r="J24" s="27"/>
      <c r="K24" s="27"/>
      <c r="L24" s="158"/>
      <c r="M24" s="84"/>
    </row>
    <row r="25" spans="1:13" ht="12.75">
      <c r="A25" s="85" t="s">
        <v>37</v>
      </c>
      <c r="B25" s="74">
        <v>346800</v>
      </c>
      <c r="C25" s="173">
        <v>1145</v>
      </c>
      <c r="D25" s="177">
        <v>13.206687543613787</v>
      </c>
      <c r="E25" s="78">
        <v>461</v>
      </c>
      <c r="F25" s="189">
        <v>40.262008733624455</v>
      </c>
      <c r="G25" s="79">
        <v>5</v>
      </c>
      <c r="H25" s="155">
        <v>680</v>
      </c>
      <c r="I25" s="179">
        <v>7.843272951665831</v>
      </c>
      <c r="J25" s="78">
        <v>5</v>
      </c>
      <c r="K25" s="78">
        <v>192</v>
      </c>
      <c r="L25" s="161">
        <v>87</v>
      </c>
      <c r="M25" s="87">
        <v>486</v>
      </c>
    </row>
    <row r="26" spans="1:13" ht="12.75">
      <c r="A26" s="83" t="s">
        <v>38</v>
      </c>
      <c r="B26" s="76">
        <v>78200</v>
      </c>
      <c r="C26" s="18">
        <v>243</v>
      </c>
      <c r="D26" s="178">
        <v>12.422042735916573</v>
      </c>
      <c r="E26" s="77">
        <v>99</v>
      </c>
      <c r="F26" s="190">
        <v>40.74074074074074</v>
      </c>
      <c r="G26" s="72">
        <v>1</v>
      </c>
      <c r="H26" s="18">
        <v>152</v>
      </c>
      <c r="I26" s="166">
        <v>7.770166649626828</v>
      </c>
      <c r="J26" s="27">
        <v>2</v>
      </c>
      <c r="K26" s="77">
        <v>44</v>
      </c>
      <c r="L26" s="160">
        <v>20</v>
      </c>
      <c r="M26" s="86">
        <v>63</v>
      </c>
    </row>
    <row r="27" spans="1:13" ht="12.75">
      <c r="A27" s="83" t="s">
        <v>39</v>
      </c>
      <c r="B27" s="76">
        <v>70800</v>
      </c>
      <c r="C27" s="18">
        <v>233</v>
      </c>
      <c r="D27" s="178">
        <v>13.169422071499223</v>
      </c>
      <c r="E27" s="77">
        <v>91</v>
      </c>
      <c r="F27" s="190">
        <v>39.05579399141631</v>
      </c>
      <c r="G27" s="72">
        <v>1</v>
      </c>
      <c r="H27" s="18">
        <v>139</v>
      </c>
      <c r="I27" s="166">
        <v>7.856436343083228</v>
      </c>
      <c r="J27" s="27" t="s">
        <v>20</v>
      </c>
      <c r="K27" s="77">
        <v>40</v>
      </c>
      <c r="L27" s="160">
        <v>11</v>
      </c>
      <c r="M27" s="86">
        <v>109</v>
      </c>
    </row>
    <row r="28" spans="1:13" ht="12.75">
      <c r="A28" s="83" t="s">
        <v>40</v>
      </c>
      <c r="B28" s="76">
        <v>117800</v>
      </c>
      <c r="C28" s="18">
        <v>442</v>
      </c>
      <c r="D28" s="178">
        <v>15.003903730608641</v>
      </c>
      <c r="E28" s="77">
        <v>180</v>
      </c>
      <c r="F28" s="190">
        <v>40.723981900452486</v>
      </c>
      <c r="G28" s="72">
        <v>2</v>
      </c>
      <c r="H28" s="18">
        <v>214</v>
      </c>
      <c r="I28" s="166">
        <v>7.2643334804304285</v>
      </c>
      <c r="J28" s="27">
        <v>3</v>
      </c>
      <c r="K28" s="77">
        <v>56</v>
      </c>
      <c r="L28" s="160">
        <v>38</v>
      </c>
      <c r="M28" s="86">
        <v>140</v>
      </c>
    </row>
    <row r="29" spans="1:13" ht="12.75">
      <c r="A29" s="83" t="s">
        <v>41</v>
      </c>
      <c r="B29" s="76">
        <v>79900</v>
      </c>
      <c r="C29" s="18">
        <v>227</v>
      </c>
      <c r="D29" s="178">
        <v>11.358518889166875</v>
      </c>
      <c r="E29" s="77">
        <v>91</v>
      </c>
      <c r="F29" s="190">
        <v>40.08810572687225</v>
      </c>
      <c r="G29" s="72">
        <v>1</v>
      </c>
      <c r="H29" s="18">
        <v>175</v>
      </c>
      <c r="I29" s="166">
        <v>8.756567425569177</v>
      </c>
      <c r="J29" s="27" t="s">
        <v>20</v>
      </c>
      <c r="K29" s="77">
        <v>52</v>
      </c>
      <c r="L29" s="160">
        <v>18</v>
      </c>
      <c r="M29" s="86">
        <v>174</v>
      </c>
    </row>
    <row r="30" spans="1:13" ht="12.75">
      <c r="A30" s="85"/>
      <c r="B30" s="72"/>
      <c r="C30" s="18"/>
      <c r="D30" s="166"/>
      <c r="E30" s="27"/>
      <c r="F30" s="188"/>
      <c r="G30" s="72"/>
      <c r="H30" s="18"/>
      <c r="I30" s="179"/>
      <c r="J30" s="27"/>
      <c r="K30" s="27"/>
      <c r="L30" s="158"/>
      <c r="M30" s="84"/>
    </row>
    <row r="31" spans="1:13" ht="12.75">
      <c r="A31" s="85" t="s">
        <v>42</v>
      </c>
      <c r="B31" s="74">
        <v>358600</v>
      </c>
      <c r="C31" s="154">
        <v>1387</v>
      </c>
      <c r="D31" s="177">
        <v>15.469249707930082</v>
      </c>
      <c r="E31" s="75">
        <v>483</v>
      </c>
      <c r="F31" s="189">
        <v>34.82335976928623</v>
      </c>
      <c r="G31" s="73">
        <v>10</v>
      </c>
      <c r="H31" s="159">
        <v>681</v>
      </c>
      <c r="I31" s="179">
        <v>7.595212005119239</v>
      </c>
      <c r="J31" s="75">
        <v>3</v>
      </c>
      <c r="K31" s="75">
        <v>228</v>
      </c>
      <c r="L31" s="158">
        <v>94</v>
      </c>
      <c r="M31" s="84">
        <v>482</v>
      </c>
    </row>
    <row r="32" spans="1:13" ht="12.75">
      <c r="A32" s="83" t="s">
        <v>43</v>
      </c>
      <c r="B32" s="76">
        <v>59400</v>
      </c>
      <c r="C32" s="18">
        <v>214</v>
      </c>
      <c r="D32" s="178">
        <v>14.400834440874144</v>
      </c>
      <c r="E32" s="77">
        <v>66</v>
      </c>
      <c r="F32" s="190">
        <v>30.8411214953271</v>
      </c>
      <c r="G32" s="72">
        <v>3</v>
      </c>
      <c r="H32" s="18">
        <v>124</v>
      </c>
      <c r="I32" s="166">
        <v>8.344408741441093</v>
      </c>
      <c r="J32" s="27">
        <v>1</v>
      </c>
      <c r="K32" s="77">
        <v>37</v>
      </c>
      <c r="L32" s="160">
        <v>20</v>
      </c>
      <c r="M32" s="86">
        <v>77</v>
      </c>
    </row>
    <row r="33" spans="1:13" ht="12.75">
      <c r="A33" s="83" t="s">
        <v>44</v>
      </c>
      <c r="B33" s="76">
        <v>48000</v>
      </c>
      <c r="C33" s="18">
        <v>161</v>
      </c>
      <c r="D33" s="178">
        <v>13.42925659472422</v>
      </c>
      <c r="E33" s="77">
        <v>58</v>
      </c>
      <c r="F33" s="190">
        <v>36.024844720496894</v>
      </c>
      <c r="G33" s="72">
        <v>3</v>
      </c>
      <c r="H33" s="18">
        <v>63</v>
      </c>
      <c r="I33" s="166">
        <v>5.254926493587738</v>
      </c>
      <c r="J33" s="27" t="s">
        <v>20</v>
      </c>
      <c r="K33" s="77">
        <v>19</v>
      </c>
      <c r="L33" s="160">
        <v>9</v>
      </c>
      <c r="M33" s="86">
        <v>53</v>
      </c>
    </row>
    <row r="34" spans="1:13" ht="12.75">
      <c r="A34" s="83" t="s">
        <v>45</v>
      </c>
      <c r="B34" s="76">
        <v>93600</v>
      </c>
      <c r="C34" s="18">
        <v>400</v>
      </c>
      <c r="D34" s="178">
        <v>17.0898176730077</v>
      </c>
      <c r="E34" s="77">
        <v>162</v>
      </c>
      <c r="F34" s="190">
        <v>40.5</v>
      </c>
      <c r="G34" s="72">
        <v>2</v>
      </c>
      <c r="H34" s="18">
        <v>177</v>
      </c>
      <c r="I34" s="166">
        <v>7.562244320305908</v>
      </c>
      <c r="J34" s="27">
        <v>1</v>
      </c>
      <c r="K34" s="77">
        <v>60</v>
      </c>
      <c r="L34" s="160">
        <v>22</v>
      </c>
      <c r="M34" s="86">
        <v>105</v>
      </c>
    </row>
    <row r="35" spans="1:13" ht="12.75">
      <c r="A35" s="83" t="s">
        <v>46</v>
      </c>
      <c r="B35" s="76">
        <v>57700</v>
      </c>
      <c r="C35" s="18">
        <v>235</v>
      </c>
      <c r="D35" s="178">
        <v>16.277620004155988</v>
      </c>
      <c r="E35" s="77">
        <v>75</v>
      </c>
      <c r="F35" s="190">
        <v>31.914893617021278</v>
      </c>
      <c r="G35" s="72" t="s">
        <v>20</v>
      </c>
      <c r="H35" s="18">
        <v>118</v>
      </c>
      <c r="I35" s="166">
        <v>8.173443236129389</v>
      </c>
      <c r="J35" s="27" t="s">
        <v>20</v>
      </c>
      <c r="K35" s="77">
        <v>39</v>
      </c>
      <c r="L35" s="160">
        <v>16</v>
      </c>
      <c r="M35" s="86">
        <v>78</v>
      </c>
    </row>
    <row r="36" spans="1:13" ht="12.75">
      <c r="A36" s="83" t="s">
        <v>47</v>
      </c>
      <c r="B36" s="76">
        <v>99900</v>
      </c>
      <c r="C36" s="18">
        <v>377</v>
      </c>
      <c r="D36" s="178">
        <v>15.098117741289549</v>
      </c>
      <c r="E36" s="77">
        <v>122</v>
      </c>
      <c r="F36" s="190">
        <v>32.360742705570296</v>
      </c>
      <c r="G36" s="72">
        <v>2</v>
      </c>
      <c r="H36" s="18">
        <v>199</v>
      </c>
      <c r="I36" s="166">
        <v>7.969563476171405</v>
      </c>
      <c r="J36" s="27">
        <v>1</v>
      </c>
      <c r="K36" s="77">
        <v>73</v>
      </c>
      <c r="L36" s="160">
        <v>27</v>
      </c>
      <c r="M36" s="86">
        <v>169</v>
      </c>
    </row>
    <row r="37" spans="1:13" ht="12.75">
      <c r="A37" s="83"/>
      <c r="B37" s="72"/>
      <c r="C37" s="18"/>
      <c r="D37" s="166"/>
      <c r="E37" s="27"/>
      <c r="F37" s="188"/>
      <c r="G37" s="72"/>
      <c r="H37" s="18"/>
      <c r="I37" s="179"/>
      <c r="J37" s="27"/>
      <c r="K37" s="27"/>
      <c r="L37" s="158"/>
      <c r="M37" s="84"/>
    </row>
    <row r="38" spans="1:13" ht="12.75">
      <c r="A38" s="85" t="s">
        <v>48</v>
      </c>
      <c r="B38" s="74">
        <v>299400</v>
      </c>
      <c r="C38" s="154">
        <v>1042</v>
      </c>
      <c r="D38" s="177">
        <v>13.919734429634874</v>
      </c>
      <c r="E38" s="75">
        <v>439</v>
      </c>
      <c r="F38" s="189">
        <v>42.130518234165066</v>
      </c>
      <c r="G38" s="73">
        <v>3</v>
      </c>
      <c r="H38" s="159">
        <v>561</v>
      </c>
      <c r="I38" s="179">
        <v>7.494214025935858</v>
      </c>
      <c r="J38" s="75">
        <v>3</v>
      </c>
      <c r="K38" s="75">
        <v>153</v>
      </c>
      <c r="L38" s="158">
        <v>86</v>
      </c>
      <c r="M38" s="84">
        <v>433</v>
      </c>
    </row>
    <row r="39" spans="1:13" ht="12.75">
      <c r="A39" s="83" t="s">
        <v>49</v>
      </c>
      <c r="B39" s="76">
        <v>63100</v>
      </c>
      <c r="C39" s="18">
        <v>192</v>
      </c>
      <c r="D39" s="178">
        <v>12.175787938360074</v>
      </c>
      <c r="E39" s="27">
        <v>57</v>
      </c>
      <c r="F39" s="190">
        <v>29.6875</v>
      </c>
      <c r="G39" s="72" t="s">
        <v>20</v>
      </c>
      <c r="H39" s="18">
        <v>114</v>
      </c>
      <c r="I39" s="166">
        <v>7.229374088401293</v>
      </c>
      <c r="J39" s="27">
        <v>1</v>
      </c>
      <c r="K39" s="77">
        <v>31</v>
      </c>
      <c r="L39" s="160">
        <v>10</v>
      </c>
      <c r="M39" s="86">
        <v>131</v>
      </c>
    </row>
    <row r="40" spans="1:13" ht="12.75">
      <c r="A40" s="83" t="s">
        <v>50</v>
      </c>
      <c r="B40" s="76">
        <v>33600</v>
      </c>
      <c r="C40" s="18">
        <v>110</v>
      </c>
      <c r="D40" s="178">
        <v>13.109283756405674</v>
      </c>
      <c r="E40" s="27">
        <v>44</v>
      </c>
      <c r="F40" s="190">
        <v>40</v>
      </c>
      <c r="G40" s="72">
        <v>1</v>
      </c>
      <c r="H40" s="18">
        <v>67</v>
      </c>
      <c r="I40" s="166">
        <v>7.984745560719819</v>
      </c>
      <c r="J40" s="27" t="s">
        <v>20</v>
      </c>
      <c r="K40" s="77">
        <v>21</v>
      </c>
      <c r="L40" s="160">
        <v>10</v>
      </c>
      <c r="M40" s="86">
        <v>42</v>
      </c>
    </row>
    <row r="41" spans="1:13" ht="12.75">
      <c r="A41" s="83" t="s">
        <v>51</v>
      </c>
      <c r="B41" s="76">
        <v>109800</v>
      </c>
      <c r="C41" s="18">
        <v>434</v>
      </c>
      <c r="D41" s="178">
        <v>15.806821699779652</v>
      </c>
      <c r="E41" s="27">
        <v>238</v>
      </c>
      <c r="F41" s="190">
        <v>54.83870967741935</v>
      </c>
      <c r="G41" s="72">
        <v>1</v>
      </c>
      <c r="H41" s="18">
        <v>204</v>
      </c>
      <c r="I41" s="166">
        <v>7.42993462385956</v>
      </c>
      <c r="J41" s="27">
        <v>1</v>
      </c>
      <c r="K41" s="77">
        <v>62</v>
      </c>
      <c r="L41" s="160">
        <v>27</v>
      </c>
      <c r="M41" s="86">
        <v>147</v>
      </c>
    </row>
    <row r="42" spans="1:13" ht="12.75">
      <c r="A42" s="83" t="s">
        <v>52</v>
      </c>
      <c r="B42" s="76">
        <v>52900</v>
      </c>
      <c r="C42" s="18">
        <v>182</v>
      </c>
      <c r="D42" s="178">
        <v>13.770665456058715</v>
      </c>
      <c r="E42" s="27">
        <v>43</v>
      </c>
      <c r="F42" s="190">
        <v>23.626373626373624</v>
      </c>
      <c r="G42" s="72" t="s">
        <v>20</v>
      </c>
      <c r="H42" s="18">
        <v>87</v>
      </c>
      <c r="I42" s="166">
        <v>6.582680739984111</v>
      </c>
      <c r="J42" s="27">
        <v>1</v>
      </c>
      <c r="K42" s="77">
        <v>26</v>
      </c>
      <c r="L42" s="160">
        <v>16</v>
      </c>
      <c r="M42" s="86">
        <v>69</v>
      </c>
    </row>
    <row r="43" spans="1:13" ht="12.75">
      <c r="A43" s="83" t="s">
        <v>53</v>
      </c>
      <c r="B43" s="76">
        <v>40100</v>
      </c>
      <c r="C43" s="18">
        <v>124</v>
      </c>
      <c r="D43" s="178">
        <v>12.369385770218708</v>
      </c>
      <c r="E43" s="27">
        <v>57</v>
      </c>
      <c r="F43" s="190">
        <v>45.96774193548387</v>
      </c>
      <c r="G43" s="72">
        <v>1</v>
      </c>
      <c r="H43" s="18">
        <v>89</v>
      </c>
      <c r="I43" s="166">
        <v>8.878026883463429</v>
      </c>
      <c r="J43" s="27" t="s">
        <v>20</v>
      </c>
      <c r="K43" s="77">
        <v>13</v>
      </c>
      <c r="L43" s="160">
        <v>23</v>
      </c>
      <c r="M43" s="86">
        <v>44</v>
      </c>
    </row>
    <row r="44" spans="1:13" ht="13.5" thickBot="1">
      <c r="A44" s="88"/>
      <c r="B44" s="89"/>
      <c r="C44" s="156"/>
      <c r="D44" s="180"/>
      <c r="E44" s="90"/>
      <c r="F44" s="191"/>
      <c r="G44" s="91"/>
      <c r="H44" s="156"/>
      <c r="I44" s="182"/>
      <c r="J44" s="90"/>
      <c r="K44" s="93"/>
      <c r="L44" s="162"/>
      <c r="M44" s="94"/>
    </row>
    <row r="46" ht="14.25">
      <c r="A46" s="6" t="s">
        <v>5</v>
      </c>
    </row>
    <row r="47" ht="14.25">
      <c r="A47" s="6" t="s">
        <v>150</v>
      </c>
    </row>
    <row r="48" ht="12.75">
      <c r="A48" s="140" t="s">
        <v>151</v>
      </c>
    </row>
  </sheetData>
  <sheetProtection/>
  <mergeCells count="16">
    <mergeCell ref="H3:L3"/>
    <mergeCell ref="M3:M6"/>
    <mergeCell ref="C4:C6"/>
    <mergeCell ref="D4:D6"/>
    <mergeCell ref="E4:F5"/>
    <mergeCell ref="C3:F3"/>
    <mergeCell ref="A3:A6"/>
    <mergeCell ref="B3:B6"/>
    <mergeCell ref="H5:H6"/>
    <mergeCell ref="L5:L6"/>
    <mergeCell ref="H4:J4"/>
    <mergeCell ref="K4:L4"/>
    <mergeCell ref="I5:I6"/>
    <mergeCell ref="J5:J6"/>
    <mergeCell ref="K5:K6"/>
    <mergeCell ref="G3:G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colBreaks count="1" manualBreakCount="1">
    <brk id="7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selection activeCell="C8" sqref="C8:D8"/>
    </sheetView>
  </sheetViews>
  <sheetFormatPr defaultColWidth="9.140625" defaultRowHeight="12.75"/>
  <cols>
    <col min="1" max="1" width="15.7109375" style="10" customWidth="1"/>
    <col min="2" max="2" width="32.28125" style="10" customWidth="1"/>
    <col min="3" max="4" width="8.421875" style="10" customWidth="1"/>
    <col min="5" max="15" width="6.140625" style="10" customWidth="1"/>
    <col min="16" max="16384" width="9.140625" style="10" customWidth="1"/>
  </cols>
  <sheetData>
    <row r="1" spans="1:2" ht="12">
      <c r="A1" s="68" t="s">
        <v>158</v>
      </c>
      <c r="B1" s="68" t="s">
        <v>208</v>
      </c>
    </row>
    <row r="2" ht="12.75" thickBot="1"/>
    <row r="3" spans="1:15" s="35" customFormat="1" ht="12">
      <c r="A3" s="213" t="s">
        <v>54</v>
      </c>
      <c r="B3" s="236" t="s">
        <v>55</v>
      </c>
      <c r="C3" s="238" t="s">
        <v>56</v>
      </c>
      <c r="D3" s="239"/>
      <c r="E3" s="240" t="s">
        <v>57</v>
      </c>
      <c r="F3" s="240"/>
      <c r="G3" s="240"/>
      <c r="H3" s="240"/>
      <c r="I3" s="240"/>
      <c r="J3" s="240"/>
      <c r="K3" s="240"/>
      <c r="L3" s="240"/>
      <c r="M3" s="240"/>
      <c r="N3" s="240"/>
      <c r="O3" s="241"/>
    </row>
    <row r="4" spans="1:15" s="35" customFormat="1" ht="12">
      <c r="A4" s="235"/>
      <c r="B4" s="237"/>
      <c r="C4" s="12" t="s">
        <v>58</v>
      </c>
      <c r="D4" s="105" t="s">
        <v>59</v>
      </c>
      <c r="E4" s="12">
        <v>0</v>
      </c>
      <c r="F4" s="110" t="s">
        <v>152</v>
      </c>
      <c r="G4" s="12" t="s">
        <v>60</v>
      </c>
      <c r="H4" s="12" t="s">
        <v>61</v>
      </c>
      <c r="I4" s="12" t="s">
        <v>62</v>
      </c>
      <c r="J4" s="12" t="s">
        <v>63</v>
      </c>
      <c r="K4" s="12" t="s">
        <v>64</v>
      </c>
      <c r="L4" s="12" t="s">
        <v>65</v>
      </c>
      <c r="M4" s="12" t="s">
        <v>66</v>
      </c>
      <c r="N4" s="12" t="s">
        <v>67</v>
      </c>
      <c r="O4" s="99" t="s">
        <v>68</v>
      </c>
    </row>
    <row r="5" spans="1:15" s="35" customFormat="1" ht="12">
      <c r="A5" s="142" t="s">
        <v>69</v>
      </c>
      <c r="B5" s="143" t="s">
        <v>70</v>
      </c>
      <c r="C5" s="148">
        <v>1824</v>
      </c>
      <c r="D5" s="149">
        <v>1896</v>
      </c>
      <c r="E5" s="150">
        <v>20</v>
      </c>
      <c r="F5" s="150">
        <v>7</v>
      </c>
      <c r="G5" s="150">
        <v>82</v>
      </c>
      <c r="H5" s="151">
        <v>80</v>
      </c>
      <c r="I5" s="151">
        <v>190</v>
      </c>
      <c r="J5" s="150">
        <v>333</v>
      </c>
      <c r="K5" s="150">
        <v>607</v>
      </c>
      <c r="L5" s="150">
        <v>482</v>
      </c>
      <c r="M5" s="150">
        <v>620</v>
      </c>
      <c r="N5" s="150">
        <v>680</v>
      </c>
      <c r="O5" s="152">
        <v>619</v>
      </c>
    </row>
    <row r="6" spans="1:15" s="35" customFormat="1" ht="24">
      <c r="A6" s="100" t="s">
        <v>71</v>
      </c>
      <c r="B6" s="102" t="s">
        <v>72</v>
      </c>
      <c r="C6" s="18">
        <v>20</v>
      </c>
      <c r="D6" s="106">
        <v>29</v>
      </c>
      <c r="E6" s="27" t="s">
        <v>20</v>
      </c>
      <c r="F6" s="27" t="s">
        <v>20</v>
      </c>
      <c r="G6" s="27" t="s">
        <v>20</v>
      </c>
      <c r="H6" s="24" t="s">
        <v>20</v>
      </c>
      <c r="I6" s="24">
        <v>3</v>
      </c>
      <c r="J6" s="27">
        <v>4</v>
      </c>
      <c r="K6" s="27">
        <v>3</v>
      </c>
      <c r="L6" s="27">
        <v>5</v>
      </c>
      <c r="M6" s="27">
        <v>14</v>
      </c>
      <c r="N6" s="27">
        <v>13</v>
      </c>
      <c r="O6" s="29">
        <v>7</v>
      </c>
    </row>
    <row r="7" spans="1:15" s="35" customFormat="1" ht="12">
      <c r="A7" s="100" t="s">
        <v>73</v>
      </c>
      <c r="B7" s="102" t="s">
        <v>74</v>
      </c>
      <c r="C7" s="18">
        <v>591</v>
      </c>
      <c r="D7" s="106">
        <v>493</v>
      </c>
      <c r="E7" s="27" t="s">
        <v>20</v>
      </c>
      <c r="F7" s="27" t="s">
        <v>20</v>
      </c>
      <c r="G7" s="27">
        <v>14</v>
      </c>
      <c r="H7" s="24">
        <v>14</v>
      </c>
      <c r="I7" s="24">
        <v>69</v>
      </c>
      <c r="J7" s="27">
        <v>164</v>
      </c>
      <c r="K7" s="27">
        <v>286</v>
      </c>
      <c r="L7" s="27">
        <v>178</v>
      </c>
      <c r="M7" s="27">
        <v>155</v>
      </c>
      <c r="N7" s="27">
        <v>131</v>
      </c>
      <c r="O7" s="29">
        <v>73</v>
      </c>
    </row>
    <row r="8" spans="1:15" s="35" customFormat="1" ht="12">
      <c r="A8" s="111" t="s">
        <v>163</v>
      </c>
      <c r="B8" s="104" t="s">
        <v>153</v>
      </c>
      <c r="C8" s="107">
        <v>571</v>
      </c>
      <c r="D8" s="17">
        <v>478</v>
      </c>
      <c r="E8" s="19" t="s">
        <v>20</v>
      </c>
      <c r="F8" s="19" t="s">
        <v>20</v>
      </c>
      <c r="G8" s="19">
        <v>14</v>
      </c>
      <c r="H8" s="28">
        <v>14</v>
      </c>
      <c r="I8" s="28">
        <v>68</v>
      </c>
      <c r="J8" s="19">
        <v>162</v>
      </c>
      <c r="K8" s="19">
        <v>278</v>
      </c>
      <c r="L8" s="19">
        <v>171</v>
      </c>
      <c r="M8" s="19">
        <v>153</v>
      </c>
      <c r="N8" s="19">
        <v>124</v>
      </c>
      <c r="O8" s="96">
        <v>65</v>
      </c>
    </row>
    <row r="9" spans="1:15" s="35" customFormat="1" ht="48">
      <c r="A9" s="100" t="s">
        <v>75</v>
      </c>
      <c r="B9" s="102" t="s">
        <v>76</v>
      </c>
      <c r="C9" s="18">
        <v>3</v>
      </c>
      <c r="D9" s="106">
        <v>7</v>
      </c>
      <c r="E9" s="27" t="s">
        <v>20</v>
      </c>
      <c r="F9" s="27" t="s">
        <v>20</v>
      </c>
      <c r="G9" s="27" t="s">
        <v>20</v>
      </c>
      <c r="H9" s="24">
        <v>1</v>
      </c>
      <c r="I9" s="24" t="s">
        <v>20</v>
      </c>
      <c r="J9" s="27" t="s">
        <v>20</v>
      </c>
      <c r="K9" s="27">
        <v>1</v>
      </c>
      <c r="L9" s="27">
        <v>1</v>
      </c>
      <c r="M9" s="27">
        <v>2</v>
      </c>
      <c r="N9" s="27">
        <v>2</v>
      </c>
      <c r="O9" s="29">
        <v>3</v>
      </c>
    </row>
    <row r="10" spans="1:15" s="35" customFormat="1" ht="24">
      <c r="A10" s="100" t="s">
        <v>77</v>
      </c>
      <c r="B10" s="102" t="s">
        <v>78</v>
      </c>
      <c r="C10" s="18">
        <v>31</v>
      </c>
      <c r="D10" s="106">
        <v>33</v>
      </c>
      <c r="E10" s="27" t="s">
        <v>20</v>
      </c>
      <c r="F10" s="27">
        <v>1</v>
      </c>
      <c r="G10" s="27">
        <v>3</v>
      </c>
      <c r="H10" s="24">
        <v>6</v>
      </c>
      <c r="I10" s="24">
        <v>2</v>
      </c>
      <c r="J10" s="27">
        <v>5</v>
      </c>
      <c r="K10" s="27">
        <v>7</v>
      </c>
      <c r="L10" s="27">
        <v>10</v>
      </c>
      <c r="M10" s="27">
        <v>10</v>
      </c>
      <c r="N10" s="27">
        <v>11</v>
      </c>
      <c r="O10" s="29">
        <v>9</v>
      </c>
    </row>
    <row r="11" spans="1:15" s="35" customFormat="1" ht="12">
      <c r="A11" s="100" t="s">
        <v>79</v>
      </c>
      <c r="B11" s="102" t="s">
        <v>80</v>
      </c>
      <c r="C11" s="18">
        <v>80</v>
      </c>
      <c r="D11" s="106">
        <v>158</v>
      </c>
      <c r="E11" s="27" t="s">
        <v>20</v>
      </c>
      <c r="F11" s="27" t="s">
        <v>20</v>
      </c>
      <c r="G11" s="27">
        <v>1</v>
      </c>
      <c r="H11" s="24">
        <v>5</v>
      </c>
      <c r="I11" s="24">
        <v>3</v>
      </c>
      <c r="J11" s="27">
        <v>2</v>
      </c>
      <c r="K11" s="27">
        <v>13</v>
      </c>
      <c r="L11" s="27">
        <v>19</v>
      </c>
      <c r="M11" s="27">
        <v>43</v>
      </c>
      <c r="N11" s="27">
        <v>75</v>
      </c>
      <c r="O11" s="29">
        <v>77</v>
      </c>
    </row>
    <row r="12" spans="1:15" s="35" customFormat="1" ht="24">
      <c r="A12" s="100" t="s">
        <v>81</v>
      </c>
      <c r="B12" s="102" t="s">
        <v>82</v>
      </c>
      <c r="C12" s="18">
        <v>92</v>
      </c>
      <c r="D12" s="106">
        <v>104</v>
      </c>
      <c r="E12" s="27">
        <v>1</v>
      </c>
      <c r="F12" s="27">
        <v>2</v>
      </c>
      <c r="G12" s="27">
        <v>5</v>
      </c>
      <c r="H12" s="24">
        <v>2</v>
      </c>
      <c r="I12" s="24">
        <v>7</v>
      </c>
      <c r="J12" s="27">
        <v>21</v>
      </c>
      <c r="K12" s="27">
        <v>30</v>
      </c>
      <c r="L12" s="27">
        <v>15</v>
      </c>
      <c r="M12" s="27">
        <v>33</v>
      </c>
      <c r="N12" s="27">
        <v>41</v>
      </c>
      <c r="O12" s="29">
        <v>39</v>
      </c>
    </row>
    <row r="13" spans="1:15" s="35" customFormat="1" ht="12">
      <c r="A13" s="100" t="s">
        <v>83</v>
      </c>
      <c r="B13" s="102" t="s">
        <v>84</v>
      </c>
      <c r="C13" s="18">
        <v>493</v>
      </c>
      <c r="D13" s="106">
        <v>516</v>
      </c>
      <c r="E13" s="27" t="s">
        <v>20</v>
      </c>
      <c r="F13" s="27" t="s">
        <v>20</v>
      </c>
      <c r="G13" s="27">
        <v>2</v>
      </c>
      <c r="H13" s="24">
        <v>14</v>
      </c>
      <c r="I13" s="24">
        <v>39</v>
      </c>
      <c r="J13" s="27">
        <v>62</v>
      </c>
      <c r="K13" s="27">
        <v>138</v>
      </c>
      <c r="L13" s="27">
        <v>133</v>
      </c>
      <c r="M13" s="27">
        <v>210</v>
      </c>
      <c r="N13" s="27">
        <v>199</v>
      </c>
      <c r="O13" s="29">
        <v>212</v>
      </c>
    </row>
    <row r="14" spans="1:15" s="35" customFormat="1" ht="12">
      <c r="A14" s="111" t="s">
        <v>161</v>
      </c>
      <c r="B14" s="104" t="s">
        <v>154</v>
      </c>
      <c r="C14" s="107">
        <v>292</v>
      </c>
      <c r="D14" s="17">
        <v>201</v>
      </c>
      <c r="E14" s="19" t="s">
        <v>20</v>
      </c>
      <c r="F14" s="19" t="s">
        <v>20</v>
      </c>
      <c r="G14" s="19">
        <v>2</v>
      </c>
      <c r="H14" s="28">
        <v>6</v>
      </c>
      <c r="I14" s="28">
        <v>29</v>
      </c>
      <c r="J14" s="19">
        <v>41</v>
      </c>
      <c r="K14" s="19">
        <v>83</v>
      </c>
      <c r="L14" s="19">
        <v>69</v>
      </c>
      <c r="M14" s="19">
        <v>100</v>
      </c>
      <c r="N14" s="19">
        <v>81</v>
      </c>
      <c r="O14" s="96">
        <v>82</v>
      </c>
    </row>
    <row r="15" spans="1:15" s="35" customFormat="1" ht="12">
      <c r="A15" s="111" t="s">
        <v>162</v>
      </c>
      <c r="B15" s="104" t="s">
        <v>155</v>
      </c>
      <c r="C15" s="107">
        <v>104</v>
      </c>
      <c r="D15" s="17">
        <v>169</v>
      </c>
      <c r="E15" s="19" t="s">
        <v>20</v>
      </c>
      <c r="F15" s="19" t="s">
        <v>20</v>
      </c>
      <c r="G15" s="19" t="s">
        <v>20</v>
      </c>
      <c r="H15" s="28">
        <v>1</v>
      </c>
      <c r="I15" s="28">
        <v>6</v>
      </c>
      <c r="J15" s="19">
        <v>12</v>
      </c>
      <c r="K15" s="19">
        <v>28</v>
      </c>
      <c r="L15" s="19">
        <v>31</v>
      </c>
      <c r="M15" s="19">
        <v>67</v>
      </c>
      <c r="N15" s="19">
        <v>64</v>
      </c>
      <c r="O15" s="96">
        <v>64</v>
      </c>
    </row>
    <row r="16" spans="1:15" s="35" customFormat="1" ht="12">
      <c r="A16" s="100" t="s">
        <v>85</v>
      </c>
      <c r="B16" s="102" t="s">
        <v>86</v>
      </c>
      <c r="C16" s="18">
        <v>259</v>
      </c>
      <c r="D16" s="106">
        <v>283</v>
      </c>
      <c r="E16" s="27">
        <v>1</v>
      </c>
      <c r="F16" s="27" t="s">
        <v>20</v>
      </c>
      <c r="G16" s="27">
        <v>2</v>
      </c>
      <c r="H16" s="24" t="s">
        <v>20</v>
      </c>
      <c r="I16" s="24">
        <v>10</v>
      </c>
      <c r="J16" s="27">
        <v>36</v>
      </c>
      <c r="K16" s="27">
        <v>73</v>
      </c>
      <c r="L16" s="27">
        <v>68</v>
      </c>
      <c r="M16" s="27">
        <v>94</v>
      </c>
      <c r="N16" s="27">
        <v>137</v>
      </c>
      <c r="O16" s="29">
        <v>121</v>
      </c>
    </row>
    <row r="17" spans="1:15" s="35" customFormat="1" ht="12">
      <c r="A17" s="100" t="s">
        <v>87</v>
      </c>
      <c r="B17" s="102" t="s">
        <v>88</v>
      </c>
      <c r="C17" s="18">
        <v>74</v>
      </c>
      <c r="D17" s="106">
        <v>82</v>
      </c>
      <c r="E17" s="27" t="s">
        <v>20</v>
      </c>
      <c r="F17" s="27">
        <v>1</v>
      </c>
      <c r="G17" s="27">
        <v>4</v>
      </c>
      <c r="H17" s="24">
        <v>13</v>
      </c>
      <c r="I17" s="24">
        <v>18</v>
      </c>
      <c r="J17" s="27">
        <v>13</v>
      </c>
      <c r="K17" s="27">
        <v>26</v>
      </c>
      <c r="L17" s="27">
        <v>26</v>
      </c>
      <c r="M17" s="27">
        <v>18</v>
      </c>
      <c r="N17" s="27">
        <v>22</v>
      </c>
      <c r="O17" s="29">
        <v>15</v>
      </c>
    </row>
    <row r="18" spans="1:15" s="35" customFormat="1" ht="24">
      <c r="A18" s="100" t="s">
        <v>89</v>
      </c>
      <c r="B18" s="102" t="s">
        <v>90</v>
      </c>
      <c r="C18" s="18">
        <v>8</v>
      </c>
      <c r="D18" s="106">
        <v>18</v>
      </c>
      <c r="E18" s="27" t="s">
        <v>20</v>
      </c>
      <c r="F18" s="27" t="s">
        <v>20</v>
      </c>
      <c r="G18" s="27">
        <v>1</v>
      </c>
      <c r="H18" s="24" t="s">
        <v>20</v>
      </c>
      <c r="I18" s="24">
        <v>2</v>
      </c>
      <c r="J18" s="27" t="s">
        <v>20</v>
      </c>
      <c r="K18" s="27">
        <v>1</v>
      </c>
      <c r="L18" s="27">
        <v>3</v>
      </c>
      <c r="M18" s="27">
        <v>5</v>
      </c>
      <c r="N18" s="27">
        <v>8</v>
      </c>
      <c r="O18" s="29">
        <v>6</v>
      </c>
    </row>
    <row r="19" spans="1:15" s="35" customFormat="1" ht="12">
      <c r="A19" s="100" t="s">
        <v>91</v>
      </c>
      <c r="B19" s="102" t="s">
        <v>92</v>
      </c>
      <c r="C19" s="18">
        <v>31</v>
      </c>
      <c r="D19" s="106">
        <v>64</v>
      </c>
      <c r="E19" s="27" t="s">
        <v>20</v>
      </c>
      <c r="F19" s="27" t="s">
        <v>20</v>
      </c>
      <c r="G19" s="27" t="s">
        <v>20</v>
      </c>
      <c r="H19" s="24" t="s">
        <v>20</v>
      </c>
      <c r="I19" s="24" t="s">
        <v>20</v>
      </c>
      <c r="J19" s="27">
        <v>5</v>
      </c>
      <c r="K19" s="27">
        <v>8</v>
      </c>
      <c r="L19" s="27">
        <v>13</v>
      </c>
      <c r="M19" s="27">
        <v>20</v>
      </c>
      <c r="N19" s="27">
        <v>24</v>
      </c>
      <c r="O19" s="29">
        <v>25</v>
      </c>
    </row>
    <row r="20" spans="1:15" s="35" customFormat="1" ht="24">
      <c r="A20" s="100" t="s">
        <v>93</v>
      </c>
      <c r="B20" s="102" t="s">
        <v>94</v>
      </c>
      <c r="C20" s="18" t="s">
        <v>20</v>
      </c>
      <c r="D20" s="106" t="s">
        <v>20</v>
      </c>
      <c r="E20" s="27" t="s">
        <v>20</v>
      </c>
      <c r="F20" s="27" t="s">
        <v>20</v>
      </c>
      <c r="G20" s="27" t="s">
        <v>20</v>
      </c>
      <c r="H20" s="24" t="s">
        <v>20</v>
      </c>
      <c r="I20" s="24" t="s">
        <v>20</v>
      </c>
      <c r="J20" s="27" t="s">
        <v>20</v>
      </c>
      <c r="K20" s="27" t="s">
        <v>20</v>
      </c>
      <c r="L20" s="27" t="s">
        <v>20</v>
      </c>
      <c r="M20" s="27" t="s">
        <v>20</v>
      </c>
      <c r="N20" s="27" t="s">
        <v>20</v>
      </c>
      <c r="O20" s="29" t="s">
        <v>20</v>
      </c>
    </row>
    <row r="21" spans="1:15" s="35" customFormat="1" ht="24">
      <c r="A21" s="100" t="s">
        <v>95</v>
      </c>
      <c r="B21" s="102" t="s">
        <v>96</v>
      </c>
      <c r="C21" s="18">
        <v>4</v>
      </c>
      <c r="D21" s="106">
        <v>3</v>
      </c>
      <c r="E21" s="27">
        <v>7</v>
      </c>
      <c r="F21" s="27" t="s">
        <v>20</v>
      </c>
      <c r="G21" s="27" t="s">
        <v>20</v>
      </c>
      <c r="H21" s="24" t="s">
        <v>20</v>
      </c>
      <c r="I21" s="24" t="s">
        <v>20</v>
      </c>
      <c r="J21" s="27" t="s">
        <v>20</v>
      </c>
      <c r="K21" s="27" t="s">
        <v>20</v>
      </c>
      <c r="L21" s="27" t="s">
        <v>20</v>
      </c>
      <c r="M21" s="27" t="s">
        <v>20</v>
      </c>
      <c r="N21" s="27" t="s">
        <v>20</v>
      </c>
      <c r="O21" s="29" t="s">
        <v>20</v>
      </c>
    </row>
    <row r="22" spans="1:15" s="35" customFormat="1" ht="36">
      <c r="A22" s="100" t="s">
        <v>97</v>
      </c>
      <c r="B22" s="102" t="s">
        <v>98</v>
      </c>
      <c r="C22" s="18">
        <v>10</v>
      </c>
      <c r="D22" s="106">
        <v>10</v>
      </c>
      <c r="E22" s="27">
        <v>10</v>
      </c>
      <c r="F22" s="27">
        <v>2</v>
      </c>
      <c r="G22" s="27">
        <v>1</v>
      </c>
      <c r="H22" s="24">
        <v>1</v>
      </c>
      <c r="I22" s="24">
        <v>3</v>
      </c>
      <c r="J22" s="27">
        <v>1</v>
      </c>
      <c r="K22" s="27">
        <v>2</v>
      </c>
      <c r="L22" s="27" t="s">
        <v>20</v>
      </c>
      <c r="M22" s="27" t="s">
        <v>20</v>
      </c>
      <c r="N22" s="27" t="s">
        <v>20</v>
      </c>
      <c r="O22" s="29" t="s">
        <v>20</v>
      </c>
    </row>
    <row r="23" spans="1:15" s="35" customFormat="1" ht="36">
      <c r="A23" s="100" t="s">
        <v>99</v>
      </c>
      <c r="B23" s="102" t="s">
        <v>100</v>
      </c>
      <c r="C23" s="18">
        <v>5</v>
      </c>
      <c r="D23" s="106">
        <v>28</v>
      </c>
      <c r="E23" s="27">
        <v>1</v>
      </c>
      <c r="F23" s="27" t="s">
        <v>20</v>
      </c>
      <c r="G23" s="27">
        <v>1</v>
      </c>
      <c r="H23" s="24" t="s">
        <v>20</v>
      </c>
      <c r="I23" s="24" t="s">
        <v>20</v>
      </c>
      <c r="J23" s="27" t="s">
        <v>20</v>
      </c>
      <c r="K23" s="27" t="s">
        <v>20</v>
      </c>
      <c r="L23" s="27">
        <v>1</v>
      </c>
      <c r="M23" s="27">
        <v>2</v>
      </c>
      <c r="N23" s="27">
        <v>5</v>
      </c>
      <c r="O23" s="29">
        <v>23</v>
      </c>
    </row>
    <row r="24" spans="1:15" s="35" customFormat="1" ht="24">
      <c r="A24" s="100" t="s">
        <v>101</v>
      </c>
      <c r="B24" s="102" t="s">
        <v>102</v>
      </c>
      <c r="C24" s="18">
        <v>123</v>
      </c>
      <c r="D24" s="106">
        <v>68</v>
      </c>
      <c r="E24" s="27" t="s">
        <v>20</v>
      </c>
      <c r="F24" s="27">
        <v>1</v>
      </c>
      <c r="G24" s="27">
        <v>48</v>
      </c>
      <c r="H24" s="24">
        <v>24</v>
      </c>
      <c r="I24" s="24">
        <v>34</v>
      </c>
      <c r="J24" s="27">
        <v>20</v>
      </c>
      <c r="K24" s="27">
        <v>19</v>
      </c>
      <c r="L24" s="27">
        <v>10</v>
      </c>
      <c r="M24" s="27">
        <v>14</v>
      </c>
      <c r="N24" s="27">
        <v>12</v>
      </c>
      <c r="O24" s="29">
        <v>9</v>
      </c>
    </row>
    <row r="25" spans="1:15" s="35" customFormat="1" ht="12">
      <c r="A25" s="111" t="s">
        <v>159</v>
      </c>
      <c r="B25" s="104" t="s">
        <v>156</v>
      </c>
      <c r="C25" s="107">
        <v>9</v>
      </c>
      <c r="D25" s="17">
        <v>7</v>
      </c>
      <c r="E25" s="19" t="s">
        <v>20</v>
      </c>
      <c r="F25" s="19" t="s">
        <v>20</v>
      </c>
      <c r="G25" s="19">
        <v>9</v>
      </c>
      <c r="H25" s="28">
        <v>1</v>
      </c>
      <c r="I25" s="28">
        <v>2</v>
      </c>
      <c r="J25" s="19" t="s">
        <v>20</v>
      </c>
      <c r="K25" s="19">
        <v>1</v>
      </c>
      <c r="L25" s="19">
        <v>1</v>
      </c>
      <c r="M25" s="19">
        <v>2</v>
      </c>
      <c r="N25" s="19" t="s">
        <v>20</v>
      </c>
      <c r="O25" s="96" t="s">
        <v>20</v>
      </c>
    </row>
    <row r="26" spans="1:15" s="35" customFormat="1" ht="24">
      <c r="A26" s="112" t="s">
        <v>160</v>
      </c>
      <c r="B26" s="104" t="s">
        <v>157</v>
      </c>
      <c r="C26" s="107">
        <v>63</v>
      </c>
      <c r="D26" s="17">
        <v>21</v>
      </c>
      <c r="E26" s="19" t="s">
        <v>20</v>
      </c>
      <c r="F26" s="19">
        <v>1</v>
      </c>
      <c r="G26" s="19">
        <v>32</v>
      </c>
      <c r="H26" s="28">
        <v>17</v>
      </c>
      <c r="I26" s="28">
        <v>19</v>
      </c>
      <c r="J26" s="19">
        <v>7</v>
      </c>
      <c r="K26" s="19">
        <v>5</v>
      </c>
      <c r="L26" s="19">
        <v>2</v>
      </c>
      <c r="M26" s="19" t="s">
        <v>20</v>
      </c>
      <c r="N26" s="19">
        <v>1</v>
      </c>
      <c r="O26" s="96" t="s">
        <v>20</v>
      </c>
    </row>
    <row r="27" spans="1:15" s="35" customFormat="1" ht="12.75" thickBot="1">
      <c r="A27" s="101"/>
      <c r="B27" s="103"/>
      <c r="C27" s="108"/>
      <c r="D27" s="109"/>
      <c r="E27" s="92"/>
      <c r="F27" s="92"/>
      <c r="G27" s="92"/>
      <c r="H27" s="97"/>
      <c r="I27" s="97"/>
      <c r="J27" s="92"/>
      <c r="K27" s="92"/>
      <c r="L27" s="92"/>
      <c r="M27" s="92"/>
      <c r="N27" s="92"/>
      <c r="O27" s="98"/>
    </row>
    <row r="28" spans="1:15" s="35" customFormat="1" ht="12">
      <c r="A28" s="80"/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</row>
  </sheetData>
  <sheetProtection/>
  <mergeCells count="4">
    <mergeCell ref="A3:A4"/>
    <mergeCell ref="B3:B4"/>
    <mergeCell ref="C3:D3"/>
    <mergeCell ref="E3:O3"/>
  </mergeCells>
  <printOptions/>
  <pageMargins left="0.75" right="0.75" top="1" bottom="1" header="0.5" footer="0.5"/>
  <pageSetup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PageLayoutView="0" workbookViewId="0" topLeftCell="A1">
      <selection activeCell="I5" sqref="I5"/>
    </sheetView>
  </sheetViews>
  <sheetFormatPr defaultColWidth="9.140625" defaultRowHeight="12.75"/>
  <cols>
    <col min="1" max="1" width="15.7109375" style="10" customWidth="1"/>
    <col min="2" max="2" width="30.8515625" style="10" customWidth="1"/>
    <col min="3" max="3" width="10.421875" style="10" customWidth="1"/>
    <col min="4" max="4" width="9.140625" style="10" customWidth="1"/>
    <col min="5" max="5" width="10.140625" style="10" customWidth="1"/>
    <col min="6" max="6" width="9.140625" style="10" customWidth="1"/>
    <col min="7" max="7" width="10.00390625" style="10" customWidth="1"/>
    <col min="8" max="16384" width="9.140625" style="10" customWidth="1"/>
  </cols>
  <sheetData>
    <row r="1" spans="1:2" ht="12">
      <c r="A1" s="68" t="s">
        <v>164</v>
      </c>
      <c r="B1" s="95" t="s">
        <v>209</v>
      </c>
    </row>
    <row r="2" ht="12.75" thickBot="1">
      <c r="A2" s="68"/>
    </row>
    <row r="3" spans="1:8" ht="12">
      <c r="A3" s="213" t="s">
        <v>54</v>
      </c>
      <c r="B3" s="242" t="s">
        <v>55</v>
      </c>
      <c r="C3" s="206" t="s">
        <v>22</v>
      </c>
      <c r="D3" s="244" t="s">
        <v>104</v>
      </c>
      <c r="E3" s="245"/>
      <c r="F3" s="245"/>
      <c r="G3" s="245"/>
      <c r="H3" s="246"/>
    </row>
    <row r="4" spans="1:8" ht="24">
      <c r="A4" s="235"/>
      <c r="B4" s="243"/>
      <c r="C4" s="205"/>
      <c r="D4" s="43" t="s">
        <v>24</v>
      </c>
      <c r="E4" s="43" t="s">
        <v>103</v>
      </c>
      <c r="F4" s="43" t="s">
        <v>105</v>
      </c>
      <c r="G4" s="43" t="s">
        <v>106</v>
      </c>
      <c r="H4" s="49" t="s">
        <v>107</v>
      </c>
    </row>
    <row r="5" spans="1:8" s="52" customFormat="1" ht="12">
      <c r="A5" s="142" t="s">
        <v>69</v>
      </c>
      <c r="B5" s="143" t="s">
        <v>70</v>
      </c>
      <c r="C5" s="144">
        <v>3720</v>
      </c>
      <c r="D5" s="145">
        <v>875</v>
      </c>
      <c r="E5" s="146">
        <v>923</v>
      </c>
      <c r="F5" s="145">
        <v>680</v>
      </c>
      <c r="G5" s="145">
        <v>681</v>
      </c>
      <c r="H5" s="147">
        <v>561</v>
      </c>
    </row>
    <row r="6" spans="1:8" s="113" customFormat="1" ht="24">
      <c r="A6" s="100" t="s">
        <v>71</v>
      </c>
      <c r="B6" s="102" t="s">
        <v>72</v>
      </c>
      <c r="C6" s="39">
        <v>49</v>
      </c>
      <c r="D6" s="40">
        <v>12</v>
      </c>
      <c r="E6" s="40">
        <v>11</v>
      </c>
      <c r="F6" s="40">
        <v>12</v>
      </c>
      <c r="G6" s="40">
        <v>6</v>
      </c>
      <c r="H6" s="47">
        <v>8</v>
      </c>
    </row>
    <row r="7" spans="1:8" s="113" customFormat="1" ht="12">
      <c r="A7" s="100" t="s">
        <v>73</v>
      </c>
      <c r="B7" s="102" t="s">
        <v>74</v>
      </c>
      <c r="C7" s="55">
        <v>1084</v>
      </c>
      <c r="D7" s="44">
        <v>240</v>
      </c>
      <c r="E7" s="40">
        <v>251</v>
      </c>
      <c r="F7" s="44">
        <v>196</v>
      </c>
      <c r="G7" s="44">
        <v>241</v>
      </c>
      <c r="H7" s="115">
        <v>156</v>
      </c>
    </row>
    <row r="8" spans="1:8" ht="12">
      <c r="A8" s="111" t="s">
        <v>163</v>
      </c>
      <c r="B8" s="104" t="s">
        <v>153</v>
      </c>
      <c r="C8" s="192">
        <v>1049</v>
      </c>
      <c r="D8" s="114">
        <v>236</v>
      </c>
      <c r="E8" s="46">
        <v>240</v>
      </c>
      <c r="F8" s="114">
        <v>192</v>
      </c>
      <c r="G8" s="114">
        <v>228</v>
      </c>
      <c r="H8" s="116">
        <v>153</v>
      </c>
    </row>
    <row r="9" spans="1:8" ht="48">
      <c r="A9" s="100" t="s">
        <v>75</v>
      </c>
      <c r="B9" s="102" t="s">
        <v>76</v>
      </c>
      <c r="C9" s="39">
        <v>10</v>
      </c>
      <c r="D9" s="40">
        <v>4</v>
      </c>
      <c r="E9" s="40">
        <v>2</v>
      </c>
      <c r="F9" s="40">
        <v>1</v>
      </c>
      <c r="G9" s="40">
        <v>1</v>
      </c>
      <c r="H9" s="47">
        <v>2</v>
      </c>
    </row>
    <row r="10" spans="1:8" ht="24">
      <c r="A10" s="100" t="s">
        <v>77</v>
      </c>
      <c r="B10" s="102" t="s">
        <v>78</v>
      </c>
      <c r="C10" s="39">
        <v>64</v>
      </c>
      <c r="D10" s="44">
        <v>12</v>
      </c>
      <c r="E10" s="40">
        <v>19</v>
      </c>
      <c r="F10" s="44">
        <v>11</v>
      </c>
      <c r="G10" s="44">
        <v>16</v>
      </c>
      <c r="H10" s="115">
        <v>6</v>
      </c>
    </row>
    <row r="11" spans="1:8" ht="12">
      <c r="A11" s="100" t="s">
        <v>79</v>
      </c>
      <c r="B11" s="102" t="s">
        <v>80</v>
      </c>
      <c r="C11" s="39">
        <v>238</v>
      </c>
      <c r="D11" s="44">
        <v>58</v>
      </c>
      <c r="E11" s="40">
        <v>62</v>
      </c>
      <c r="F11" s="44">
        <v>41</v>
      </c>
      <c r="G11" s="44">
        <v>42</v>
      </c>
      <c r="H11" s="115">
        <v>35</v>
      </c>
    </row>
    <row r="12" spans="1:8" ht="24">
      <c r="A12" s="100" t="s">
        <v>81</v>
      </c>
      <c r="B12" s="102" t="s">
        <v>82</v>
      </c>
      <c r="C12" s="39">
        <v>196</v>
      </c>
      <c r="D12" s="44">
        <v>46</v>
      </c>
      <c r="E12" s="40">
        <v>64</v>
      </c>
      <c r="F12" s="44">
        <v>42</v>
      </c>
      <c r="G12" s="44">
        <v>30</v>
      </c>
      <c r="H12" s="115">
        <v>14</v>
      </c>
    </row>
    <row r="13" spans="1:8" ht="12">
      <c r="A13" s="100" t="s">
        <v>83</v>
      </c>
      <c r="B13" s="102" t="s">
        <v>84</v>
      </c>
      <c r="C13" s="55">
        <v>1009</v>
      </c>
      <c r="D13" s="44">
        <v>230</v>
      </c>
      <c r="E13" s="40">
        <v>250</v>
      </c>
      <c r="F13" s="44">
        <v>183</v>
      </c>
      <c r="G13" s="44">
        <v>184</v>
      </c>
      <c r="H13" s="115">
        <v>162</v>
      </c>
    </row>
    <row r="14" spans="1:8" ht="12">
      <c r="A14" s="111" t="s">
        <v>161</v>
      </c>
      <c r="B14" s="104" t="s">
        <v>154</v>
      </c>
      <c r="C14" s="186">
        <v>493</v>
      </c>
      <c r="D14" s="114">
        <v>111</v>
      </c>
      <c r="E14" s="46">
        <v>115</v>
      </c>
      <c r="F14" s="114">
        <v>87</v>
      </c>
      <c r="G14" s="114">
        <v>94</v>
      </c>
      <c r="H14" s="116">
        <v>86</v>
      </c>
    </row>
    <row r="15" spans="1:8" ht="12">
      <c r="A15" s="111" t="s">
        <v>162</v>
      </c>
      <c r="B15" s="104" t="s">
        <v>155</v>
      </c>
      <c r="C15" s="186">
        <v>273</v>
      </c>
      <c r="D15" s="114">
        <v>66</v>
      </c>
      <c r="E15" s="46">
        <v>66</v>
      </c>
      <c r="F15" s="114">
        <v>56</v>
      </c>
      <c r="G15" s="114">
        <v>47</v>
      </c>
      <c r="H15" s="116">
        <v>38</v>
      </c>
    </row>
    <row r="16" spans="1:8" ht="12">
      <c r="A16" s="100" t="s">
        <v>85</v>
      </c>
      <c r="B16" s="102" t="s">
        <v>86</v>
      </c>
      <c r="C16" s="39">
        <v>542</v>
      </c>
      <c r="D16" s="44">
        <v>135</v>
      </c>
      <c r="E16" s="40">
        <v>133</v>
      </c>
      <c r="F16" s="44">
        <v>95</v>
      </c>
      <c r="G16" s="44">
        <v>88</v>
      </c>
      <c r="H16" s="115">
        <v>91</v>
      </c>
    </row>
    <row r="17" spans="1:8" ht="12">
      <c r="A17" s="100" t="s">
        <v>87</v>
      </c>
      <c r="B17" s="102" t="s">
        <v>88</v>
      </c>
      <c r="C17" s="39">
        <v>156</v>
      </c>
      <c r="D17" s="44">
        <v>45</v>
      </c>
      <c r="E17" s="40">
        <v>27</v>
      </c>
      <c r="F17" s="44">
        <v>34</v>
      </c>
      <c r="G17" s="44">
        <v>20</v>
      </c>
      <c r="H17" s="115">
        <v>30</v>
      </c>
    </row>
    <row r="18" spans="1:8" ht="36">
      <c r="A18" s="100" t="s">
        <v>89</v>
      </c>
      <c r="B18" s="102" t="s">
        <v>90</v>
      </c>
      <c r="C18" s="39">
        <v>26</v>
      </c>
      <c r="D18" s="44">
        <v>9</v>
      </c>
      <c r="E18" s="40">
        <v>11</v>
      </c>
      <c r="F18" s="44" t="s">
        <v>20</v>
      </c>
      <c r="G18" s="44">
        <v>4</v>
      </c>
      <c r="H18" s="115">
        <v>2</v>
      </c>
    </row>
    <row r="19" spans="1:8" ht="24">
      <c r="A19" s="100" t="s">
        <v>91</v>
      </c>
      <c r="B19" s="102" t="s">
        <v>92</v>
      </c>
      <c r="C19" s="39">
        <v>95</v>
      </c>
      <c r="D19" s="44">
        <v>27</v>
      </c>
      <c r="E19" s="40">
        <v>29</v>
      </c>
      <c r="F19" s="44">
        <v>16</v>
      </c>
      <c r="G19" s="44">
        <v>7</v>
      </c>
      <c r="H19" s="115">
        <v>16</v>
      </c>
    </row>
    <row r="20" spans="1:8" ht="24">
      <c r="A20" s="100" t="s">
        <v>93</v>
      </c>
      <c r="B20" s="102" t="s">
        <v>94</v>
      </c>
      <c r="C20" s="39" t="s">
        <v>20</v>
      </c>
      <c r="D20" s="44" t="s">
        <v>20</v>
      </c>
      <c r="E20" s="40" t="s">
        <v>20</v>
      </c>
      <c r="F20" s="44" t="s">
        <v>20</v>
      </c>
      <c r="G20" s="44" t="s">
        <v>20</v>
      </c>
      <c r="H20" s="115" t="s">
        <v>20</v>
      </c>
    </row>
    <row r="21" spans="1:8" ht="24">
      <c r="A21" s="100" t="s">
        <v>95</v>
      </c>
      <c r="B21" s="102" t="s">
        <v>96</v>
      </c>
      <c r="C21" s="39">
        <v>7</v>
      </c>
      <c r="D21" s="44">
        <v>3</v>
      </c>
      <c r="E21" s="40">
        <v>2</v>
      </c>
      <c r="F21" s="44">
        <v>1</v>
      </c>
      <c r="G21" s="44">
        <v>1</v>
      </c>
      <c r="H21" s="115" t="s">
        <v>20</v>
      </c>
    </row>
    <row r="22" spans="1:8" ht="36">
      <c r="A22" s="100" t="s">
        <v>97</v>
      </c>
      <c r="B22" s="102" t="s">
        <v>98</v>
      </c>
      <c r="C22" s="39">
        <v>20</v>
      </c>
      <c r="D22" s="44">
        <v>3</v>
      </c>
      <c r="E22" s="40">
        <v>4</v>
      </c>
      <c r="F22" s="44">
        <v>3</v>
      </c>
      <c r="G22" s="44">
        <v>6</v>
      </c>
      <c r="H22" s="115">
        <v>4</v>
      </c>
    </row>
    <row r="23" spans="1:8" ht="36">
      <c r="A23" s="100" t="s">
        <v>99</v>
      </c>
      <c r="B23" s="102" t="s">
        <v>100</v>
      </c>
      <c r="C23" s="39">
        <v>33</v>
      </c>
      <c r="D23" s="44">
        <v>10</v>
      </c>
      <c r="E23" s="40">
        <v>7</v>
      </c>
      <c r="F23" s="44">
        <v>11</v>
      </c>
      <c r="G23" s="44">
        <v>2</v>
      </c>
      <c r="H23" s="115">
        <v>3</v>
      </c>
    </row>
    <row r="24" spans="1:8" ht="24">
      <c r="A24" s="100" t="s">
        <v>101</v>
      </c>
      <c r="B24" s="102" t="s">
        <v>102</v>
      </c>
      <c r="C24" s="39">
        <v>191</v>
      </c>
      <c r="D24" s="40">
        <v>41</v>
      </c>
      <c r="E24" s="40">
        <v>51</v>
      </c>
      <c r="F24" s="40">
        <v>34</v>
      </c>
      <c r="G24" s="40">
        <v>33</v>
      </c>
      <c r="H24" s="47">
        <v>32</v>
      </c>
    </row>
    <row r="25" spans="1:8" ht="12">
      <c r="A25" s="111" t="s">
        <v>159</v>
      </c>
      <c r="B25" s="104" t="s">
        <v>156</v>
      </c>
      <c r="C25" s="186">
        <v>16</v>
      </c>
      <c r="D25" s="114">
        <v>1</v>
      </c>
      <c r="E25" s="46">
        <v>6</v>
      </c>
      <c r="F25" s="114">
        <v>2</v>
      </c>
      <c r="G25" s="114">
        <v>6</v>
      </c>
      <c r="H25" s="116">
        <v>1</v>
      </c>
    </row>
    <row r="26" spans="1:8" ht="24">
      <c r="A26" s="112" t="s">
        <v>160</v>
      </c>
      <c r="B26" s="104" t="s">
        <v>157</v>
      </c>
      <c r="C26" s="186">
        <v>84</v>
      </c>
      <c r="D26" s="114">
        <v>23</v>
      </c>
      <c r="E26" s="46">
        <v>23</v>
      </c>
      <c r="F26" s="114">
        <v>14</v>
      </c>
      <c r="G26" s="114">
        <v>12</v>
      </c>
      <c r="H26" s="116">
        <v>12</v>
      </c>
    </row>
    <row r="27" spans="1:8" ht="12.75" thickBot="1">
      <c r="A27" s="101"/>
      <c r="B27" s="103"/>
      <c r="C27" s="185"/>
      <c r="D27" s="117"/>
      <c r="E27" s="118"/>
      <c r="F27" s="117"/>
      <c r="G27" s="117"/>
      <c r="H27" s="119"/>
    </row>
    <row r="28" spans="1:8" ht="12">
      <c r="A28" s="35"/>
      <c r="B28" s="35"/>
      <c r="C28" s="35"/>
      <c r="D28" s="35"/>
      <c r="E28" s="35"/>
      <c r="F28" s="35"/>
      <c r="G28" s="35"/>
      <c r="H28" s="35"/>
    </row>
  </sheetData>
  <sheetProtection/>
  <mergeCells count="4">
    <mergeCell ref="A3:A4"/>
    <mergeCell ref="B3:B4"/>
    <mergeCell ref="D3:H3"/>
    <mergeCell ref="C3:C4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7"/>
  <sheetViews>
    <sheetView zoomScalePageLayoutView="0" workbookViewId="0" topLeftCell="A1">
      <selection activeCell="B35" sqref="B35"/>
    </sheetView>
  </sheetViews>
  <sheetFormatPr defaultColWidth="9.140625" defaultRowHeight="12.75"/>
  <cols>
    <col min="1" max="1" width="23.57421875" style="0" customWidth="1"/>
    <col min="2" max="2" width="56.421875" style="0" customWidth="1"/>
  </cols>
  <sheetData>
    <row r="1" ht="15">
      <c r="A1" s="3" t="s">
        <v>108</v>
      </c>
    </row>
    <row r="3" ht="12.75">
      <c r="A3" s="2" t="s">
        <v>187</v>
      </c>
    </row>
    <row r="4" ht="12.75">
      <c r="A4" s="2" t="s">
        <v>165</v>
      </c>
    </row>
    <row r="5" ht="12.75">
      <c r="A5" s="4" t="s">
        <v>166</v>
      </c>
    </row>
    <row r="7" s="2" customFormat="1" ht="12.75">
      <c r="A7" s="2" t="s">
        <v>193</v>
      </c>
    </row>
    <row r="8" s="2" customFormat="1" ht="12.75">
      <c r="A8" s="2" t="s">
        <v>194</v>
      </c>
    </row>
    <row r="9" s="2" customFormat="1" ht="12.75">
      <c r="A9" s="2" t="s">
        <v>195</v>
      </c>
    </row>
    <row r="10" s="2" customFormat="1" ht="12.75"/>
    <row r="11" s="2" customFormat="1" ht="12.75">
      <c r="A11" s="2" t="s">
        <v>196</v>
      </c>
    </row>
    <row r="12" s="2" customFormat="1" ht="12.75">
      <c r="A12" s="175" t="s">
        <v>197</v>
      </c>
    </row>
    <row r="13" s="2" customFormat="1" ht="12.75">
      <c r="A13" s="2" t="s">
        <v>198</v>
      </c>
    </row>
    <row r="14" s="2" customFormat="1" ht="12.75">
      <c r="A14" s="2" t="s">
        <v>199</v>
      </c>
    </row>
    <row r="15" s="2" customFormat="1" ht="12.75">
      <c r="A15" s="2" t="s">
        <v>200</v>
      </c>
    </row>
    <row r="16" s="2" customFormat="1" ht="12.75"/>
    <row r="17" s="2" customFormat="1" ht="12.75">
      <c r="A17" s="2" t="s">
        <v>201</v>
      </c>
    </row>
    <row r="18" s="2" customFormat="1" ht="12.75">
      <c r="A18" s="2" t="s">
        <v>202</v>
      </c>
    </row>
    <row r="19" s="2" customFormat="1" ht="12.75"/>
    <row r="20" spans="1:3" ht="12.75">
      <c r="A20" s="2" t="s">
        <v>203</v>
      </c>
      <c r="B20" s="2"/>
      <c r="C20" s="2"/>
    </row>
    <row r="21" spans="1:3" ht="12.75">
      <c r="A21" s="2" t="s">
        <v>204</v>
      </c>
      <c r="B21" s="2"/>
      <c r="C21" s="2"/>
    </row>
    <row r="22" spans="1:3" ht="12.75">
      <c r="A22" s="2"/>
      <c r="B22" s="2"/>
      <c r="C22" s="2"/>
    </row>
    <row r="23" spans="1:3" ht="12.75">
      <c r="A23" s="1" t="s">
        <v>109</v>
      </c>
      <c r="B23" s="2" t="s">
        <v>110</v>
      </c>
      <c r="C23" s="2"/>
    </row>
    <row r="24" spans="1:3" ht="12.75">
      <c r="A24" s="2"/>
      <c r="B24" s="2" t="s">
        <v>111</v>
      </c>
      <c r="C24" s="2"/>
    </row>
    <row r="25" spans="1:3" ht="12.75">
      <c r="A25" s="2"/>
      <c r="B25" s="2" t="s">
        <v>112</v>
      </c>
      <c r="C25" s="2"/>
    </row>
    <row r="26" spans="1:3" ht="12.75">
      <c r="A26" s="2"/>
      <c r="B26" s="2" t="s">
        <v>24</v>
      </c>
      <c r="C26" s="2"/>
    </row>
    <row r="27" spans="1:3" ht="12.75">
      <c r="A27" s="2"/>
      <c r="B27" s="2" t="s">
        <v>113</v>
      </c>
      <c r="C27" s="2"/>
    </row>
    <row r="28" spans="1:3" ht="12.75">
      <c r="A28" s="2"/>
      <c r="B28" s="2"/>
      <c r="C28" s="2"/>
    </row>
    <row r="29" spans="1:3" ht="12.75">
      <c r="A29" s="1" t="s">
        <v>114</v>
      </c>
      <c r="B29" s="2" t="s">
        <v>115</v>
      </c>
      <c r="C29" s="2"/>
    </row>
    <row r="30" spans="1:3" ht="12.75">
      <c r="A30" s="2"/>
      <c r="B30" s="2"/>
      <c r="C30" s="2"/>
    </row>
    <row r="31" spans="1:3" ht="12.75">
      <c r="A31" s="1" t="s">
        <v>116</v>
      </c>
      <c r="B31" s="2" t="s">
        <v>117</v>
      </c>
      <c r="C31" s="2"/>
    </row>
    <row r="32" spans="1:3" ht="12.75">
      <c r="A32" s="2"/>
      <c r="B32" s="2"/>
      <c r="C32" s="2"/>
    </row>
    <row r="33" spans="1:3" ht="12.75">
      <c r="A33" s="1" t="s">
        <v>118</v>
      </c>
      <c r="B33" s="5" t="s">
        <v>119</v>
      </c>
      <c r="C33" s="2"/>
    </row>
    <row r="34" spans="1:3" ht="12.75">
      <c r="A34" s="2"/>
      <c r="B34" s="2"/>
      <c r="C34" s="2"/>
    </row>
    <row r="35" spans="1:3" ht="12.75">
      <c r="A35" s="1" t="s">
        <v>120</v>
      </c>
      <c r="B35" s="2" t="s">
        <v>192</v>
      </c>
      <c r="C35" s="2"/>
    </row>
    <row r="37" spans="1:2" ht="12.75">
      <c r="A37" s="1" t="s">
        <v>191</v>
      </c>
      <c r="B37" s="174">
        <v>41180</v>
      </c>
    </row>
  </sheetData>
  <sheetProtection/>
  <hyperlinks>
    <hyperlink ref="B33" r:id="rId1" display="census.nisra@dfpni.gov.uk"/>
  </hyperlinks>
  <printOptions/>
  <pageMargins left="0.75" right="0.75" top="1" bottom="1" header="0.5" footer="0.5"/>
  <pageSetup orientation="portrait" paperSize="9"/>
  <legacyDrawing r:id="rId3"/>
  <oleObjects>
    <oleObject progId="" shapeId="1472360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Tasmin Madine</dc:creator>
  <cp:keywords/>
  <dc:description/>
  <cp:lastModifiedBy>Karen McConnell</cp:lastModifiedBy>
  <cp:lastPrinted>2012-04-23T11:50:18Z</cp:lastPrinted>
  <dcterms:created xsi:type="dcterms:W3CDTF">2011-05-12T09:26:44Z</dcterms:created>
  <dcterms:modified xsi:type="dcterms:W3CDTF">2012-09-27T15:20:06Z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