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9530" windowHeight="4440" tabRatio="964" activeTab="4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25725"/>
</workbook>
</file>

<file path=xl/calcChain.xml><?xml version="1.0" encoding="utf-8"?>
<calcChain xmlns="http://schemas.openxmlformats.org/spreadsheetml/2006/main">
  <c r="N17" i="4"/>
  <c r="N8"/>
  <c r="N16"/>
  <c r="N15"/>
  <c r="N14"/>
  <c r="N13"/>
  <c r="N12"/>
  <c r="N11"/>
  <c r="N10"/>
  <c r="N9"/>
  <c r="N7"/>
  <c r="N6"/>
</calcChain>
</file>

<file path=xl/sharedStrings.xml><?xml version="1.0" encoding="utf-8"?>
<sst xmlns="http://schemas.openxmlformats.org/spreadsheetml/2006/main" count="248" uniqueCount="203">
  <si>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</si>
  <si>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</si>
  <si>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</si>
  <si>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</si>
  <si>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</si>
  <si>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</si>
  <si>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</si>
  <si>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</si>
  <si>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</si>
  <si>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</si>
  <si>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</si>
  <si>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</si>
  <si>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</si>
  <si>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</si>
  <si>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</si>
  <si>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</si>
  <si>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</si>
  <si>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</si>
  <si>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</si>
  <si>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</si>
  <si>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</si>
  <si>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</si>
  <si>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</si>
  <si>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</si>
  <si>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</si>
  <si>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</si>
  <si>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</si>
  <si>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</si>
  <si>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</si>
  <si>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</si>
  <si>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</si>
  <si>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</si>
  <si>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</si>
  <si>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</si>
  <si>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</si>
  <si>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</si>
  <si>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</si>
  <si>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</si>
  <si>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</si>
  <si>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</si>
  <si>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</si>
  <si>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</si>
  <si>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</si>
  <si>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</si>
  <si>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</si>
  <si>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</si>
  <si>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</si>
  <si>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</si>
  <si>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</si>
  <si>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</si>
  <si>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</si>
  <si>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</si>
  <si>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</si>
  <si>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</si>
  <si>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</si>
  <si>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</si>
  <si>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</si>
  <si>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</si>
  <si>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</si>
  <si>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</si>
  <si>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</si>
  <si>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</si>
  <si>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</si>
  <si>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</si>
  <si>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</si>
  <si>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</si>
  <si>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</si>
  <si>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</si>
  <si>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</si>
  <si>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</si>
  <si>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</si>
  <si>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</si>
  <si>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</si>
  <si>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</si>
  <si>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</si>
  <si>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</si>
  <si>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</si>
  <si>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</si>
  <si>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</si>
  <si>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</si>
  <si>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</si>
  <si>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</si>
  <si>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</si>
  <si>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</si>
  <si>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</si>
  <si>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</si>
  <si>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</si>
  <si>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</si>
  <si>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</si>
  <si>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</si>
  <si>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</si>
  <si>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</si>
  <si>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</si>
  <si>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</si>
  <si>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</si>
  <si>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</si>
  <si>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</si>
  <si>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</si>
  <si>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</si>
  <si>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</si>
  <si>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</si>
  <si>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</si>
  <si>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</si>
  <si>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</si>
  <si>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</si>
  <si>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</si>
  <si>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</si>
  <si>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</si>
  <si>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</si>
  <si>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</si>
  <si>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</si>
  <si>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</si>
  <si>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</si>
  <si>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</si>
  <si>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</si>
  <si>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</si>
  <si>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</si>
  <si>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</si>
  <si>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</si>
  <si>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</si>
  <si>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</si>
  <si>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</si>
  <si>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</si>
  <si>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</si>
  <si>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</si>
  <si>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</si>
  <si>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</si>
  <si>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</si>
  <si>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</si>
  <si>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</si>
  <si>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</si>
  <si>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</si>
  <si>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</si>
  <si>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</si>
  <si>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</si>
  <si>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</si>
  <si>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</si>
  <si>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</si>
  <si>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</si>
  <si>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</si>
  <si>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</si>
  <si>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</si>
  <si>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</si>
  <si>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</si>
  <si>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</si>
  <si>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</si>
  <si>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r>
      <t xml:space="preserve">2 </t>
    </r>
    <r>
      <rPr>
        <sz val="8"/>
        <color theme="1"/>
        <rFont val="Arial"/>
        <family val="2"/>
      </rPr>
      <t>Data refer to percentage point change of respective rate.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</si>
  <si>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</si>
  <si>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</si>
  <si>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</si>
  <si>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</si>
  <si>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</si>
  <si>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r>
      <t>1</t>
    </r>
    <r>
      <rPr>
        <sz val="8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</si>
  <si>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</si>
  <si>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</si>
  <si>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</si>
  <si>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r>
      <t xml:space="preserve">* </t>
    </r>
    <r>
      <rPr>
        <b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and </t>
    </r>
    <r>
      <rPr>
        <b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are underlying population estimates and are therefore not seasonally adjusted</t>
    </r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</si>
  <si>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</si>
  <si>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</si>
  <si>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</si>
  <si>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</si>
  <si>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</si>
  <si>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</si>
  <si>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</si>
  <si>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</si>
  <si>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</si>
  <si>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</si>
  <si>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working age population (16-64) at mid 2014 for 2014 onwards.</t>
  </si>
  <si>
    <t>Ards and North Down</t>
  </si>
  <si>
    <t>Table 3 Redundancy summary statistics - Rolling year</t>
  </si>
  <si>
    <t>All figures subject to revision</t>
  </si>
  <si>
    <t>Economically inactive</t>
  </si>
  <si>
    <t>work-related government training programmes) at mid 2013 for 2013 onwards.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</si>
  <si>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</si>
  <si>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</si>
  <si>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</si>
  <si>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</si>
  <si>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Arial"/>
        <family val="2"/>
      </rPr>
      <t xml:space="preserve">Monthly notified vacancies are all new vacancy positions notified and added to JobCentres / Jobs &amp; Benefits Offices of the Department for </t>
    </r>
  </si>
  <si>
    <t xml:space="preserve">      Communities. Notified is subdivided by financial years which run from 1st April to 31st March. All statistics are derived from data extracted from</t>
  </si>
  <si>
    <t>Source: Department for Communities</t>
  </si>
  <si>
    <r>
      <t>3</t>
    </r>
    <r>
      <rPr>
        <sz val="8"/>
        <color theme="1"/>
        <rFont val="Arial"/>
        <family val="2"/>
      </rPr>
      <t xml:space="preserve"> As at June 2016 (thousands).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</si>
  <si>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2016</t>
    </r>
  </si>
  <si>
    <t>April 2016</t>
  </si>
  <si>
    <t>Financial Year 2016/17</t>
  </si>
  <si>
    <r>
      <t>Change on year</t>
    </r>
    <r>
      <rPr>
        <vertAlign val="superscript"/>
        <sz val="10"/>
        <rFont val="Arial"/>
        <family val="2"/>
      </rPr>
      <t>2</t>
    </r>
  </si>
  <si>
    <t xml:space="preserve">      the Department for Communities Client Management System (CMS) on 6th Jan 2017.</t>
  </si>
  <si>
    <t>Vacancies notified: Jan 2016 to Dec 2016</t>
  </si>
  <si>
    <t>December 2016</t>
  </si>
  <si>
    <r>
      <t>(2)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Arial"/>
        <family val="2"/>
      </rPr>
      <t>Vacancies data is published quarterly and reported by financial year. Data for Jan-Mar 2017 will be published on 26th Apr 2017</t>
    </r>
  </si>
  <si>
    <t>Northern Ireland employee jobs - SEASONALLY ADJUSTED - December 2016</t>
  </si>
  <si>
    <t>Nov-Jan 2014</t>
  </si>
  <si>
    <t>Nov-Jan 2015</t>
  </si>
  <si>
    <t>Nov-Jan 2016</t>
  </si>
  <si>
    <t>Feb-Apr 2016</t>
  </si>
  <si>
    <t>May-Jul 2016</t>
  </si>
  <si>
    <t>Aug-Oct 2016</t>
  </si>
  <si>
    <t>Nov-Jan 2017</t>
  </si>
  <si>
    <t>Table 7 Seasonally adjusted regional summary, Nov-Jan 2017</t>
  </si>
  <si>
    <t>Total confirmed redundancies notified to Economic and Labour Market Statistics branch at 10th March 2017</t>
  </si>
  <si>
    <t>February 2017</t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</si>
  <si>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</si>
  <si>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color theme="1"/>
        <rFont val="Arial"/>
        <family val="2"/>
      </rPr>
      <t xml:space="preserve"> Not seasonally adjusted – data relates to 2015.  Jobs density – total number of jobs in an area divided by the resident population of working age in that area.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</si>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</sst>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9" fillId="0" borderId="0"/>
  </cellStyleXfs>
  <cellXfs count="329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40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165" fontId="5" fillId="0" borderId="4" xfId="0" applyNumberFormat="1" applyFont="1" applyFill="1" applyBorder="1" applyAlignment="1">
      <alignment horizontal="right" wrapText="1"/>
    </xf>
    <xf numFmtId="0" fontId="8" fillId="0" borderId="17" xfId="0" applyFont="1" applyFill="1" applyBorder="1" applyAlignment="1">
      <alignment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5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3" fontId="15" fillId="0" borderId="11" xfId="1" applyNumberFormat="1" applyFont="1" applyFill="1" applyBorder="1" applyAlignment="1">
      <alignment horizontal="right"/>
    </xf>
    <xf numFmtId="167" fontId="15" fillId="0" borderId="11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167" fontId="15" fillId="4" borderId="11" xfId="1" applyNumberFormat="1" applyFont="1" applyFill="1" applyBorder="1" applyAlignment="1">
      <alignment horizontal="right"/>
    </xf>
    <xf numFmtId="167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5" fillId="3" borderId="25" xfId="1" applyNumberFormat="1" applyFont="1" applyFill="1" applyBorder="1" applyAlignment="1">
      <alignment horizontal="right"/>
    </xf>
    <xf numFmtId="168" fontId="15" fillId="4" borderId="26" xfId="1" applyNumberFormat="1" applyFont="1" applyFill="1" applyBorder="1" applyAlignment="1">
      <alignment horizontal="right"/>
    </xf>
    <xf numFmtId="168" fontId="15" fillId="2" borderId="25" xfId="1" applyNumberFormat="1" applyFont="1" applyFill="1" applyBorder="1" applyAlignment="1">
      <alignment horizontal="right"/>
    </xf>
    <xf numFmtId="168" fontId="15" fillId="2" borderId="27" xfId="1" applyNumberFormat="1" applyFont="1" applyFill="1" applyBorder="1" applyAlignment="1">
      <alignment horizontal="right"/>
    </xf>
    <xf numFmtId="168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0" fillId="0" borderId="0" xfId="0" applyFont="1"/>
    <xf numFmtId="0" fontId="23" fillId="0" borderId="0" xfId="1" applyFont="1" applyAlignment="1"/>
    <xf numFmtId="0" fontId="21" fillId="0" borderId="0" xfId="1" applyFont="1"/>
    <xf numFmtId="0" fontId="24" fillId="0" borderId="0" xfId="0" applyFont="1"/>
    <xf numFmtId="0" fontId="24" fillId="0" borderId="0" xfId="0" applyFont="1" applyFill="1" applyBorder="1"/>
    <xf numFmtId="0" fontId="26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7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7" fontId="13" fillId="0" borderId="10" xfId="0" applyNumberFormat="1" applyFont="1" applyFill="1" applyBorder="1" applyAlignment="1">
      <alignment horizontal="left" wrapText="1"/>
    </xf>
    <xf numFmtId="0" fontId="1" fillId="0" borderId="44" xfId="0" applyFont="1" applyBorder="1" applyAlignment="1"/>
    <xf numFmtId="0" fontId="0" fillId="0" borderId="45" xfId="0" applyBorder="1" applyAlignment="1"/>
    <xf numFmtId="0" fontId="6" fillId="0" borderId="50" xfId="0" applyFont="1" applyBorder="1" applyAlignment="1"/>
    <xf numFmtId="0" fontId="6" fillId="0" borderId="51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8" xfId="0" applyFont="1" applyBorder="1"/>
    <xf numFmtId="0" fontId="27" fillId="0" borderId="0" xfId="0" applyFont="1"/>
    <xf numFmtId="0" fontId="27" fillId="0" borderId="59" xfId="0" applyFont="1" applyBorder="1"/>
    <xf numFmtId="0" fontId="1" fillId="0" borderId="60" xfId="0" applyFont="1" applyBorder="1"/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1" fillId="0" borderId="61" xfId="0" applyFont="1" applyBorder="1"/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0" xfId="0" applyFont="1" applyBorder="1"/>
    <xf numFmtId="3" fontId="1" fillId="0" borderId="58" xfId="0" applyNumberFormat="1" applyFont="1" applyBorder="1" applyAlignment="1">
      <alignment horizontal="center"/>
    </xf>
    <xf numFmtId="3" fontId="1" fillId="0" borderId="6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0" fontId="6" fillId="0" borderId="69" xfId="0" applyFont="1" applyBorder="1"/>
    <xf numFmtId="3" fontId="1" fillId="0" borderId="70" xfId="0" applyNumberFormat="1" applyFont="1" applyBorder="1" applyAlignment="1">
      <alignment horizontal="center"/>
    </xf>
    <xf numFmtId="3" fontId="1" fillId="0" borderId="71" xfId="0" applyNumberFormat="1" applyFont="1" applyBorder="1" applyAlignment="1">
      <alignment horizontal="center"/>
    </xf>
    <xf numFmtId="3" fontId="1" fillId="0" borderId="72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2" xfId="0" applyNumberFormat="1" applyFont="1" applyBorder="1" applyAlignment="1">
      <alignment horizontal="center"/>
    </xf>
    <xf numFmtId="164" fontId="1" fillId="0" borderId="73" xfId="0" applyNumberFormat="1" applyFont="1" applyBorder="1" applyAlignment="1">
      <alignment horizontal="center"/>
    </xf>
    <xf numFmtId="164" fontId="1" fillId="0" borderId="74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8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167" fontId="15" fillId="2" borderId="11" xfId="1" applyNumberFormat="1" applyFont="1" applyFill="1" applyBorder="1" applyAlignment="1">
      <alignment horizontal="right"/>
    </xf>
    <xf numFmtId="0" fontId="14" fillId="0" borderId="78" xfId="1" applyFont="1" applyFill="1" applyBorder="1" applyAlignment="1">
      <alignment horizontal="left"/>
    </xf>
    <xf numFmtId="0" fontId="6" fillId="0" borderId="79" xfId="1" applyFont="1" applyFill="1" applyBorder="1" applyAlignment="1">
      <alignment horizontal="right"/>
    </xf>
    <xf numFmtId="0" fontId="6" fillId="0" borderId="80" xfId="1" applyFont="1" applyFill="1" applyBorder="1" applyAlignment="1">
      <alignment horizontal="right"/>
    </xf>
    <xf numFmtId="0" fontId="6" fillId="0" borderId="81" xfId="1" applyFont="1" applyFill="1" applyBorder="1" applyAlignment="1">
      <alignment horizontal="right"/>
    </xf>
    <xf numFmtId="0" fontId="6" fillId="0" borderId="84" xfId="1" applyFont="1" applyFill="1" applyBorder="1"/>
    <xf numFmtId="0" fontId="6" fillId="0" borderId="86" xfId="1" applyFont="1" applyFill="1" applyBorder="1"/>
    <xf numFmtId="0" fontId="6" fillId="0" borderId="87" xfId="1" applyFont="1" applyFill="1" applyBorder="1"/>
    <xf numFmtId="0" fontId="6" fillId="0" borderId="84" xfId="1" applyFont="1" applyFill="1" applyBorder="1" applyAlignment="1">
      <alignment wrapText="1"/>
    </xf>
    <xf numFmtId="167" fontId="15" fillId="4" borderId="85" xfId="1" applyNumberFormat="1" applyFont="1" applyFill="1" applyBorder="1" applyAlignment="1">
      <alignment horizontal="right"/>
    </xf>
    <xf numFmtId="167" fontId="15" fillId="0" borderId="85" xfId="1" applyNumberFormat="1" applyFont="1" applyFill="1" applyBorder="1" applyAlignment="1">
      <alignment horizontal="right"/>
    </xf>
    <xf numFmtId="167" fontId="15" fillId="2" borderId="85" xfId="1" applyNumberFormat="1" applyFont="1" applyFill="1" applyBorder="1" applyAlignment="1">
      <alignment horizontal="right"/>
    </xf>
    <xf numFmtId="0" fontId="6" fillId="0" borderId="88" xfId="1" applyFont="1" applyFill="1" applyBorder="1" applyAlignment="1">
      <alignment wrapText="1"/>
    </xf>
    <xf numFmtId="3" fontId="15" fillId="0" borderId="89" xfId="1" applyNumberFormat="1" applyFont="1" applyFill="1" applyBorder="1" applyAlignment="1">
      <alignment horizontal="right"/>
    </xf>
    <xf numFmtId="167" fontId="15" fillId="0" borderId="89" xfId="1" applyNumberFormat="1" applyFont="1" applyFill="1" applyBorder="1" applyAlignment="1">
      <alignment horizontal="right"/>
    </xf>
    <xf numFmtId="167" fontId="15" fillId="4" borderId="89" xfId="1" applyNumberFormat="1" applyFont="1" applyFill="1" applyBorder="1" applyAlignment="1">
      <alignment horizontal="right"/>
    </xf>
    <xf numFmtId="167" fontId="15" fillId="0" borderId="91" xfId="1" applyNumberFormat="1" applyFont="1" applyFill="1" applyBorder="1" applyAlignment="1">
      <alignment horizontal="right"/>
    </xf>
    <xf numFmtId="167" fontId="15" fillId="4" borderId="91" xfId="1" applyNumberFormat="1" applyFont="1" applyFill="1" applyBorder="1" applyAlignment="1">
      <alignment horizontal="right"/>
    </xf>
    <xf numFmtId="167" fontId="15" fillId="2" borderId="92" xfId="1" applyNumberFormat="1" applyFont="1" applyFill="1" applyBorder="1" applyAlignment="1">
      <alignment horizontal="right"/>
    </xf>
    <xf numFmtId="3" fontId="17" fillId="0" borderId="77" xfId="0" applyNumberFormat="1" applyFont="1" applyBorder="1" applyAlignment="1">
      <alignment horizontal="right"/>
    </xf>
    <xf numFmtId="0" fontId="8" fillId="0" borderId="10" xfId="0" applyFont="1" applyFill="1" applyBorder="1" applyAlignment="1">
      <alignment horizontal="left" wrapText="1"/>
    </xf>
    <xf numFmtId="3" fontId="30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15" fillId="0" borderId="43" xfId="0" applyFont="1" applyBorder="1" applyAlignment="1">
      <alignment horizontal="right"/>
    </xf>
    <xf numFmtId="0" fontId="31" fillId="0" borderId="1" xfId="0" applyFont="1" applyBorder="1" applyAlignment="1">
      <alignment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2" fillId="0" borderId="7" xfId="0" applyFont="1" applyBorder="1" applyAlignment="1">
      <alignment horizontal="center" vertical="top" wrapText="1"/>
    </xf>
    <xf numFmtId="0" fontId="31" fillId="0" borderId="8" xfId="0" applyFont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3" fillId="0" borderId="10" xfId="0" applyFont="1" applyBorder="1" applyAlignment="1">
      <alignment vertical="top" wrapText="1"/>
    </xf>
    <xf numFmtId="0" fontId="34" fillId="0" borderId="11" xfId="0" applyFont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4" fillId="0" borderId="16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3" fontId="36" fillId="0" borderId="11" xfId="0" applyNumberFormat="1" applyFont="1" applyBorder="1" applyAlignment="1">
      <alignment horizontal="center" vertical="top" wrapText="1"/>
    </xf>
    <xf numFmtId="164" fontId="36" fillId="0" borderId="4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6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3" fontId="36" fillId="0" borderId="11" xfId="0" applyNumberFormat="1" applyFont="1" applyBorder="1" applyAlignment="1">
      <alignment horizontal="center" wrapText="1"/>
    </xf>
    <xf numFmtId="164" fontId="36" fillId="0" borderId="4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3" fontId="36" fillId="0" borderId="4" xfId="0" applyNumberFormat="1" applyFont="1" applyBorder="1" applyAlignment="1">
      <alignment horizontal="center" wrapText="1"/>
    </xf>
    <xf numFmtId="0" fontId="34" fillId="0" borderId="10" xfId="0" applyFont="1" applyBorder="1" applyAlignment="1">
      <alignment wrapText="1"/>
    </xf>
    <xf numFmtId="3" fontId="36" fillId="0" borderId="4" xfId="0" applyNumberFormat="1" applyFont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4" xfId="0" applyNumberFormat="1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6" xfId="0" applyNumberFormat="1" applyFont="1" applyFill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164" fontId="35" fillId="0" borderId="4" xfId="0" applyNumberFormat="1" applyFont="1" applyBorder="1" applyAlignment="1">
      <alignment horizontal="center" vertical="top" wrapText="1"/>
    </xf>
    <xf numFmtId="164" fontId="35" fillId="0" borderId="0" xfId="0" applyNumberFormat="1" applyFont="1" applyBorder="1" applyAlignment="1">
      <alignment horizontal="center" vertical="top" wrapText="1"/>
    </xf>
    <xf numFmtId="164" fontId="35" fillId="0" borderId="6" xfId="0" applyNumberFormat="1" applyFont="1" applyBorder="1" applyAlignment="1">
      <alignment horizontal="center" vertical="top" wrapText="1"/>
    </xf>
    <xf numFmtId="0" fontId="34" fillId="0" borderId="17" xfId="0" applyFont="1" applyBorder="1" applyAlignment="1">
      <alignment wrapText="1"/>
    </xf>
    <xf numFmtId="3" fontId="36" fillId="0" borderId="12" xfId="0" applyNumberFormat="1" applyFont="1" applyBorder="1" applyAlignment="1">
      <alignment horizontal="center" vertical="top" wrapText="1"/>
    </xf>
    <xf numFmtId="3" fontId="36" fillId="0" borderId="13" xfId="0" applyNumberFormat="1" applyFont="1" applyBorder="1" applyAlignment="1">
      <alignment horizontal="center" vertical="top" wrapText="1"/>
    </xf>
    <xf numFmtId="3" fontId="36" fillId="0" borderId="14" xfId="0" applyNumberFormat="1" applyFont="1" applyBorder="1" applyAlignment="1">
      <alignment horizontal="center" vertical="top" wrapText="1"/>
    </xf>
    <xf numFmtId="0" fontId="17" fillId="0" borderId="37" xfId="0" applyFont="1" applyBorder="1"/>
    <xf numFmtId="0" fontId="15" fillId="0" borderId="93" xfId="0" applyFont="1" applyBorder="1" applyAlignment="1">
      <alignment horizontal="right"/>
    </xf>
    <xf numFmtId="17" fontId="17" fillId="0" borderId="2" xfId="0" applyNumberFormat="1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94" xfId="0" applyNumberFormat="1" applyFont="1" applyBorder="1" applyAlignment="1">
      <alignment horizontal="right"/>
    </xf>
    <xf numFmtId="0" fontId="5" fillId="0" borderId="0" xfId="0" applyFont="1" applyFill="1" applyBorder="1"/>
    <xf numFmtId="0" fontId="15" fillId="0" borderId="95" xfId="0" applyFont="1" applyBorder="1" applyAlignment="1">
      <alignment horizontal="right"/>
    </xf>
    <xf numFmtId="0" fontId="32" fillId="0" borderId="9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3" fillId="0" borderId="0" xfId="0" applyFont="1" applyAlignment="1"/>
    <xf numFmtId="0" fontId="0" fillId="0" borderId="0" xfId="0" applyAlignment="1"/>
    <xf numFmtId="164" fontId="36" fillId="0" borderId="4" xfId="2" applyNumberFormat="1" applyFont="1" applyBorder="1" applyAlignment="1">
      <alignment horizontal="center" vertical="top" wrapText="1"/>
    </xf>
    <xf numFmtId="164" fontId="36" fillId="0" borderId="0" xfId="2" applyNumberFormat="1" applyFont="1" applyBorder="1" applyAlignment="1">
      <alignment horizontal="center" vertical="top" wrapText="1"/>
    </xf>
    <xf numFmtId="164" fontId="36" fillId="0" borderId="6" xfId="2" applyNumberFormat="1" applyFont="1" applyBorder="1" applyAlignment="1">
      <alignment horizontal="center" vertical="top" wrapText="1"/>
    </xf>
    <xf numFmtId="164" fontId="36" fillId="0" borderId="13" xfId="2" applyNumberFormat="1" applyFont="1" applyBorder="1" applyAlignment="1">
      <alignment horizontal="center" vertical="top" wrapText="1"/>
    </xf>
    <xf numFmtId="164" fontId="36" fillId="0" borderId="14" xfId="2" applyNumberFormat="1" applyFont="1" applyBorder="1" applyAlignment="1">
      <alignment horizontal="center" vertical="top" wrapText="1"/>
    </xf>
    <xf numFmtId="164" fontId="36" fillId="0" borderId="15" xfId="2" applyNumberFormat="1" applyFont="1" applyBorder="1" applyAlignment="1">
      <alignment horizontal="center" vertical="top" wrapText="1"/>
    </xf>
    <xf numFmtId="0" fontId="15" fillId="0" borderId="96" xfId="0" applyFont="1" applyBorder="1" applyAlignment="1">
      <alignment horizontal="right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NumberFormat="1" applyFont="1" applyAlignment="1">
      <alignment horizontal="left" vertical="top"/>
    </xf>
    <xf numFmtId="3" fontId="38" fillId="0" borderId="0" xfId="0" applyNumberFormat="1" applyFont="1" applyAlignment="1">
      <alignment horizontal="right" vertical="top"/>
    </xf>
    <xf numFmtId="3" fontId="37" fillId="0" borderId="0" xfId="0" applyNumberFormat="1" applyFont="1" applyAlignment="1">
      <alignment horizontal="right" vertical="center"/>
    </xf>
    <xf numFmtId="167" fontId="15" fillId="0" borderId="4" xfId="1" applyNumberFormat="1" applyFont="1" applyFill="1" applyBorder="1" applyAlignment="1">
      <alignment horizontal="right"/>
    </xf>
    <xf numFmtId="167" fontId="15" fillId="0" borderId="90" xfId="1" applyNumberFormat="1" applyFont="1" applyFill="1" applyBorder="1" applyAlignment="1">
      <alignment horizontal="right"/>
    </xf>
    <xf numFmtId="0" fontId="15" fillId="0" borderId="100" xfId="0" applyFont="1" applyBorder="1" applyAlignment="1">
      <alignment horizontal="right"/>
    </xf>
    <xf numFmtId="165" fontId="8" fillId="0" borderId="99" xfId="5" applyNumberFormat="1" applyFont="1" applyFill="1" applyBorder="1"/>
    <xf numFmtId="165" fontId="5" fillId="0" borderId="101" xfId="0" applyNumberFormat="1" applyFont="1" applyFill="1" applyBorder="1" applyAlignment="1">
      <alignment horizontal="right" wrapText="1"/>
    </xf>
    <xf numFmtId="0" fontId="8" fillId="0" borderId="7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102" xfId="0" applyFont="1" applyBorder="1" applyAlignment="1">
      <alignment horizontal="right"/>
    </xf>
    <xf numFmtId="0" fontId="15" fillId="0" borderId="103" xfId="0" applyFont="1" applyBorder="1" applyAlignment="1">
      <alignment horizontal="right"/>
    </xf>
    <xf numFmtId="0" fontId="15" fillId="0" borderId="104" xfId="0" applyFont="1" applyBorder="1" applyAlignment="1">
      <alignment horizontal="right"/>
    </xf>
    <xf numFmtId="169" fontId="5" fillId="0" borderId="27" xfId="4" applyNumberFormat="1" applyFont="1" applyFill="1" applyBorder="1" applyAlignment="1">
      <alignment horizontal="right" wrapText="1"/>
    </xf>
    <xf numFmtId="169" fontId="5" fillId="0" borderId="98" xfId="4" applyNumberFormat="1" applyFont="1" applyFill="1" applyBorder="1" applyAlignment="1">
      <alignment horizontal="right" wrapText="1"/>
    </xf>
    <xf numFmtId="169" fontId="5" fillId="0" borderId="33" xfId="4" applyNumberFormat="1" applyFont="1" applyFill="1" applyBorder="1" applyAlignment="1">
      <alignment horizontal="right" wrapText="1"/>
    </xf>
    <xf numFmtId="0" fontId="32" fillId="0" borderId="22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top" wrapText="1"/>
    </xf>
    <xf numFmtId="0" fontId="32" fillId="0" borderId="18" xfId="0" applyFont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31" fillId="0" borderId="16" xfId="0" applyFont="1" applyBorder="1" applyAlignment="1">
      <alignment vertical="top" wrapText="1"/>
    </xf>
    <xf numFmtId="0" fontId="31" fillId="0" borderId="20" xfId="0" applyFont="1" applyBorder="1" applyAlignment="1">
      <alignment vertical="top" wrapText="1"/>
    </xf>
    <xf numFmtId="0" fontId="32" fillId="0" borderId="21" xfId="0" applyFont="1" applyBorder="1" applyAlignment="1">
      <alignment horizontal="center" vertical="top" wrapText="1"/>
    </xf>
    <xf numFmtId="0" fontId="32" fillId="0" borderId="95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6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2" fillId="0" borderId="0" xfId="1" applyFont="1" applyAlignment="1">
      <alignment horizontal="left"/>
    </xf>
    <xf numFmtId="0" fontId="6" fillId="0" borderId="80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5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7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5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0" fontId="1" fillId="0" borderId="75" xfId="0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7" sqref="B7"/>
    </sheetView>
  </sheetViews>
  <sheetFormatPr defaultColWidth="9.140625" defaultRowHeight="12.75"/>
  <cols>
    <col min="1" max="1" width="15.28515625" style="70" bestFit="1" customWidth="1"/>
    <col min="2" max="2" width="35.140625" style="70" customWidth="1"/>
    <col min="3" max="3" width="27.42578125" style="70" bestFit="1" customWidth="1"/>
    <col min="4" max="16384" width="9.140625" style="70"/>
  </cols>
  <sheetData>
    <row r="1" spans="1:3">
      <c r="A1" s="69" t="s">
        <v>80</v>
      </c>
    </row>
    <row r="2" spans="1:3">
      <c r="A2" s="69"/>
    </row>
    <row r="3" spans="1:3">
      <c r="A3" s="69" t="s">
        <v>124</v>
      </c>
      <c r="B3" s="69" t="s">
        <v>125</v>
      </c>
      <c r="C3" s="69" t="s">
        <v>126</v>
      </c>
    </row>
    <row r="4" spans="1:3">
      <c r="A4" s="71" t="s">
        <v>29</v>
      </c>
      <c r="B4" s="71" t="s">
        <v>93</v>
      </c>
      <c r="C4" s="72" t="s">
        <v>196</v>
      </c>
    </row>
    <row r="5" spans="1:3">
      <c r="A5" s="71" t="s">
        <v>30</v>
      </c>
      <c r="B5" s="71" t="s">
        <v>94</v>
      </c>
      <c r="C5" s="72" t="s">
        <v>199</v>
      </c>
    </row>
    <row r="6" spans="1:3">
      <c r="A6" s="71" t="s">
        <v>81</v>
      </c>
      <c r="B6" s="71" t="s">
        <v>95</v>
      </c>
      <c r="C6" s="72" t="s">
        <v>199</v>
      </c>
    </row>
    <row r="7" spans="1:3">
      <c r="A7" s="71" t="s">
        <v>82</v>
      </c>
      <c r="B7" s="71" t="s">
        <v>96</v>
      </c>
      <c r="C7" s="72" t="s">
        <v>187</v>
      </c>
    </row>
    <row r="8" spans="1:3">
      <c r="A8" s="71" t="s">
        <v>83</v>
      </c>
      <c r="B8" s="71" t="s">
        <v>97</v>
      </c>
      <c r="C8" s="72" t="s">
        <v>182</v>
      </c>
    </row>
    <row r="9" spans="1:3">
      <c r="A9" s="71" t="s">
        <v>84</v>
      </c>
      <c r="B9" s="71" t="s">
        <v>98</v>
      </c>
      <c r="C9" s="72" t="s">
        <v>187</v>
      </c>
    </row>
    <row r="10" spans="1:3">
      <c r="A10" s="71" t="s">
        <v>85</v>
      </c>
      <c r="B10" s="71" t="s">
        <v>99</v>
      </c>
      <c r="C10" s="72" t="s">
        <v>196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zoomScale="70" zoomScaleNormal="70" workbookViewId="0">
      <selection activeCell="A2" sqref="A2"/>
    </sheetView>
  </sheetViews>
  <sheetFormatPr defaultRowHeight="12.75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>
      <c r="A1" s="67" t="s">
        <v>155</v>
      </c>
      <c r="B1" s="68"/>
      <c r="C1" s="68"/>
    </row>
    <row r="2" spans="1:10" ht="15.75" thickBot="1">
      <c r="A2" s="230"/>
      <c r="B2" s="231"/>
      <c r="C2" s="231"/>
      <c r="D2"/>
      <c r="E2"/>
      <c r="F2"/>
      <c r="G2"/>
      <c r="H2"/>
      <c r="I2"/>
      <c r="J2"/>
    </row>
    <row r="3" spans="1:10" s="78" customFormat="1" ht="24.75" customHeight="1" thickTop="1">
      <c r="A3" s="176"/>
      <c r="B3" s="257" t="s">
        <v>0</v>
      </c>
      <c r="C3" s="177" t="s">
        <v>1</v>
      </c>
      <c r="D3" s="260" t="s">
        <v>2</v>
      </c>
      <c r="E3" s="261"/>
      <c r="F3" s="261"/>
      <c r="G3" s="261"/>
      <c r="H3" s="262"/>
      <c r="I3" s="263" t="s">
        <v>3</v>
      </c>
      <c r="J3" s="264"/>
    </row>
    <row r="4" spans="1:10" s="78" customFormat="1" ht="12" customHeight="1">
      <c r="A4" s="265"/>
      <c r="B4" s="258"/>
      <c r="C4" s="228" t="s">
        <v>4</v>
      </c>
      <c r="D4" s="267" t="s">
        <v>5</v>
      </c>
      <c r="E4" s="268" t="s">
        <v>6</v>
      </c>
      <c r="F4" s="268" t="s">
        <v>7</v>
      </c>
      <c r="G4" s="228" t="s">
        <v>8</v>
      </c>
      <c r="H4" s="178" t="s">
        <v>9</v>
      </c>
      <c r="I4" s="228" t="s">
        <v>10</v>
      </c>
      <c r="J4" s="179" t="s">
        <v>11</v>
      </c>
    </row>
    <row r="5" spans="1:10" s="78" customFormat="1" ht="15" customHeight="1">
      <c r="A5" s="265"/>
      <c r="B5" s="258"/>
      <c r="C5" s="180"/>
      <c r="D5" s="258"/>
      <c r="E5" s="269"/>
      <c r="F5" s="269"/>
      <c r="G5" s="228" t="s">
        <v>12</v>
      </c>
      <c r="H5" s="178" t="s">
        <v>13</v>
      </c>
      <c r="I5" s="228" t="s">
        <v>14</v>
      </c>
      <c r="J5" s="179" t="s">
        <v>13</v>
      </c>
    </row>
    <row r="6" spans="1:10" s="78" customFormat="1" ht="14.25" customHeight="1">
      <c r="A6" s="266"/>
      <c r="B6" s="259"/>
      <c r="C6" s="181"/>
      <c r="D6" s="259"/>
      <c r="E6" s="270"/>
      <c r="F6" s="270"/>
      <c r="G6" s="181"/>
      <c r="H6" s="182"/>
      <c r="I6" s="181"/>
      <c r="J6" s="183" t="s">
        <v>15</v>
      </c>
    </row>
    <row r="7" spans="1:10" ht="15.75">
      <c r="A7" s="184"/>
      <c r="B7" s="227" t="s">
        <v>16</v>
      </c>
      <c r="C7" s="229" t="s">
        <v>17</v>
      </c>
      <c r="D7" s="227" t="s">
        <v>18</v>
      </c>
      <c r="E7" s="229" t="s">
        <v>19</v>
      </c>
      <c r="F7" s="229" t="s">
        <v>20</v>
      </c>
      <c r="G7" s="229" t="s">
        <v>21</v>
      </c>
      <c r="H7" s="185" t="s">
        <v>22</v>
      </c>
      <c r="I7" s="229" t="s">
        <v>23</v>
      </c>
      <c r="J7" s="183" t="s">
        <v>24</v>
      </c>
    </row>
    <row r="8" spans="1:10" ht="15.75">
      <c r="A8" s="186" t="s">
        <v>25</v>
      </c>
      <c r="B8" s="187"/>
      <c r="C8" s="188"/>
      <c r="D8" s="187"/>
      <c r="E8" s="188"/>
      <c r="F8" s="188"/>
      <c r="G8" s="188"/>
      <c r="H8" s="189"/>
      <c r="I8" s="188"/>
      <c r="J8" s="190"/>
    </row>
    <row r="9" spans="1:10">
      <c r="A9" s="191" t="s">
        <v>190</v>
      </c>
      <c r="B9" s="192">
        <v>1432</v>
      </c>
      <c r="C9" s="192">
        <v>1162</v>
      </c>
      <c r="D9" s="193">
        <v>870</v>
      </c>
      <c r="E9" s="192">
        <v>806</v>
      </c>
      <c r="F9" s="192">
        <v>64</v>
      </c>
      <c r="G9" s="192">
        <v>562</v>
      </c>
      <c r="H9" s="194">
        <v>7.3999999999999996E-2</v>
      </c>
      <c r="I9" s="195">
        <v>0.73099999999999998</v>
      </c>
      <c r="J9" s="196">
        <v>0.67600000000000005</v>
      </c>
    </row>
    <row r="10" spans="1:10">
      <c r="A10" s="191" t="s">
        <v>191</v>
      </c>
      <c r="B10" s="192">
        <v>1441</v>
      </c>
      <c r="C10" s="192">
        <v>1165</v>
      </c>
      <c r="D10" s="193">
        <v>864</v>
      </c>
      <c r="E10" s="192">
        <v>813</v>
      </c>
      <c r="F10" s="192">
        <v>51</v>
      </c>
      <c r="G10" s="192">
        <v>577</v>
      </c>
      <c r="H10" s="194">
        <v>5.8999999999999997E-2</v>
      </c>
      <c r="I10" s="195">
        <v>0.72</v>
      </c>
      <c r="J10" s="196">
        <v>0.67600000000000005</v>
      </c>
    </row>
    <row r="11" spans="1:10">
      <c r="A11" s="191" t="s">
        <v>192</v>
      </c>
      <c r="B11" s="197">
        <v>1450</v>
      </c>
      <c r="C11" s="197">
        <v>1168</v>
      </c>
      <c r="D11" s="198">
        <v>887</v>
      </c>
      <c r="E11" s="197">
        <v>833</v>
      </c>
      <c r="F11" s="197">
        <v>53</v>
      </c>
      <c r="G11" s="197">
        <v>563</v>
      </c>
      <c r="H11" s="199">
        <v>0.06</v>
      </c>
      <c r="I11" s="200">
        <v>0.73499999999999999</v>
      </c>
      <c r="J11" s="201">
        <v>0.68899999999999995</v>
      </c>
    </row>
    <row r="12" spans="1:10">
      <c r="A12" s="191" t="s">
        <v>193</v>
      </c>
      <c r="B12" s="197">
        <v>1452</v>
      </c>
      <c r="C12" s="197">
        <v>1169</v>
      </c>
      <c r="D12" s="198">
        <v>892</v>
      </c>
      <c r="E12" s="197">
        <v>841</v>
      </c>
      <c r="F12" s="197">
        <v>51</v>
      </c>
      <c r="G12" s="197">
        <v>560</v>
      </c>
      <c r="H12" s="199">
        <v>5.8000000000000003E-2</v>
      </c>
      <c r="I12" s="200">
        <v>0.74</v>
      </c>
      <c r="J12" s="201">
        <v>0.69599999999999995</v>
      </c>
    </row>
    <row r="13" spans="1:10">
      <c r="A13" s="191" t="s">
        <v>194</v>
      </c>
      <c r="B13" s="197">
        <v>1455</v>
      </c>
      <c r="C13" s="202">
        <v>1169</v>
      </c>
      <c r="D13" s="197">
        <v>886</v>
      </c>
      <c r="E13" s="197">
        <v>837</v>
      </c>
      <c r="F13" s="197">
        <v>49</v>
      </c>
      <c r="G13" s="197">
        <v>568</v>
      </c>
      <c r="H13" s="199">
        <v>5.6000000000000001E-2</v>
      </c>
      <c r="I13" s="200">
        <v>0.73599999999999999</v>
      </c>
      <c r="J13" s="201">
        <v>0.69399999999999995</v>
      </c>
    </row>
    <row r="14" spans="1:10">
      <c r="A14" s="191" t="s">
        <v>195</v>
      </c>
      <c r="B14" s="197">
        <v>1456</v>
      </c>
      <c r="C14" s="202">
        <v>1170</v>
      </c>
      <c r="D14" s="197">
        <v>887</v>
      </c>
      <c r="E14" s="197">
        <v>837</v>
      </c>
      <c r="F14" s="197">
        <v>50</v>
      </c>
      <c r="G14" s="197">
        <v>569</v>
      </c>
      <c r="H14" s="199">
        <v>5.7000000000000002E-2</v>
      </c>
      <c r="I14" s="200">
        <v>0.73799999999999999</v>
      </c>
      <c r="J14" s="201">
        <v>0.69499999999999995</v>
      </c>
    </row>
    <row r="15" spans="1:10">
      <c r="A15" s="203" t="s">
        <v>196</v>
      </c>
      <c r="B15" s="193">
        <v>1458</v>
      </c>
      <c r="C15" s="204">
        <v>1170</v>
      </c>
      <c r="D15" s="193">
        <v>889</v>
      </c>
      <c r="E15" s="192">
        <v>838</v>
      </c>
      <c r="F15" s="192">
        <v>51</v>
      </c>
      <c r="G15" s="192">
        <v>569</v>
      </c>
      <c r="H15" s="232">
        <v>5.7000000000000002E-2</v>
      </c>
      <c r="I15" s="233">
        <v>0.73799999999999999</v>
      </c>
      <c r="J15" s="234">
        <v>0.69399999999999995</v>
      </c>
    </row>
    <row r="16" spans="1:10">
      <c r="A16" s="186" t="s">
        <v>26</v>
      </c>
      <c r="B16" s="205">
        <v>2</v>
      </c>
      <c r="C16" s="206">
        <v>1</v>
      </c>
      <c r="D16" s="205">
        <v>2</v>
      </c>
      <c r="E16" s="206">
        <v>1</v>
      </c>
      <c r="F16" s="206">
        <v>1</v>
      </c>
      <c r="G16" s="206">
        <v>0</v>
      </c>
      <c r="H16" s="207">
        <v>0.1</v>
      </c>
      <c r="I16" s="208">
        <v>0</v>
      </c>
      <c r="J16" s="209">
        <v>-0.1</v>
      </c>
    </row>
    <row r="17" spans="1:10">
      <c r="A17" s="186" t="s">
        <v>27</v>
      </c>
      <c r="B17" s="205">
        <v>8</v>
      </c>
      <c r="C17" s="206">
        <v>2</v>
      </c>
      <c r="D17" s="205">
        <v>3</v>
      </c>
      <c r="E17" s="206">
        <v>5</v>
      </c>
      <c r="F17" s="206">
        <v>-2</v>
      </c>
      <c r="G17" s="206">
        <v>6</v>
      </c>
      <c r="H17" s="207">
        <v>-0.3</v>
      </c>
      <c r="I17" s="208">
        <v>0.3</v>
      </c>
      <c r="J17" s="209">
        <v>0.6</v>
      </c>
    </row>
    <row r="18" spans="1:10" ht="15.75">
      <c r="A18" s="186" t="s">
        <v>130</v>
      </c>
      <c r="B18" s="210"/>
      <c r="C18" s="211"/>
      <c r="D18" s="210"/>
      <c r="E18" s="211"/>
      <c r="F18" s="211"/>
      <c r="G18" s="211"/>
      <c r="H18" s="212"/>
      <c r="I18" s="213"/>
      <c r="J18" s="214"/>
    </row>
    <row r="19" spans="1:10">
      <c r="A19" s="191" t="s">
        <v>190</v>
      </c>
      <c r="B19" s="198">
        <v>694</v>
      </c>
      <c r="C19" s="197">
        <v>573</v>
      </c>
      <c r="D19" s="198">
        <v>463</v>
      </c>
      <c r="E19" s="197">
        <v>420</v>
      </c>
      <c r="F19" s="197">
        <v>43</v>
      </c>
      <c r="G19" s="197">
        <v>232</v>
      </c>
      <c r="H19" s="199">
        <v>9.2999999999999999E-2</v>
      </c>
      <c r="I19" s="200">
        <v>0.79</v>
      </c>
      <c r="J19" s="201">
        <v>0.71499999999999997</v>
      </c>
    </row>
    <row r="20" spans="1:10">
      <c r="A20" s="203" t="s">
        <v>191</v>
      </c>
      <c r="B20" s="198">
        <v>699</v>
      </c>
      <c r="C20" s="197">
        <v>575</v>
      </c>
      <c r="D20" s="198">
        <v>465</v>
      </c>
      <c r="E20" s="197">
        <v>433</v>
      </c>
      <c r="F20" s="197">
        <v>32</v>
      </c>
      <c r="G20" s="197">
        <v>234</v>
      </c>
      <c r="H20" s="199">
        <v>6.8000000000000005E-2</v>
      </c>
      <c r="I20" s="200">
        <v>0.78200000000000003</v>
      </c>
      <c r="J20" s="201">
        <v>0.72599999999999998</v>
      </c>
    </row>
    <row r="21" spans="1:10">
      <c r="A21" s="203" t="s">
        <v>192</v>
      </c>
      <c r="B21" s="198">
        <v>705</v>
      </c>
      <c r="C21" s="197">
        <v>577</v>
      </c>
      <c r="D21" s="198">
        <v>484</v>
      </c>
      <c r="E21" s="197">
        <v>454</v>
      </c>
      <c r="F21" s="197">
        <v>30</v>
      </c>
      <c r="G21" s="197">
        <v>220</v>
      </c>
      <c r="H21" s="199">
        <v>6.3E-2</v>
      </c>
      <c r="I21" s="200">
        <v>0.80300000000000005</v>
      </c>
      <c r="J21" s="201">
        <v>0.75</v>
      </c>
    </row>
    <row r="22" spans="1:10">
      <c r="A22" s="191" t="s">
        <v>193</v>
      </c>
      <c r="B22" s="197">
        <v>706</v>
      </c>
      <c r="C22" s="202">
        <v>577</v>
      </c>
      <c r="D22" s="197">
        <v>483</v>
      </c>
      <c r="E22" s="197">
        <v>453</v>
      </c>
      <c r="F22" s="197">
        <v>30</v>
      </c>
      <c r="G22" s="197">
        <v>223</v>
      </c>
      <c r="H22" s="199">
        <v>6.2E-2</v>
      </c>
      <c r="I22" s="200">
        <v>0.8</v>
      </c>
      <c r="J22" s="201">
        <v>0.748</v>
      </c>
    </row>
    <row r="23" spans="1:10">
      <c r="A23" s="203" t="s">
        <v>194</v>
      </c>
      <c r="B23" s="193">
        <v>707</v>
      </c>
      <c r="C23" s="204">
        <v>578</v>
      </c>
      <c r="D23" s="193">
        <v>475</v>
      </c>
      <c r="E23" s="192">
        <v>442</v>
      </c>
      <c r="F23" s="192">
        <v>32</v>
      </c>
      <c r="G23" s="192">
        <v>232</v>
      </c>
      <c r="H23" s="232">
        <v>6.8000000000000005E-2</v>
      </c>
      <c r="I23" s="233">
        <v>0.78800000000000003</v>
      </c>
      <c r="J23" s="234">
        <v>0.73199999999999998</v>
      </c>
    </row>
    <row r="24" spans="1:10">
      <c r="A24" s="203" t="s">
        <v>195</v>
      </c>
      <c r="B24" s="193">
        <v>708</v>
      </c>
      <c r="C24" s="204">
        <v>578</v>
      </c>
      <c r="D24" s="193">
        <v>474</v>
      </c>
      <c r="E24" s="192">
        <v>439</v>
      </c>
      <c r="F24" s="192">
        <v>35</v>
      </c>
      <c r="G24" s="192">
        <v>235</v>
      </c>
      <c r="H24" s="232">
        <v>7.3999999999999996E-2</v>
      </c>
      <c r="I24" s="233">
        <v>0.78900000000000003</v>
      </c>
      <c r="J24" s="234">
        <v>0.72799999999999998</v>
      </c>
    </row>
    <row r="25" spans="1:10">
      <c r="A25" s="203" t="s">
        <v>196</v>
      </c>
      <c r="B25" s="193">
        <v>710</v>
      </c>
      <c r="C25" s="204">
        <v>578</v>
      </c>
      <c r="D25" s="193">
        <v>472</v>
      </c>
      <c r="E25" s="192">
        <v>438</v>
      </c>
      <c r="F25" s="192">
        <v>34</v>
      </c>
      <c r="G25" s="192">
        <v>238</v>
      </c>
      <c r="H25" s="232">
        <v>7.1999999999999995E-2</v>
      </c>
      <c r="I25" s="233">
        <v>0.78500000000000003</v>
      </c>
      <c r="J25" s="234">
        <v>0.72599999999999998</v>
      </c>
    </row>
    <row r="26" spans="1:10" ht="15.75">
      <c r="A26" s="186" t="s">
        <v>131</v>
      </c>
      <c r="B26" s="210"/>
      <c r="C26" s="211"/>
      <c r="D26" s="210"/>
      <c r="E26" s="211"/>
      <c r="F26" s="211"/>
      <c r="G26" s="211"/>
      <c r="H26" s="212"/>
      <c r="I26" s="213"/>
      <c r="J26" s="214"/>
    </row>
    <row r="27" spans="1:10">
      <c r="A27" s="191" t="s">
        <v>190</v>
      </c>
      <c r="B27" s="192">
        <v>737</v>
      </c>
      <c r="C27" s="192">
        <v>588</v>
      </c>
      <c r="D27" s="193">
        <v>407</v>
      </c>
      <c r="E27" s="192">
        <v>386</v>
      </c>
      <c r="F27" s="192">
        <v>21</v>
      </c>
      <c r="G27" s="192">
        <v>330</v>
      </c>
      <c r="H27" s="194">
        <v>5.1999999999999998E-2</v>
      </c>
      <c r="I27" s="195">
        <v>0.67300000000000004</v>
      </c>
      <c r="J27" s="196">
        <v>0.63700000000000001</v>
      </c>
    </row>
    <row r="28" spans="1:10">
      <c r="A28" s="191" t="s">
        <v>191</v>
      </c>
      <c r="B28" s="192">
        <v>742</v>
      </c>
      <c r="C28" s="192">
        <v>590</v>
      </c>
      <c r="D28" s="193">
        <v>399</v>
      </c>
      <c r="E28" s="192">
        <v>380</v>
      </c>
      <c r="F28" s="192">
        <v>20</v>
      </c>
      <c r="G28" s="192">
        <v>342</v>
      </c>
      <c r="H28" s="194">
        <v>4.9000000000000002E-2</v>
      </c>
      <c r="I28" s="195">
        <v>0.66100000000000003</v>
      </c>
      <c r="J28" s="196">
        <v>0.628</v>
      </c>
    </row>
    <row r="29" spans="1:10">
      <c r="A29" s="191" t="s">
        <v>192</v>
      </c>
      <c r="B29" s="197">
        <v>745</v>
      </c>
      <c r="C29" s="197">
        <v>591</v>
      </c>
      <c r="D29" s="198">
        <v>402</v>
      </c>
      <c r="E29" s="197">
        <v>379</v>
      </c>
      <c r="F29" s="197">
        <v>23</v>
      </c>
      <c r="G29" s="197">
        <v>343</v>
      </c>
      <c r="H29" s="199">
        <v>5.7000000000000002E-2</v>
      </c>
      <c r="I29" s="200">
        <v>0.66800000000000004</v>
      </c>
      <c r="J29" s="201">
        <v>0.629</v>
      </c>
    </row>
    <row r="30" spans="1:10">
      <c r="A30" s="191" t="s">
        <v>193</v>
      </c>
      <c r="B30" s="197">
        <v>746</v>
      </c>
      <c r="C30" s="197">
        <v>591</v>
      </c>
      <c r="D30" s="198">
        <v>409</v>
      </c>
      <c r="E30" s="197">
        <v>388</v>
      </c>
      <c r="F30" s="197">
        <v>21</v>
      </c>
      <c r="G30" s="197">
        <v>337</v>
      </c>
      <c r="H30" s="199">
        <v>5.1999999999999998E-2</v>
      </c>
      <c r="I30" s="200">
        <v>0.68200000000000005</v>
      </c>
      <c r="J30" s="201">
        <v>0.64600000000000002</v>
      </c>
    </row>
    <row r="31" spans="1:10">
      <c r="A31" s="191" t="s">
        <v>194</v>
      </c>
      <c r="B31" s="197">
        <v>747</v>
      </c>
      <c r="C31" s="197">
        <v>592</v>
      </c>
      <c r="D31" s="198">
        <v>411</v>
      </c>
      <c r="E31" s="197">
        <v>395</v>
      </c>
      <c r="F31" s="197">
        <v>17</v>
      </c>
      <c r="G31" s="197">
        <v>336</v>
      </c>
      <c r="H31" s="199">
        <v>4.1000000000000002E-2</v>
      </c>
      <c r="I31" s="200">
        <v>0.68600000000000005</v>
      </c>
      <c r="J31" s="201">
        <v>0.65700000000000003</v>
      </c>
    </row>
    <row r="32" spans="1:10">
      <c r="A32" s="191" t="s">
        <v>195</v>
      </c>
      <c r="B32" s="197">
        <v>748</v>
      </c>
      <c r="C32" s="202">
        <v>592</v>
      </c>
      <c r="D32" s="197">
        <v>414</v>
      </c>
      <c r="E32" s="197">
        <v>399</v>
      </c>
      <c r="F32" s="197">
        <v>15</v>
      </c>
      <c r="G32" s="197">
        <v>334</v>
      </c>
      <c r="H32" s="199">
        <v>3.5999999999999997E-2</v>
      </c>
      <c r="I32" s="200">
        <v>0.68799999999999994</v>
      </c>
      <c r="J32" s="201">
        <v>0.66300000000000003</v>
      </c>
    </row>
    <row r="33" spans="1:10" ht="13.5" thickBot="1">
      <c r="A33" s="215" t="s">
        <v>196</v>
      </c>
      <c r="B33" s="216">
        <v>749</v>
      </c>
      <c r="C33" s="217">
        <v>592</v>
      </c>
      <c r="D33" s="216">
        <v>417</v>
      </c>
      <c r="E33" s="218">
        <v>400</v>
      </c>
      <c r="F33" s="218">
        <v>17</v>
      </c>
      <c r="G33" s="218">
        <v>331</v>
      </c>
      <c r="H33" s="235">
        <v>0.04</v>
      </c>
      <c r="I33" s="236">
        <v>0.69199999999999995</v>
      </c>
      <c r="J33" s="237">
        <v>0.66400000000000003</v>
      </c>
    </row>
    <row r="34" spans="1:10" ht="13.5" thickTop="1">
      <c r="A34" s="76" t="s">
        <v>153</v>
      </c>
    </row>
    <row r="35" spans="1:10">
      <c r="A35" s="76" t="s">
        <v>156</v>
      </c>
    </row>
    <row r="36" spans="1:10">
      <c r="A36" s="76" t="s">
        <v>28</v>
      </c>
    </row>
    <row r="37" spans="1:10">
      <c r="A37" s="77" t="s">
        <v>154</v>
      </c>
    </row>
    <row r="38" spans="1:10">
      <c r="A38" s="76"/>
    </row>
    <row r="39" spans="1:10">
      <c r="A39" s="77" t="s">
        <v>176</v>
      </c>
    </row>
    <row r="40" spans="1:10">
      <c r="A40" s="77"/>
    </row>
    <row r="42" spans="1:10">
      <c r="A42" s="66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workbookViewId="0">
      <selection activeCell="A2" sqref="A2"/>
    </sheetView>
  </sheetViews>
  <sheetFormatPr defaultRowHeight="12.75"/>
  <cols>
    <col min="1" max="1" width="11.85546875" style="87" customWidth="1"/>
    <col min="2" max="2" width="11" style="87" customWidth="1"/>
    <col min="3" max="256" width="9.140625" style="87"/>
    <col min="257" max="257" width="11.85546875" style="87" customWidth="1"/>
    <col min="258" max="258" width="11" style="87" customWidth="1"/>
    <col min="259" max="512" width="9.140625" style="87"/>
    <col min="513" max="513" width="11.85546875" style="87" customWidth="1"/>
    <col min="514" max="514" width="11" style="87" customWidth="1"/>
    <col min="515" max="768" width="9.140625" style="87"/>
    <col min="769" max="769" width="11.85546875" style="87" customWidth="1"/>
    <col min="770" max="770" width="11" style="87" customWidth="1"/>
    <col min="771" max="1024" width="9.140625" style="87"/>
    <col min="1025" max="1025" width="11.85546875" style="87" customWidth="1"/>
    <col min="1026" max="1026" width="11" style="87" customWidth="1"/>
    <col min="1027" max="1280" width="9.140625" style="87"/>
    <col min="1281" max="1281" width="11.85546875" style="87" customWidth="1"/>
    <col min="1282" max="1282" width="11" style="87" customWidth="1"/>
    <col min="1283" max="1536" width="9.140625" style="87"/>
    <col min="1537" max="1537" width="11.85546875" style="87" customWidth="1"/>
    <col min="1538" max="1538" width="11" style="87" customWidth="1"/>
    <col min="1539" max="1792" width="9.140625" style="87"/>
    <col min="1793" max="1793" width="11.85546875" style="87" customWidth="1"/>
    <col min="1794" max="1794" width="11" style="87" customWidth="1"/>
    <col min="1795" max="2048" width="9.140625" style="87"/>
    <col min="2049" max="2049" width="11.85546875" style="87" customWidth="1"/>
    <col min="2050" max="2050" width="11" style="87" customWidth="1"/>
    <col min="2051" max="2304" width="9.140625" style="87"/>
    <col min="2305" max="2305" width="11.85546875" style="87" customWidth="1"/>
    <col min="2306" max="2306" width="11" style="87" customWidth="1"/>
    <col min="2307" max="2560" width="9.140625" style="87"/>
    <col min="2561" max="2561" width="11.85546875" style="87" customWidth="1"/>
    <col min="2562" max="2562" width="11" style="87" customWidth="1"/>
    <col min="2563" max="2816" width="9.140625" style="87"/>
    <col min="2817" max="2817" width="11.85546875" style="87" customWidth="1"/>
    <col min="2818" max="2818" width="11" style="87" customWidth="1"/>
    <col min="2819" max="3072" width="9.140625" style="87"/>
    <col min="3073" max="3073" width="11.85546875" style="87" customWidth="1"/>
    <col min="3074" max="3074" width="11" style="87" customWidth="1"/>
    <col min="3075" max="3328" width="9.140625" style="87"/>
    <col min="3329" max="3329" width="11.85546875" style="87" customWidth="1"/>
    <col min="3330" max="3330" width="11" style="87" customWidth="1"/>
    <col min="3331" max="3584" width="9.140625" style="87"/>
    <col min="3585" max="3585" width="11.85546875" style="87" customWidth="1"/>
    <col min="3586" max="3586" width="11" style="87" customWidth="1"/>
    <col min="3587" max="3840" width="9.140625" style="87"/>
    <col min="3841" max="3841" width="11.85546875" style="87" customWidth="1"/>
    <col min="3842" max="3842" width="11" style="87" customWidth="1"/>
    <col min="3843" max="4096" width="9.140625" style="87"/>
    <col min="4097" max="4097" width="11.85546875" style="87" customWidth="1"/>
    <col min="4098" max="4098" width="11" style="87" customWidth="1"/>
    <col min="4099" max="4352" width="9.140625" style="87"/>
    <col min="4353" max="4353" width="11.85546875" style="87" customWidth="1"/>
    <col min="4354" max="4354" width="11" style="87" customWidth="1"/>
    <col min="4355" max="4608" width="9.140625" style="87"/>
    <col min="4609" max="4609" width="11.85546875" style="87" customWidth="1"/>
    <col min="4610" max="4610" width="11" style="87" customWidth="1"/>
    <col min="4611" max="4864" width="9.140625" style="87"/>
    <col min="4865" max="4865" width="11.85546875" style="87" customWidth="1"/>
    <col min="4866" max="4866" width="11" style="87" customWidth="1"/>
    <col min="4867" max="5120" width="9.140625" style="87"/>
    <col min="5121" max="5121" width="11.85546875" style="87" customWidth="1"/>
    <col min="5122" max="5122" width="11" style="87" customWidth="1"/>
    <col min="5123" max="5376" width="9.140625" style="87"/>
    <col min="5377" max="5377" width="11.85546875" style="87" customWidth="1"/>
    <col min="5378" max="5378" width="11" style="87" customWidth="1"/>
    <col min="5379" max="5632" width="9.140625" style="87"/>
    <col min="5633" max="5633" width="11.85546875" style="87" customWidth="1"/>
    <col min="5634" max="5634" width="11" style="87" customWidth="1"/>
    <col min="5635" max="5888" width="9.140625" style="87"/>
    <col min="5889" max="5889" width="11.85546875" style="87" customWidth="1"/>
    <col min="5890" max="5890" width="11" style="87" customWidth="1"/>
    <col min="5891" max="6144" width="9.140625" style="87"/>
    <col min="6145" max="6145" width="11.85546875" style="87" customWidth="1"/>
    <col min="6146" max="6146" width="11" style="87" customWidth="1"/>
    <col min="6147" max="6400" width="9.140625" style="87"/>
    <col min="6401" max="6401" width="11.85546875" style="87" customWidth="1"/>
    <col min="6402" max="6402" width="11" style="87" customWidth="1"/>
    <col min="6403" max="6656" width="9.140625" style="87"/>
    <col min="6657" max="6657" width="11.85546875" style="87" customWidth="1"/>
    <col min="6658" max="6658" width="11" style="87" customWidth="1"/>
    <col min="6659" max="6912" width="9.140625" style="87"/>
    <col min="6913" max="6913" width="11.85546875" style="87" customWidth="1"/>
    <col min="6914" max="6914" width="11" style="87" customWidth="1"/>
    <col min="6915" max="7168" width="9.140625" style="87"/>
    <col min="7169" max="7169" width="11.85546875" style="87" customWidth="1"/>
    <col min="7170" max="7170" width="11" style="87" customWidth="1"/>
    <col min="7171" max="7424" width="9.140625" style="87"/>
    <col min="7425" max="7425" width="11.85546875" style="87" customWidth="1"/>
    <col min="7426" max="7426" width="11" style="87" customWidth="1"/>
    <col min="7427" max="7680" width="9.140625" style="87"/>
    <col min="7681" max="7681" width="11.85546875" style="87" customWidth="1"/>
    <col min="7682" max="7682" width="11" style="87" customWidth="1"/>
    <col min="7683" max="7936" width="9.140625" style="87"/>
    <col min="7937" max="7937" width="11.85546875" style="87" customWidth="1"/>
    <col min="7938" max="7938" width="11" style="87" customWidth="1"/>
    <col min="7939" max="8192" width="9.140625" style="87"/>
    <col min="8193" max="8193" width="11.85546875" style="87" customWidth="1"/>
    <col min="8194" max="8194" width="11" style="87" customWidth="1"/>
    <col min="8195" max="8448" width="9.140625" style="87"/>
    <col min="8449" max="8449" width="11.85546875" style="87" customWidth="1"/>
    <col min="8450" max="8450" width="11" style="87" customWidth="1"/>
    <col min="8451" max="8704" width="9.140625" style="87"/>
    <col min="8705" max="8705" width="11.85546875" style="87" customWidth="1"/>
    <col min="8706" max="8706" width="11" style="87" customWidth="1"/>
    <col min="8707" max="8960" width="9.140625" style="87"/>
    <col min="8961" max="8961" width="11.85546875" style="87" customWidth="1"/>
    <col min="8962" max="8962" width="11" style="87" customWidth="1"/>
    <col min="8963" max="9216" width="9.140625" style="87"/>
    <col min="9217" max="9217" width="11.85546875" style="87" customWidth="1"/>
    <col min="9218" max="9218" width="11" style="87" customWidth="1"/>
    <col min="9219" max="9472" width="9.140625" style="87"/>
    <col min="9473" max="9473" width="11.85546875" style="87" customWidth="1"/>
    <col min="9474" max="9474" width="11" style="87" customWidth="1"/>
    <col min="9475" max="9728" width="9.140625" style="87"/>
    <col min="9729" max="9729" width="11.85546875" style="87" customWidth="1"/>
    <col min="9730" max="9730" width="11" style="87" customWidth="1"/>
    <col min="9731" max="9984" width="9.140625" style="87"/>
    <col min="9985" max="9985" width="11.85546875" style="87" customWidth="1"/>
    <col min="9986" max="9986" width="11" style="87" customWidth="1"/>
    <col min="9987" max="10240" width="9.140625" style="87"/>
    <col min="10241" max="10241" width="11.85546875" style="87" customWidth="1"/>
    <col min="10242" max="10242" width="11" style="87" customWidth="1"/>
    <col min="10243" max="10496" width="9.140625" style="87"/>
    <col min="10497" max="10497" width="11.85546875" style="87" customWidth="1"/>
    <col min="10498" max="10498" width="11" style="87" customWidth="1"/>
    <col min="10499" max="10752" width="9.140625" style="87"/>
    <col min="10753" max="10753" width="11.85546875" style="87" customWidth="1"/>
    <col min="10754" max="10754" width="11" style="87" customWidth="1"/>
    <col min="10755" max="11008" width="9.140625" style="87"/>
    <col min="11009" max="11009" width="11.85546875" style="87" customWidth="1"/>
    <col min="11010" max="11010" width="11" style="87" customWidth="1"/>
    <col min="11011" max="11264" width="9.140625" style="87"/>
    <col min="11265" max="11265" width="11.85546875" style="87" customWidth="1"/>
    <col min="11266" max="11266" width="11" style="87" customWidth="1"/>
    <col min="11267" max="11520" width="9.140625" style="87"/>
    <col min="11521" max="11521" width="11.85546875" style="87" customWidth="1"/>
    <col min="11522" max="11522" width="11" style="87" customWidth="1"/>
    <col min="11523" max="11776" width="9.140625" style="87"/>
    <col min="11777" max="11777" width="11.85546875" style="87" customWidth="1"/>
    <col min="11778" max="11778" width="11" style="87" customWidth="1"/>
    <col min="11779" max="12032" width="9.140625" style="87"/>
    <col min="12033" max="12033" width="11.85546875" style="87" customWidth="1"/>
    <col min="12034" max="12034" width="11" style="87" customWidth="1"/>
    <col min="12035" max="12288" width="9.140625" style="87"/>
    <col min="12289" max="12289" width="11.85546875" style="87" customWidth="1"/>
    <col min="12290" max="12290" width="11" style="87" customWidth="1"/>
    <col min="12291" max="12544" width="9.140625" style="87"/>
    <col min="12545" max="12545" width="11.85546875" style="87" customWidth="1"/>
    <col min="12546" max="12546" width="11" style="87" customWidth="1"/>
    <col min="12547" max="12800" width="9.140625" style="87"/>
    <col min="12801" max="12801" width="11.85546875" style="87" customWidth="1"/>
    <col min="12802" max="12802" width="11" style="87" customWidth="1"/>
    <col min="12803" max="13056" width="9.140625" style="87"/>
    <col min="13057" max="13057" width="11.85546875" style="87" customWidth="1"/>
    <col min="13058" max="13058" width="11" style="87" customWidth="1"/>
    <col min="13059" max="13312" width="9.140625" style="87"/>
    <col min="13313" max="13313" width="11.85546875" style="87" customWidth="1"/>
    <col min="13314" max="13314" width="11" style="87" customWidth="1"/>
    <col min="13315" max="13568" width="9.140625" style="87"/>
    <col min="13569" max="13569" width="11.85546875" style="87" customWidth="1"/>
    <col min="13570" max="13570" width="11" style="87" customWidth="1"/>
    <col min="13571" max="13824" width="9.140625" style="87"/>
    <col min="13825" max="13825" width="11.85546875" style="87" customWidth="1"/>
    <col min="13826" max="13826" width="11" style="87" customWidth="1"/>
    <col min="13827" max="14080" width="9.140625" style="87"/>
    <col min="14081" max="14081" width="11.85546875" style="87" customWidth="1"/>
    <col min="14082" max="14082" width="11" style="87" customWidth="1"/>
    <col min="14083" max="14336" width="9.140625" style="87"/>
    <col min="14337" max="14337" width="11.85546875" style="87" customWidth="1"/>
    <col min="14338" max="14338" width="11" style="87" customWidth="1"/>
    <col min="14339" max="14592" width="9.140625" style="87"/>
    <col min="14593" max="14593" width="11.85546875" style="87" customWidth="1"/>
    <col min="14594" max="14594" width="11" style="87" customWidth="1"/>
    <col min="14595" max="14848" width="9.140625" style="87"/>
    <col min="14849" max="14849" width="11.85546875" style="87" customWidth="1"/>
    <col min="14850" max="14850" width="11" style="87" customWidth="1"/>
    <col min="14851" max="15104" width="9.140625" style="87"/>
    <col min="15105" max="15105" width="11.85546875" style="87" customWidth="1"/>
    <col min="15106" max="15106" width="11" style="87" customWidth="1"/>
    <col min="15107" max="15360" width="9.140625" style="87"/>
    <col min="15361" max="15361" width="11.85546875" style="87" customWidth="1"/>
    <col min="15362" max="15362" width="11" style="87" customWidth="1"/>
    <col min="15363" max="15616" width="9.140625" style="87"/>
    <col min="15617" max="15617" width="11.85546875" style="87" customWidth="1"/>
    <col min="15618" max="15618" width="11" style="87" customWidth="1"/>
    <col min="15619" max="15872" width="9.140625" style="87"/>
    <col min="15873" max="15873" width="11.85546875" style="87" customWidth="1"/>
    <col min="15874" max="15874" width="11" style="87" customWidth="1"/>
    <col min="15875" max="16128" width="9.140625" style="87"/>
    <col min="16129" max="16129" width="11.85546875" style="87" customWidth="1"/>
    <col min="16130" max="16130" width="11" style="87" customWidth="1"/>
    <col min="16131" max="16384" width="9.140625" style="87"/>
  </cols>
  <sheetData>
    <row r="1" spans="1:10">
      <c r="A1" s="88" t="s">
        <v>165</v>
      </c>
    </row>
    <row r="2" spans="1:10">
      <c r="A2" s="88"/>
    </row>
    <row r="3" spans="1:10">
      <c r="A3" s="88" t="s">
        <v>166</v>
      </c>
    </row>
    <row r="4" spans="1:10">
      <c r="A4" s="271">
        <v>42767</v>
      </c>
      <c r="B4" s="271"/>
      <c r="C4" s="149"/>
      <c r="D4" s="149"/>
      <c r="E4" s="149"/>
      <c r="F4" s="149"/>
      <c r="G4" s="149"/>
      <c r="H4" s="149"/>
      <c r="I4" s="149"/>
      <c r="J4" s="149"/>
    </row>
    <row r="5" spans="1:10" ht="13.5" thickBot="1">
      <c r="A5" s="150"/>
      <c r="B5" s="149"/>
      <c r="C5" s="149"/>
      <c r="D5" s="149"/>
      <c r="E5" s="149"/>
      <c r="F5" s="149"/>
      <c r="G5" s="149"/>
      <c r="H5" s="149"/>
      <c r="I5" s="149"/>
      <c r="J5" s="149"/>
    </row>
    <row r="6" spans="1:10" ht="15.75" thickTop="1">
      <c r="A6" s="99"/>
      <c r="B6" s="100"/>
      <c r="C6" s="272" t="s">
        <v>157</v>
      </c>
      <c r="D6" s="272" t="s">
        <v>157</v>
      </c>
      <c r="E6" s="275" t="s">
        <v>158</v>
      </c>
      <c r="F6" s="276"/>
      <c r="G6" s="277"/>
      <c r="H6" s="275" t="s">
        <v>159</v>
      </c>
      <c r="I6" s="276"/>
      <c r="J6" s="281"/>
    </row>
    <row r="7" spans="1:10" ht="12.75" customHeight="1">
      <c r="A7" s="101" t="s">
        <v>160</v>
      </c>
      <c r="B7" s="102"/>
      <c r="C7" s="273"/>
      <c r="D7" s="274"/>
      <c r="E7" s="278"/>
      <c r="F7" s="279"/>
      <c r="G7" s="280"/>
      <c r="H7" s="278"/>
      <c r="I7" s="279"/>
      <c r="J7" s="282"/>
    </row>
    <row r="8" spans="1:10" ht="15">
      <c r="A8" s="109"/>
      <c r="B8" s="103"/>
      <c r="C8" s="104" t="s">
        <v>161</v>
      </c>
      <c r="D8" s="105" t="s">
        <v>161</v>
      </c>
      <c r="E8" s="106"/>
      <c r="F8" s="107"/>
      <c r="G8" s="107"/>
      <c r="H8" s="106"/>
      <c r="I8" s="90"/>
      <c r="J8" s="108"/>
    </row>
    <row r="9" spans="1:10">
      <c r="A9" s="109"/>
      <c r="B9" s="103" t="s">
        <v>162</v>
      </c>
      <c r="C9" s="104" t="s">
        <v>163</v>
      </c>
      <c r="D9" s="105" t="s">
        <v>163</v>
      </c>
      <c r="E9" s="110" t="s">
        <v>31</v>
      </c>
      <c r="F9" s="105" t="s">
        <v>32</v>
      </c>
      <c r="G9" s="105" t="s">
        <v>32</v>
      </c>
      <c r="H9" s="110" t="s">
        <v>31</v>
      </c>
      <c r="I9" s="89" t="s">
        <v>32</v>
      </c>
      <c r="J9" s="111" t="s">
        <v>32</v>
      </c>
    </row>
    <row r="10" spans="1:10">
      <c r="A10" s="112"/>
      <c r="B10" s="113" t="s">
        <v>164</v>
      </c>
      <c r="C10" s="114" t="s">
        <v>132</v>
      </c>
      <c r="D10" s="115" t="s">
        <v>133</v>
      </c>
      <c r="E10" s="116" t="s">
        <v>33</v>
      </c>
      <c r="F10" s="115" t="s">
        <v>33</v>
      </c>
      <c r="G10" s="115" t="s">
        <v>34</v>
      </c>
      <c r="H10" s="116" t="s">
        <v>33</v>
      </c>
      <c r="I10" s="115" t="s">
        <v>33</v>
      </c>
      <c r="J10" s="117" t="s">
        <v>34</v>
      </c>
    </row>
    <row r="11" spans="1:10">
      <c r="A11" s="118" t="s">
        <v>35</v>
      </c>
      <c r="B11" s="119">
        <v>31600</v>
      </c>
      <c r="C11" s="120">
        <v>-300</v>
      </c>
      <c r="D11" s="121">
        <v>-6800</v>
      </c>
      <c r="E11" s="122">
        <v>3.5084524837845098E-2</v>
      </c>
      <c r="F11" s="123">
        <v>3.5417605769849959E-2</v>
      </c>
      <c r="G11" s="123">
        <v>4.263435929662189E-2</v>
      </c>
      <c r="H11" s="122">
        <v>2.6902844124410331E-2</v>
      </c>
      <c r="I11" s="123">
        <v>2.7158250872426883E-2</v>
      </c>
      <c r="J11" s="124">
        <v>3.2692063746118882E-2</v>
      </c>
    </row>
    <row r="12" spans="1:10">
      <c r="A12" s="118" t="s">
        <v>36</v>
      </c>
      <c r="B12" s="119">
        <v>21700</v>
      </c>
      <c r="C12" s="91">
        <v>-100</v>
      </c>
      <c r="D12" s="121">
        <v>-4900</v>
      </c>
      <c r="E12" s="122">
        <v>4.4668955693336294E-2</v>
      </c>
      <c r="F12" s="123">
        <v>4.4874803415425407E-2</v>
      </c>
      <c r="G12" s="123">
        <v>5.4755494075702557E-2</v>
      </c>
      <c r="H12" s="122">
        <v>3.7303811177390796E-2</v>
      </c>
      <c r="I12" s="123">
        <v>3.7475718141341909E-2</v>
      </c>
      <c r="J12" s="125">
        <v>4.5727252410995171E-2</v>
      </c>
    </row>
    <row r="13" spans="1:10" ht="13.5" thickBot="1">
      <c r="A13" s="126" t="s">
        <v>37</v>
      </c>
      <c r="B13" s="127">
        <v>9900</v>
      </c>
      <c r="C13" s="128">
        <v>-200</v>
      </c>
      <c r="D13" s="129">
        <v>-1900</v>
      </c>
      <c r="E13" s="130">
        <v>2.3861976542953967E-2</v>
      </c>
      <c r="F13" s="131">
        <v>2.4344036675134857E-2</v>
      </c>
      <c r="G13" s="132">
        <v>2.8441547798672407E-2</v>
      </c>
      <c r="H13" s="131">
        <v>1.6697954247605361E-2</v>
      </c>
      <c r="I13" s="131">
        <v>1.7035286656647892E-2</v>
      </c>
      <c r="J13" s="133">
        <v>1.9902612133509422E-2</v>
      </c>
    </row>
    <row r="14" spans="1:10" ht="13.5" thickTop="1">
      <c r="B14" s="92"/>
      <c r="C14" s="93"/>
      <c r="D14" s="93"/>
      <c r="E14" s="94"/>
      <c r="F14" s="94"/>
      <c r="G14" s="94"/>
      <c r="H14" s="94"/>
      <c r="I14" s="94"/>
      <c r="J14" s="94"/>
    </row>
    <row r="15" spans="1:10">
      <c r="A15" s="87" t="s">
        <v>38</v>
      </c>
    </row>
    <row r="16" spans="1:10">
      <c r="A16" s="87" t="s">
        <v>39</v>
      </c>
    </row>
    <row r="17" spans="1:1">
      <c r="A17" s="87" t="s">
        <v>40</v>
      </c>
    </row>
    <row r="18" spans="1:1">
      <c r="A18" s="87" t="s">
        <v>41</v>
      </c>
    </row>
    <row r="19" spans="1:1">
      <c r="A19" s="87" t="s">
        <v>42</v>
      </c>
    </row>
    <row r="20" spans="1:1">
      <c r="A20" s="87" t="s">
        <v>43</v>
      </c>
    </row>
    <row r="21" spans="1:1">
      <c r="A21" s="87" t="s">
        <v>44</v>
      </c>
    </row>
    <row r="23" spans="1:1">
      <c r="A23" s="87" t="s">
        <v>134</v>
      </c>
    </row>
    <row r="24" spans="1:1">
      <c r="A24" s="87" t="s">
        <v>45</v>
      </c>
    </row>
    <row r="25" spans="1:1">
      <c r="A25" s="87" t="s">
        <v>46</v>
      </c>
    </row>
    <row r="26" spans="1:1">
      <c r="A26" s="87" t="s">
        <v>172</v>
      </c>
    </row>
    <row r="27" spans="1:1">
      <c r="A27" s="87" t="s">
        <v>47</v>
      </c>
    </row>
    <row r="28" spans="1:1">
      <c r="A28" s="87" t="s">
        <v>167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>
      <c r="A1" s="1" t="s">
        <v>169</v>
      </c>
    </row>
    <row r="3" spans="1:14">
      <c r="A3" s="60" t="s">
        <v>173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3.5" thickBo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3.5" thickTop="1">
      <c r="A5" s="62" t="s">
        <v>147</v>
      </c>
      <c r="B5" s="140">
        <v>42430</v>
      </c>
      <c r="C5" s="140">
        <v>42461</v>
      </c>
      <c r="D5" s="140">
        <v>42491</v>
      </c>
      <c r="E5" s="221">
        <v>42522</v>
      </c>
      <c r="F5" s="140">
        <v>42552</v>
      </c>
      <c r="G5" s="140">
        <v>42583</v>
      </c>
      <c r="H5" s="140">
        <v>42614</v>
      </c>
      <c r="I5" s="140">
        <v>42644</v>
      </c>
      <c r="J5" s="140">
        <v>42675</v>
      </c>
      <c r="K5" s="140">
        <v>42705</v>
      </c>
      <c r="L5" s="140">
        <v>42736</v>
      </c>
      <c r="M5" s="140">
        <v>42767</v>
      </c>
      <c r="N5" s="219" t="s">
        <v>100</v>
      </c>
    </row>
    <row r="6" spans="1:14">
      <c r="A6" s="141" t="s">
        <v>135</v>
      </c>
      <c r="B6" s="175">
        <v>16</v>
      </c>
      <c r="C6" s="63">
        <v>124</v>
      </c>
      <c r="D6" s="220">
        <v>32</v>
      </c>
      <c r="E6" s="175">
        <v>100</v>
      </c>
      <c r="F6" s="220">
        <v>15</v>
      </c>
      <c r="G6" s="226">
        <v>6</v>
      </c>
      <c r="H6" s="238">
        <v>47</v>
      </c>
      <c r="I6" s="238">
        <v>13</v>
      </c>
      <c r="J6" s="246">
        <v>47</v>
      </c>
      <c r="K6" s="251">
        <v>9</v>
      </c>
      <c r="L6" s="252">
        <v>25</v>
      </c>
      <c r="M6" s="253">
        <v>3</v>
      </c>
      <c r="N6" s="222">
        <f>SUM(B6:M6)</f>
        <v>437</v>
      </c>
    </row>
    <row r="7" spans="1:14">
      <c r="A7" s="141" t="s">
        <v>168</v>
      </c>
      <c r="B7" s="63">
        <v>30</v>
      </c>
      <c r="C7" s="63">
        <v>26</v>
      </c>
      <c r="D7" s="63">
        <v>2</v>
      </c>
      <c r="E7" s="63">
        <v>49</v>
      </c>
      <c r="F7" s="63">
        <v>2</v>
      </c>
      <c r="G7" s="63">
        <v>4</v>
      </c>
      <c r="H7" s="63">
        <v>16</v>
      </c>
      <c r="I7" s="63">
        <v>6</v>
      </c>
      <c r="J7" s="63">
        <v>39</v>
      </c>
      <c r="K7" s="63">
        <v>11</v>
      </c>
      <c r="L7" s="63">
        <v>12</v>
      </c>
      <c r="M7" s="63">
        <v>2</v>
      </c>
      <c r="N7" s="223">
        <f t="shared" ref="N7:N17" si="0">SUM(B7:M7)</f>
        <v>199</v>
      </c>
    </row>
    <row r="8" spans="1:14">
      <c r="A8" s="141" t="s">
        <v>174</v>
      </c>
      <c r="B8" s="64">
        <v>14</v>
      </c>
      <c r="C8" s="64">
        <v>94</v>
      </c>
      <c r="D8" s="64">
        <v>25</v>
      </c>
      <c r="E8" s="64">
        <v>1</v>
      </c>
      <c r="F8" s="64">
        <v>0</v>
      </c>
      <c r="G8" s="64">
        <v>0</v>
      </c>
      <c r="H8" s="64">
        <v>50</v>
      </c>
      <c r="I8" s="64">
        <v>1</v>
      </c>
      <c r="J8" s="64">
        <v>29</v>
      </c>
      <c r="K8" s="64">
        <v>10</v>
      </c>
      <c r="L8" s="64">
        <v>1</v>
      </c>
      <c r="M8" s="64">
        <v>34</v>
      </c>
      <c r="N8" s="223">
        <f>SUM(B8:M8)</f>
        <v>259</v>
      </c>
    </row>
    <row r="9" spans="1:14">
      <c r="A9" s="141" t="s">
        <v>101</v>
      </c>
      <c r="B9" s="64">
        <v>50</v>
      </c>
      <c r="C9" s="64">
        <v>73</v>
      </c>
      <c r="D9" s="64">
        <v>54</v>
      </c>
      <c r="E9" s="64">
        <v>64</v>
      </c>
      <c r="F9" s="64">
        <v>81</v>
      </c>
      <c r="G9" s="64">
        <v>104</v>
      </c>
      <c r="H9" s="64">
        <v>48</v>
      </c>
      <c r="I9" s="64">
        <v>43</v>
      </c>
      <c r="J9" s="64">
        <v>123</v>
      </c>
      <c r="K9" s="64">
        <v>101</v>
      </c>
      <c r="L9" s="64">
        <v>38</v>
      </c>
      <c r="M9" s="64">
        <v>39</v>
      </c>
      <c r="N9" s="223">
        <f t="shared" si="0"/>
        <v>818</v>
      </c>
    </row>
    <row r="10" spans="1:14">
      <c r="A10" s="141" t="s">
        <v>136</v>
      </c>
      <c r="B10" s="65">
        <v>18</v>
      </c>
      <c r="C10" s="65">
        <v>55</v>
      </c>
      <c r="D10" s="65">
        <v>26</v>
      </c>
      <c r="E10" s="65">
        <v>0</v>
      </c>
      <c r="F10" s="65">
        <v>9</v>
      </c>
      <c r="G10" s="65">
        <v>0</v>
      </c>
      <c r="H10" s="65">
        <v>14</v>
      </c>
      <c r="I10" s="65">
        <v>0</v>
      </c>
      <c r="J10" s="65">
        <v>34</v>
      </c>
      <c r="K10" s="65">
        <v>4</v>
      </c>
      <c r="L10" s="65">
        <v>0</v>
      </c>
      <c r="M10" s="65">
        <v>0</v>
      </c>
      <c r="N10" s="223">
        <f t="shared" si="0"/>
        <v>160</v>
      </c>
    </row>
    <row r="11" spans="1:14">
      <c r="A11" s="141" t="s">
        <v>175</v>
      </c>
      <c r="B11" s="63">
        <v>54</v>
      </c>
      <c r="C11" s="63">
        <v>43</v>
      </c>
      <c r="D11" s="63">
        <v>0</v>
      </c>
      <c r="E11" s="63">
        <v>0</v>
      </c>
      <c r="F11" s="63">
        <v>11</v>
      </c>
      <c r="G11" s="63">
        <v>52</v>
      </c>
      <c r="H11" s="63">
        <v>8</v>
      </c>
      <c r="I11" s="63">
        <v>20</v>
      </c>
      <c r="J11" s="63">
        <v>11</v>
      </c>
      <c r="K11" s="63">
        <v>2</v>
      </c>
      <c r="L11" s="63">
        <v>0</v>
      </c>
      <c r="M11" s="63">
        <v>38</v>
      </c>
      <c r="N11" s="223">
        <f t="shared" si="0"/>
        <v>239</v>
      </c>
    </row>
    <row r="12" spans="1:14">
      <c r="A12" s="141" t="s">
        <v>137</v>
      </c>
      <c r="B12" s="64">
        <v>0</v>
      </c>
      <c r="C12" s="64">
        <v>2</v>
      </c>
      <c r="D12" s="64">
        <v>0</v>
      </c>
      <c r="E12" s="64">
        <v>13</v>
      </c>
      <c r="F12" s="64">
        <v>0</v>
      </c>
      <c r="G12" s="64">
        <v>75</v>
      </c>
      <c r="H12" s="64">
        <v>0</v>
      </c>
      <c r="I12" s="64">
        <v>0</v>
      </c>
      <c r="J12" s="64">
        <v>26</v>
      </c>
      <c r="K12" s="64">
        <v>3</v>
      </c>
      <c r="L12" s="64">
        <v>0</v>
      </c>
      <c r="M12" s="64">
        <v>2</v>
      </c>
      <c r="N12" s="223">
        <f t="shared" si="0"/>
        <v>121</v>
      </c>
    </row>
    <row r="13" spans="1:14">
      <c r="A13" s="141" t="s">
        <v>138</v>
      </c>
      <c r="B13" s="65">
        <v>2</v>
      </c>
      <c r="C13" s="65">
        <v>120</v>
      </c>
      <c r="D13" s="65">
        <v>0</v>
      </c>
      <c r="E13" s="65">
        <v>49</v>
      </c>
      <c r="F13" s="65">
        <v>0</v>
      </c>
      <c r="G13" s="65">
        <v>3</v>
      </c>
      <c r="H13" s="65">
        <v>54</v>
      </c>
      <c r="I13" s="65">
        <v>6</v>
      </c>
      <c r="J13" s="65">
        <v>28</v>
      </c>
      <c r="K13" s="65">
        <v>4</v>
      </c>
      <c r="L13" s="65">
        <v>18</v>
      </c>
      <c r="M13" s="65">
        <v>2</v>
      </c>
      <c r="N13" s="223">
        <f t="shared" si="0"/>
        <v>286</v>
      </c>
    </row>
    <row r="14" spans="1:14">
      <c r="A14" s="141" t="s">
        <v>139</v>
      </c>
      <c r="B14" s="63">
        <v>27</v>
      </c>
      <c r="C14" s="63">
        <v>33</v>
      </c>
      <c r="D14" s="63">
        <v>487</v>
      </c>
      <c r="E14" s="63">
        <v>24</v>
      </c>
      <c r="F14" s="63">
        <v>26</v>
      </c>
      <c r="G14" s="63">
        <v>28</v>
      </c>
      <c r="H14" s="63">
        <v>30</v>
      </c>
      <c r="I14" s="63">
        <v>53</v>
      </c>
      <c r="J14" s="63">
        <v>58</v>
      </c>
      <c r="K14" s="63">
        <v>98</v>
      </c>
      <c r="L14" s="63">
        <v>114</v>
      </c>
      <c r="M14" s="63">
        <v>12</v>
      </c>
      <c r="N14" s="223">
        <f t="shared" si="0"/>
        <v>990</v>
      </c>
    </row>
    <row r="15" spans="1:14">
      <c r="A15" s="141" t="s">
        <v>140</v>
      </c>
      <c r="B15" s="65">
        <v>1</v>
      </c>
      <c r="C15" s="65">
        <v>5</v>
      </c>
      <c r="D15" s="65">
        <v>2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9</v>
      </c>
      <c r="K15" s="65">
        <v>3</v>
      </c>
      <c r="L15" s="65">
        <v>1</v>
      </c>
      <c r="M15" s="65">
        <v>1</v>
      </c>
      <c r="N15" s="223">
        <f t="shared" si="0"/>
        <v>22</v>
      </c>
    </row>
    <row r="16" spans="1:14">
      <c r="A16" s="142" t="s">
        <v>141</v>
      </c>
      <c r="B16" s="146">
        <v>0</v>
      </c>
      <c r="C16" s="146">
        <v>5</v>
      </c>
      <c r="D16" s="146">
        <v>11</v>
      </c>
      <c r="E16" s="146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3</v>
      </c>
      <c r="K16" s="146">
        <v>0</v>
      </c>
      <c r="L16" s="146">
        <v>1</v>
      </c>
      <c r="M16" s="146">
        <v>1</v>
      </c>
      <c r="N16" s="224">
        <f t="shared" si="0"/>
        <v>21</v>
      </c>
    </row>
    <row r="17" spans="1:14" ht="13.5" thickBot="1">
      <c r="A17" s="143" t="s">
        <v>35</v>
      </c>
      <c r="B17" s="139">
        <v>212</v>
      </c>
      <c r="C17" s="139">
        <v>580</v>
      </c>
      <c r="D17" s="139">
        <v>639</v>
      </c>
      <c r="E17" s="139">
        <v>300</v>
      </c>
      <c r="F17" s="139">
        <v>144</v>
      </c>
      <c r="G17" s="139">
        <v>272</v>
      </c>
      <c r="H17" s="139">
        <v>267</v>
      </c>
      <c r="I17" s="139">
        <v>142</v>
      </c>
      <c r="J17" s="139">
        <v>407</v>
      </c>
      <c r="K17" s="139">
        <v>245</v>
      </c>
      <c r="L17" s="139">
        <v>210</v>
      </c>
      <c r="M17" s="139">
        <v>134</v>
      </c>
      <c r="N17" s="170">
        <f t="shared" si="0"/>
        <v>3552</v>
      </c>
    </row>
    <row r="18" spans="1:14" ht="13.5" thickTop="1">
      <c r="A18" s="76" t="s">
        <v>198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>
      <c r="A19" s="76" t="s">
        <v>170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workbookViewId="0">
      <selection activeCell="F30" sqref="F30"/>
    </sheetView>
  </sheetViews>
  <sheetFormatPr defaultColWidth="9.140625" defaultRowHeight="12.75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>
      <c r="A1" s="1" t="s">
        <v>148</v>
      </c>
    </row>
    <row r="2" spans="1:6">
      <c r="A2" s="1"/>
    </row>
    <row r="3" spans="1:6">
      <c r="A3" s="41" t="s">
        <v>189</v>
      </c>
      <c r="B3" s="41"/>
      <c r="C3" s="41"/>
      <c r="D3" s="41"/>
      <c r="E3" s="42"/>
      <c r="F3" s="42"/>
    </row>
    <row r="4" spans="1:6" ht="13.5" thickBot="1">
      <c r="A4" s="41"/>
      <c r="B4" s="41"/>
      <c r="C4" s="41"/>
      <c r="D4" s="41"/>
      <c r="E4" s="42"/>
      <c r="F4" s="42"/>
    </row>
    <row r="5" spans="1:6" ht="13.5" customHeight="1" thickTop="1">
      <c r="A5" s="283"/>
      <c r="B5" s="49"/>
      <c r="C5" s="49"/>
      <c r="D5" s="49"/>
      <c r="E5" s="286" t="s">
        <v>86</v>
      </c>
      <c r="F5" s="287"/>
    </row>
    <row r="6" spans="1:6">
      <c r="A6" s="284"/>
      <c r="B6" s="50"/>
      <c r="C6" s="50"/>
      <c r="D6" s="50"/>
      <c r="E6" s="53"/>
      <c r="F6" s="51"/>
    </row>
    <row r="7" spans="1:6" ht="17.25" customHeight="1">
      <c r="A7" s="284"/>
      <c r="B7" s="288" t="s">
        <v>36</v>
      </c>
      <c r="C7" s="290" t="s">
        <v>37</v>
      </c>
      <c r="D7" s="290" t="s">
        <v>35</v>
      </c>
      <c r="E7" s="54" t="s">
        <v>128</v>
      </c>
      <c r="F7" s="43" t="s">
        <v>128</v>
      </c>
    </row>
    <row r="8" spans="1:6">
      <c r="A8" s="285"/>
      <c r="B8" s="289"/>
      <c r="C8" s="291"/>
      <c r="D8" s="291"/>
      <c r="E8" s="55" t="s">
        <v>87</v>
      </c>
      <c r="F8" s="44" t="s">
        <v>88</v>
      </c>
    </row>
    <row r="9" spans="1:6">
      <c r="A9" s="45"/>
      <c r="B9" s="50"/>
      <c r="C9" s="50"/>
      <c r="D9" s="50"/>
      <c r="E9" s="56"/>
      <c r="F9" s="52"/>
    </row>
    <row r="10" spans="1:6">
      <c r="A10" s="45" t="s">
        <v>89</v>
      </c>
      <c r="B10" s="134">
        <v>63290</v>
      </c>
      <c r="C10" s="134">
        <v>17390</v>
      </c>
      <c r="D10" s="134">
        <v>80670</v>
      </c>
      <c r="E10" s="57">
        <v>-5.2345224488230075E-3</v>
      </c>
      <c r="F10" s="46">
        <v>1.0591826489802367E-2</v>
      </c>
    </row>
    <row r="11" spans="1:6">
      <c r="A11" s="45" t="s">
        <v>90</v>
      </c>
      <c r="B11" s="134">
        <v>25470</v>
      </c>
      <c r="C11" s="134">
        <v>4760</v>
      </c>
      <c r="D11" s="134">
        <v>30230</v>
      </c>
      <c r="E11" s="57">
        <v>1.1715734939613873E-2</v>
      </c>
      <c r="F11" s="46">
        <v>3.4381651803130464E-2</v>
      </c>
    </row>
    <row r="12" spans="1:6">
      <c r="A12" s="45" t="s">
        <v>91</v>
      </c>
      <c r="B12" s="134">
        <v>250870</v>
      </c>
      <c r="C12" s="134">
        <v>347510</v>
      </c>
      <c r="D12" s="134">
        <v>598380</v>
      </c>
      <c r="E12" s="57">
        <v>2.7188801839472506E-3</v>
      </c>
      <c r="F12" s="46">
        <v>-1.1818160921246601E-3</v>
      </c>
    </row>
    <row r="13" spans="1:6" ht="14.25">
      <c r="A13" s="45" t="s">
        <v>145</v>
      </c>
      <c r="B13" s="134">
        <v>18390</v>
      </c>
      <c r="C13" s="134">
        <v>4310</v>
      </c>
      <c r="D13" s="134">
        <v>22700</v>
      </c>
      <c r="E13" s="57">
        <v>3.5433173404674635E-3</v>
      </c>
      <c r="F13" s="46">
        <v>6.3144639994979476E-2</v>
      </c>
    </row>
    <row r="14" spans="1:6">
      <c r="A14" s="45"/>
      <c r="B14" s="134"/>
      <c r="C14" s="134"/>
      <c r="D14" s="134"/>
      <c r="E14" s="135"/>
      <c r="F14" s="136"/>
    </row>
    <row r="15" spans="1:6" ht="13.5" thickBot="1">
      <c r="A15" s="47" t="s">
        <v>35</v>
      </c>
      <c r="B15" s="48">
        <v>358010</v>
      </c>
      <c r="C15" s="48">
        <v>373970</v>
      </c>
      <c r="D15" s="48">
        <v>731980</v>
      </c>
      <c r="E15" s="58">
        <v>2.2292967369780927E-3</v>
      </c>
      <c r="F15" s="59">
        <v>3.4141175258245726E-3</v>
      </c>
    </row>
    <row r="16" spans="1:6" ht="13.5" thickTop="1">
      <c r="A16" s="74" t="s">
        <v>202</v>
      </c>
      <c r="B16" s="137"/>
      <c r="C16" s="137"/>
      <c r="D16" s="137"/>
      <c r="E16" s="138"/>
      <c r="F16" s="138"/>
    </row>
    <row r="17" spans="1:6">
      <c r="A17" s="75" t="s">
        <v>92</v>
      </c>
      <c r="B17" s="137"/>
      <c r="C17" s="137"/>
      <c r="D17" s="137"/>
      <c r="E17" s="138"/>
      <c r="F17" s="138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40625" defaultRowHeight="12.75" customHeight="1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>
      <c r="A1" s="1" t="s">
        <v>149</v>
      </c>
    </row>
    <row r="2" spans="1:16" ht="12.75" customHeight="1">
      <c r="A2" s="1"/>
    </row>
    <row r="3" spans="1:16" s="39" customFormat="1" ht="12.75" customHeight="1">
      <c r="A3" s="16" t="s">
        <v>181</v>
      </c>
      <c r="B3" s="3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39" customFormat="1" ht="12.75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2.75" customHeight="1">
      <c r="A5" s="152"/>
      <c r="B5" s="153" t="s">
        <v>48</v>
      </c>
      <c r="C5" s="154"/>
      <c r="D5" s="155" t="s">
        <v>49</v>
      </c>
      <c r="E5" s="154"/>
      <c r="F5" s="155" t="s">
        <v>49</v>
      </c>
      <c r="G5" s="293" t="s">
        <v>50</v>
      </c>
      <c r="H5" s="294"/>
      <c r="I5" s="294"/>
      <c r="J5" s="294"/>
      <c r="K5" s="294"/>
      <c r="L5" s="294"/>
      <c r="M5" s="294"/>
      <c r="N5" s="294"/>
      <c r="O5" s="294"/>
      <c r="P5" s="295"/>
    </row>
    <row r="6" spans="1:16" ht="12.75" customHeight="1">
      <c r="A6" s="156"/>
      <c r="B6" s="18" t="s">
        <v>144</v>
      </c>
      <c r="C6" s="19"/>
      <c r="D6" s="20" t="s">
        <v>51</v>
      </c>
      <c r="E6" s="19"/>
      <c r="F6" s="20" t="s">
        <v>51</v>
      </c>
      <c r="G6" s="296"/>
      <c r="H6" s="297"/>
      <c r="I6" s="297"/>
      <c r="J6" s="297"/>
      <c r="K6" s="297"/>
      <c r="L6" s="297"/>
      <c r="M6" s="297"/>
      <c r="N6" s="297"/>
      <c r="O6" s="297"/>
      <c r="P6" s="298"/>
    </row>
    <row r="7" spans="1:16" ht="12.75" customHeight="1">
      <c r="A7" s="157" t="s">
        <v>52</v>
      </c>
      <c r="B7" s="21" t="s">
        <v>53</v>
      </c>
      <c r="C7" s="22" t="s">
        <v>54</v>
      </c>
      <c r="D7" s="23" t="s">
        <v>55</v>
      </c>
      <c r="E7" s="22" t="s">
        <v>56</v>
      </c>
      <c r="F7" s="23" t="s">
        <v>55</v>
      </c>
      <c r="G7" s="24">
        <v>10</v>
      </c>
      <c r="H7" s="24">
        <v>20</v>
      </c>
      <c r="I7" s="24">
        <v>25</v>
      </c>
      <c r="J7" s="24">
        <v>30</v>
      </c>
      <c r="K7" s="24">
        <v>40</v>
      </c>
      <c r="L7" s="24">
        <v>60</v>
      </c>
      <c r="M7" s="24">
        <v>70</v>
      </c>
      <c r="N7" s="24">
        <v>75</v>
      </c>
      <c r="O7" s="24">
        <v>80</v>
      </c>
      <c r="P7" s="158">
        <v>90</v>
      </c>
    </row>
    <row r="8" spans="1:16" ht="12.75" customHeight="1">
      <c r="A8" s="159" t="s">
        <v>57</v>
      </c>
      <c r="B8" s="25">
        <v>832</v>
      </c>
      <c r="C8" s="26">
        <v>393</v>
      </c>
      <c r="D8" s="244">
        <v>2.9</v>
      </c>
      <c r="E8" s="26">
        <v>461.5</v>
      </c>
      <c r="F8" s="244">
        <v>4.2</v>
      </c>
      <c r="G8" s="26">
        <v>132.9</v>
      </c>
      <c r="H8" s="27">
        <v>210.6</v>
      </c>
      <c r="I8" s="27">
        <v>243.4</v>
      </c>
      <c r="J8" s="27">
        <v>276.7</v>
      </c>
      <c r="K8" s="27">
        <v>332.9</v>
      </c>
      <c r="L8" s="27">
        <v>462.2</v>
      </c>
      <c r="M8" s="27">
        <v>546.20000000000005</v>
      </c>
      <c r="N8" s="27">
        <v>599.29999999999995</v>
      </c>
      <c r="O8" s="27">
        <v>672.5</v>
      </c>
      <c r="P8" s="161">
        <v>828.2</v>
      </c>
    </row>
    <row r="9" spans="1:16" ht="12.75" customHeight="1">
      <c r="A9" s="159" t="s">
        <v>58</v>
      </c>
      <c r="B9" s="25">
        <v>419</v>
      </c>
      <c r="C9" s="26">
        <v>453.3</v>
      </c>
      <c r="D9" s="244">
        <v>1.5</v>
      </c>
      <c r="E9" s="26">
        <v>537.29999999999995</v>
      </c>
      <c r="F9" s="244">
        <v>4.7</v>
      </c>
      <c r="G9" s="28">
        <v>180</v>
      </c>
      <c r="H9" s="27">
        <v>286.60000000000002</v>
      </c>
      <c r="I9" s="27">
        <v>311.60000000000002</v>
      </c>
      <c r="J9" s="27">
        <v>342</v>
      </c>
      <c r="K9" s="27">
        <v>394.4</v>
      </c>
      <c r="L9" s="27">
        <v>521.6</v>
      </c>
      <c r="M9" s="27">
        <v>611.1</v>
      </c>
      <c r="N9" s="27">
        <v>670.8</v>
      </c>
      <c r="O9" s="27">
        <v>746.3</v>
      </c>
      <c r="P9" s="160">
        <v>949.3</v>
      </c>
    </row>
    <row r="10" spans="1:16" ht="12.75" customHeight="1">
      <c r="A10" s="159" t="s">
        <v>59</v>
      </c>
      <c r="B10" s="25">
        <v>413</v>
      </c>
      <c r="C10" s="26">
        <v>322.60000000000002</v>
      </c>
      <c r="D10" s="244">
        <v>4</v>
      </c>
      <c r="E10" s="26">
        <v>384.7</v>
      </c>
      <c r="F10" s="244">
        <v>3.5</v>
      </c>
      <c r="G10" s="26">
        <v>108.6</v>
      </c>
      <c r="H10" s="27">
        <v>166.9</v>
      </c>
      <c r="I10" s="27">
        <v>192.6</v>
      </c>
      <c r="J10" s="27">
        <v>216.8</v>
      </c>
      <c r="K10" s="27">
        <v>270</v>
      </c>
      <c r="L10" s="27">
        <v>389.5</v>
      </c>
      <c r="M10" s="27">
        <v>473.9</v>
      </c>
      <c r="N10" s="27">
        <v>525.6</v>
      </c>
      <c r="O10" s="27">
        <v>583.20000000000005</v>
      </c>
      <c r="P10" s="161">
        <v>752.6</v>
      </c>
    </row>
    <row r="11" spans="1:16" ht="12.75" customHeight="1">
      <c r="A11" s="159" t="s">
        <v>60</v>
      </c>
      <c r="B11" s="25">
        <v>580</v>
      </c>
      <c r="C11" s="26">
        <v>495.2</v>
      </c>
      <c r="D11" s="244">
        <v>2.2000000000000002</v>
      </c>
      <c r="E11" s="26">
        <v>578.4</v>
      </c>
      <c r="F11" s="244">
        <v>4.4000000000000004</v>
      </c>
      <c r="G11" s="26">
        <v>288</v>
      </c>
      <c r="H11" s="27">
        <v>339.4</v>
      </c>
      <c r="I11" s="27">
        <v>363.7</v>
      </c>
      <c r="J11" s="27">
        <v>384.8</v>
      </c>
      <c r="K11" s="27">
        <v>435.2</v>
      </c>
      <c r="L11" s="27">
        <v>563.70000000000005</v>
      </c>
      <c r="M11" s="27">
        <v>661.8</v>
      </c>
      <c r="N11" s="27">
        <v>708.8</v>
      </c>
      <c r="O11" s="27">
        <v>756.5</v>
      </c>
      <c r="P11" s="160">
        <v>923.7</v>
      </c>
    </row>
    <row r="12" spans="1:16" ht="12.75" customHeight="1">
      <c r="A12" s="159" t="s">
        <v>61</v>
      </c>
      <c r="B12" s="25">
        <v>253</v>
      </c>
      <c r="C12" s="26">
        <v>171.7</v>
      </c>
      <c r="D12" s="244">
        <v>5.7</v>
      </c>
      <c r="E12" s="26">
        <v>193.5</v>
      </c>
      <c r="F12" s="244">
        <v>4.5</v>
      </c>
      <c r="G12" s="28">
        <v>55.3</v>
      </c>
      <c r="H12" s="27">
        <v>95.5</v>
      </c>
      <c r="I12" s="27">
        <v>111.7</v>
      </c>
      <c r="J12" s="27">
        <v>121.9</v>
      </c>
      <c r="K12" s="27">
        <v>151.80000000000001</v>
      </c>
      <c r="L12" s="27">
        <v>197.7</v>
      </c>
      <c r="M12" s="27">
        <v>220.8</v>
      </c>
      <c r="N12" s="27">
        <v>237</v>
      </c>
      <c r="O12" s="27">
        <v>261.5</v>
      </c>
      <c r="P12" s="160">
        <v>350</v>
      </c>
    </row>
    <row r="13" spans="1:16" ht="12.75" customHeight="1">
      <c r="A13" s="159" t="s">
        <v>62</v>
      </c>
      <c r="B13" s="25">
        <v>350</v>
      </c>
      <c r="C13" s="26">
        <v>505.9</v>
      </c>
      <c r="D13" s="244">
        <v>1.5</v>
      </c>
      <c r="E13" s="26">
        <v>608.70000000000005</v>
      </c>
      <c r="F13" s="244">
        <v>5.2</v>
      </c>
      <c r="G13" s="26">
        <v>300.3</v>
      </c>
      <c r="H13" s="27">
        <v>352.9</v>
      </c>
      <c r="I13" s="27">
        <v>375.4</v>
      </c>
      <c r="J13" s="27">
        <v>399.4</v>
      </c>
      <c r="K13" s="27">
        <v>450</v>
      </c>
      <c r="L13" s="27">
        <v>574.9</v>
      </c>
      <c r="M13" s="27">
        <v>670.8</v>
      </c>
      <c r="N13" s="27">
        <v>727.7</v>
      </c>
      <c r="O13" s="27">
        <v>791.5</v>
      </c>
      <c r="P13" s="160">
        <v>1007.7</v>
      </c>
    </row>
    <row r="14" spans="1:16" ht="12.75" customHeight="1">
      <c r="A14" s="159" t="s">
        <v>63</v>
      </c>
      <c r="B14" s="25">
        <v>69</v>
      </c>
      <c r="C14" s="26">
        <v>156.4</v>
      </c>
      <c r="D14" s="244">
        <v>1.8</v>
      </c>
      <c r="E14" s="26">
        <v>177.6</v>
      </c>
      <c r="F14" s="244">
        <v>3.4</v>
      </c>
      <c r="G14" s="151">
        <v>44.6</v>
      </c>
      <c r="H14" s="29">
        <v>84.8</v>
      </c>
      <c r="I14" s="29">
        <v>99.6</v>
      </c>
      <c r="J14" s="29">
        <v>111.8</v>
      </c>
      <c r="K14" s="29">
        <v>136.6</v>
      </c>
      <c r="L14" s="29">
        <v>181</v>
      </c>
      <c r="M14" s="29">
        <v>206.3</v>
      </c>
      <c r="N14" s="29">
        <v>220.4</v>
      </c>
      <c r="O14" s="29">
        <v>234.7</v>
      </c>
      <c r="P14" s="162" t="s">
        <v>64</v>
      </c>
    </row>
    <row r="15" spans="1:16" ht="12.75" customHeight="1">
      <c r="A15" s="159" t="s">
        <v>65</v>
      </c>
      <c r="B15" s="25">
        <v>230</v>
      </c>
      <c r="C15" s="26">
        <v>475.1</v>
      </c>
      <c r="D15" s="244">
        <v>3.3</v>
      </c>
      <c r="E15" s="26">
        <v>532.4</v>
      </c>
      <c r="F15" s="244">
        <v>3.1</v>
      </c>
      <c r="G15" s="26">
        <v>274.10000000000002</v>
      </c>
      <c r="H15" s="27">
        <v>319</v>
      </c>
      <c r="I15" s="27">
        <v>341</v>
      </c>
      <c r="J15" s="27">
        <v>366.7</v>
      </c>
      <c r="K15" s="27">
        <v>420.8</v>
      </c>
      <c r="L15" s="27">
        <v>549.6</v>
      </c>
      <c r="M15" s="27">
        <v>631.20000000000005</v>
      </c>
      <c r="N15" s="27">
        <v>689.6</v>
      </c>
      <c r="O15" s="27">
        <v>726.8</v>
      </c>
      <c r="P15" s="160">
        <v>815.9</v>
      </c>
    </row>
    <row r="16" spans="1:16" ht="12.75" customHeight="1" thickBot="1">
      <c r="A16" s="163" t="s">
        <v>66</v>
      </c>
      <c r="B16" s="164">
        <v>183</v>
      </c>
      <c r="C16" s="165">
        <v>178.2</v>
      </c>
      <c r="D16" s="245">
        <v>6</v>
      </c>
      <c r="E16" s="165">
        <v>199.5</v>
      </c>
      <c r="F16" s="245">
        <v>5</v>
      </c>
      <c r="G16" s="166">
        <v>59.7</v>
      </c>
      <c r="H16" s="167">
        <v>99.3</v>
      </c>
      <c r="I16" s="167">
        <v>115.2</v>
      </c>
      <c r="J16" s="167">
        <v>129.6</v>
      </c>
      <c r="K16" s="167">
        <v>155.30000000000001</v>
      </c>
      <c r="L16" s="167">
        <v>203.1</v>
      </c>
      <c r="M16" s="167">
        <v>227.8</v>
      </c>
      <c r="N16" s="167">
        <v>245.9</v>
      </c>
      <c r="O16" s="168">
        <v>275.5</v>
      </c>
      <c r="P16" s="169">
        <v>361.9</v>
      </c>
    </row>
    <row r="17" spans="1:16" ht="12.75" customHeight="1">
      <c r="A17" s="299" t="s">
        <v>67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</row>
    <row r="18" spans="1:16" ht="12.75" customHeight="1">
      <c r="A18" s="300" t="s">
        <v>150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</row>
    <row r="19" spans="1:16" ht="12.75" customHeight="1">
      <c r="A19" s="300" t="s">
        <v>68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</row>
    <row r="20" spans="1:16" ht="12.75" customHeight="1">
      <c r="A20" s="300" t="s">
        <v>69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</row>
    <row r="21" spans="1:16" ht="12.75" customHeight="1">
      <c r="A21" s="300" t="s">
        <v>70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</row>
    <row r="22" spans="1:16" ht="12.75" customHeight="1">
      <c r="A22" s="292" t="s">
        <v>71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</row>
    <row r="23" spans="1:16" ht="12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2.75" customHeight="1">
      <c r="A24" s="30" t="s">
        <v>72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12.75" customHeight="1">
      <c r="A25" s="32" t="s">
        <v>127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2.75" customHeight="1">
      <c r="A26" s="33" t="s">
        <v>73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12.75" customHeight="1">
      <c r="A27" s="34" t="s">
        <v>74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12.75" customHeight="1">
      <c r="A28" s="35" t="s">
        <v>75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.75" customHeight="1">
      <c r="A29" s="34" t="s">
        <v>76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12.75" customHeight="1">
      <c r="A30" s="36" t="s">
        <v>77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12.75" customHeight="1">
      <c r="A31" s="32" t="s">
        <v>78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12.75" customHeight="1">
      <c r="A32" s="37" t="s">
        <v>79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workbookViewId="0">
      <selection activeCell="A2" sqref="A2"/>
    </sheetView>
  </sheetViews>
  <sheetFormatPr defaultColWidth="9.140625" defaultRowHeight="12.75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13">
      <c r="A1" s="1" t="s">
        <v>151</v>
      </c>
    </row>
    <row r="2" spans="1:13">
      <c r="A2" s="1"/>
    </row>
    <row r="3" spans="1:13">
      <c r="A3" s="1" t="s">
        <v>186</v>
      </c>
    </row>
    <row r="4" spans="1:13" ht="13.5" thickBot="1">
      <c r="A4" s="1"/>
      <c r="I4" s="144"/>
      <c r="J4" s="145"/>
      <c r="K4" s="145"/>
      <c r="M4" s="145"/>
    </row>
    <row r="5" spans="1:13" ht="13.5" thickTop="1">
      <c r="A5" s="301" t="s">
        <v>129</v>
      </c>
      <c r="B5" s="303" t="s">
        <v>102</v>
      </c>
      <c r="C5" s="305" t="s">
        <v>103</v>
      </c>
      <c r="D5" s="305" t="s">
        <v>104</v>
      </c>
      <c r="E5" s="307" t="s">
        <v>35</v>
      </c>
      <c r="I5" s="144"/>
      <c r="J5" s="145"/>
      <c r="K5" s="145"/>
      <c r="M5" s="145"/>
    </row>
    <row r="6" spans="1:13">
      <c r="A6" s="302"/>
      <c r="B6" s="304"/>
      <c r="C6" s="306"/>
      <c r="D6" s="306"/>
      <c r="E6" s="308"/>
      <c r="I6" s="144"/>
      <c r="J6" s="145"/>
      <c r="M6" s="145"/>
    </row>
    <row r="7" spans="1:13">
      <c r="A7" s="98">
        <v>42370</v>
      </c>
      <c r="B7" s="10">
        <v>2479</v>
      </c>
      <c r="C7" s="11">
        <v>1584</v>
      </c>
      <c r="D7" s="12">
        <v>497</v>
      </c>
      <c r="E7" s="9">
        <v>4560</v>
      </c>
      <c r="I7" s="144"/>
      <c r="J7" s="145"/>
      <c r="K7" s="145"/>
      <c r="M7" s="145"/>
    </row>
    <row r="8" spans="1:13">
      <c r="A8" s="98">
        <v>42401</v>
      </c>
      <c r="B8" s="10">
        <v>2601</v>
      </c>
      <c r="C8" s="11">
        <v>1667</v>
      </c>
      <c r="D8" s="12">
        <v>390</v>
      </c>
      <c r="E8" s="9">
        <v>4658</v>
      </c>
      <c r="I8" s="144"/>
      <c r="J8" s="145"/>
      <c r="K8" s="145"/>
      <c r="M8" s="145"/>
    </row>
    <row r="9" spans="1:13">
      <c r="A9" s="98">
        <v>42430</v>
      </c>
      <c r="B9" s="10">
        <v>2813</v>
      </c>
      <c r="C9" s="11">
        <v>1653</v>
      </c>
      <c r="D9" s="12">
        <v>449</v>
      </c>
      <c r="E9" s="9">
        <v>4915</v>
      </c>
      <c r="I9" s="144"/>
      <c r="J9" s="145"/>
      <c r="K9" s="145"/>
      <c r="M9" s="145"/>
    </row>
    <row r="10" spans="1:13">
      <c r="A10" s="98" t="s">
        <v>183</v>
      </c>
      <c r="B10" s="10"/>
      <c r="C10" s="11"/>
      <c r="D10" s="12"/>
      <c r="E10" s="9"/>
      <c r="I10" s="144"/>
      <c r="J10" s="145"/>
      <c r="K10" s="145"/>
      <c r="M10" s="145"/>
    </row>
    <row r="11" spans="1:13">
      <c r="A11" s="98">
        <v>42461</v>
      </c>
      <c r="B11" s="10">
        <v>2880</v>
      </c>
      <c r="C11" s="11">
        <v>1779</v>
      </c>
      <c r="D11" s="12">
        <v>476</v>
      </c>
      <c r="E11" s="9">
        <v>5135</v>
      </c>
      <c r="I11" s="144"/>
      <c r="J11" s="145"/>
      <c r="K11" s="145"/>
      <c r="M11" s="145"/>
    </row>
    <row r="12" spans="1:13">
      <c r="A12" s="98">
        <v>42491</v>
      </c>
      <c r="B12" s="10">
        <v>3139</v>
      </c>
      <c r="C12" s="11">
        <v>1920</v>
      </c>
      <c r="D12" s="12">
        <v>433</v>
      </c>
      <c r="E12" s="9">
        <v>5492</v>
      </c>
      <c r="I12" s="144"/>
      <c r="J12" s="145"/>
      <c r="K12" s="145"/>
      <c r="M12" s="145"/>
    </row>
    <row r="13" spans="1:13">
      <c r="A13" s="98">
        <v>42522</v>
      </c>
      <c r="B13" s="10">
        <v>3032</v>
      </c>
      <c r="C13" s="11">
        <v>1870</v>
      </c>
      <c r="D13" s="12">
        <v>451</v>
      </c>
      <c r="E13" s="9">
        <v>5353</v>
      </c>
      <c r="I13" s="144"/>
      <c r="J13" s="145"/>
      <c r="K13" s="145"/>
      <c r="M13" s="145"/>
    </row>
    <row r="14" spans="1:13">
      <c r="A14" s="98">
        <v>42552</v>
      </c>
      <c r="B14" s="10">
        <v>2370</v>
      </c>
      <c r="C14" s="11">
        <v>1590</v>
      </c>
      <c r="D14" s="12">
        <v>383</v>
      </c>
      <c r="E14" s="9">
        <v>4343</v>
      </c>
    </row>
    <row r="15" spans="1:13">
      <c r="A15" s="98">
        <v>42583</v>
      </c>
      <c r="B15" s="10">
        <v>3385</v>
      </c>
      <c r="C15" s="11">
        <v>1975</v>
      </c>
      <c r="D15" s="12">
        <v>492</v>
      </c>
      <c r="E15" s="9">
        <v>5852</v>
      </c>
    </row>
    <row r="16" spans="1:13">
      <c r="A16" s="98">
        <v>42614</v>
      </c>
      <c r="B16" s="10">
        <v>3583</v>
      </c>
      <c r="C16" s="11">
        <v>2627</v>
      </c>
      <c r="D16" s="12">
        <v>554</v>
      </c>
      <c r="E16" s="9">
        <v>6764</v>
      </c>
    </row>
    <row r="17" spans="1:16">
      <c r="A17" s="98">
        <v>42644</v>
      </c>
      <c r="B17" s="10">
        <v>2887</v>
      </c>
      <c r="C17" s="11">
        <v>2131</v>
      </c>
      <c r="D17" s="12">
        <v>422</v>
      </c>
      <c r="E17" s="9">
        <v>5440</v>
      </c>
    </row>
    <row r="18" spans="1:16">
      <c r="A18" s="98">
        <v>42675</v>
      </c>
      <c r="B18" s="10">
        <v>2888</v>
      </c>
      <c r="C18" s="11">
        <v>2024</v>
      </c>
      <c r="D18" s="12">
        <v>521</v>
      </c>
      <c r="E18" s="9">
        <v>5433</v>
      </c>
    </row>
    <row r="19" spans="1:16">
      <c r="A19" s="98">
        <v>42705</v>
      </c>
      <c r="B19" s="10">
        <v>1552</v>
      </c>
      <c r="C19" s="11">
        <v>862</v>
      </c>
      <c r="D19" s="12">
        <v>220</v>
      </c>
      <c r="E19" s="9">
        <v>2634</v>
      </c>
    </row>
    <row r="20" spans="1:16" ht="13.5" thickBot="1">
      <c r="A20" s="13" t="s">
        <v>35</v>
      </c>
      <c r="B20" s="14">
        <v>33609</v>
      </c>
      <c r="C20" s="14">
        <v>21682</v>
      </c>
      <c r="D20" s="14">
        <v>5288</v>
      </c>
      <c r="E20" s="15">
        <v>60579</v>
      </c>
    </row>
    <row r="21" spans="1:16" ht="13.5" thickTop="1">
      <c r="A21" s="147" t="s">
        <v>105</v>
      </c>
    </row>
    <row r="22" spans="1:16">
      <c r="A22" s="148" t="s">
        <v>177</v>
      </c>
    </row>
    <row r="23" spans="1:16">
      <c r="A23" s="148" t="s">
        <v>178</v>
      </c>
    </row>
    <row r="24" spans="1:16">
      <c r="A24" s="148" t="s">
        <v>185</v>
      </c>
    </row>
    <row r="25" spans="1:16">
      <c r="A25" s="148" t="s">
        <v>188</v>
      </c>
    </row>
    <row r="26" spans="1:16">
      <c r="A26" s="292" t="s">
        <v>179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</row>
    <row r="28" spans="1:16">
      <c r="A28" s="225"/>
      <c r="B28" s="225"/>
      <c r="C28" s="225"/>
      <c r="D28" s="225"/>
      <c r="E28" s="225"/>
    </row>
  </sheetData>
  <mergeCells count="6">
    <mergeCell ref="A26:P26"/>
    <mergeCell ref="A5:A6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20.2851562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39" customWidth="1"/>
    <col min="9" max="9" width="11.85546875" style="2" customWidth="1"/>
    <col min="10" max="10" width="9.140625" style="2"/>
    <col min="11" max="11" width="11" style="2" customWidth="1"/>
    <col min="12" max="16384" width="9.140625" style="2"/>
  </cols>
  <sheetData>
    <row r="1" spans="1:11">
      <c r="A1" s="1" t="s">
        <v>197</v>
      </c>
    </row>
    <row r="2" spans="1:11" ht="13.5" thickBot="1"/>
    <row r="3" spans="1:11" ht="15.75" customHeight="1" thickTop="1">
      <c r="A3" s="316"/>
      <c r="B3" s="318" t="s">
        <v>142</v>
      </c>
      <c r="C3" s="319"/>
      <c r="D3" s="319"/>
      <c r="E3" s="319"/>
      <c r="F3" s="319"/>
      <c r="G3" s="320"/>
      <c r="H3" s="327" t="s">
        <v>143</v>
      </c>
      <c r="I3" s="309" t="s">
        <v>200</v>
      </c>
    </row>
    <row r="4" spans="1:11">
      <c r="A4" s="317"/>
      <c r="B4" s="321"/>
      <c r="C4" s="322"/>
      <c r="D4" s="322"/>
      <c r="E4" s="322"/>
      <c r="F4" s="322"/>
      <c r="G4" s="323"/>
      <c r="H4" s="328"/>
      <c r="I4" s="310"/>
    </row>
    <row r="5" spans="1:11" ht="13.5" customHeight="1">
      <c r="A5" s="317"/>
      <c r="B5" s="324"/>
      <c r="C5" s="325"/>
      <c r="D5" s="325"/>
      <c r="E5" s="325"/>
      <c r="F5" s="325"/>
      <c r="G5" s="326"/>
      <c r="H5" s="328"/>
      <c r="I5" s="310"/>
    </row>
    <row r="6" spans="1:11">
      <c r="A6" s="317"/>
      <c r="B6" s="311" t="s">
        <v>106</v>
      </c>
      <c r="C6" s="312"/>
      <c r="D6" s="311" t="s">
        <v>107</v>
      </c>
      <c r="E6" s="313"/>
      <c r="F6" s="314" t="s">
        <v>171</v>
      </c>
      <c r="G6" s="315"/>
      <c r="H6" s="328"/>
      <c r="I6" s="310"/>
    </row>
    <row r="7" spans="1:11" ht="31.5" customHeight="1">
      <c r="A7" s="317"/>
      <c r="B7" s="249" t="s">
        <v>108</v>
      </c>
      <c r="C7" s="250" t="s">
        <v>184</v>
      </c>
      <c r="D7" s="249" t="s">
        <v>108</v>
      </c>
      <c r="E7" s="250" t="s">
        <v>184</v>
      </c>
      <c r="F7" s="249" t="s">
        <v>108</v>
      </c>
      <c r="G7" s="250" t="s">
        <v>184</v>
      </c>
      <c r="H7" s="328"/>
      <c r="I7" s="310"/>
    </row>
    <row r="8" spans="1:11">
      <c r="A8" s="3" t="s">
        <v>109</v>
      </c>
      <c r="B8" s="247">
        <v>70.7</v>
      </c>
      <c r="C8" s="79">
        <v>0.2</v>
      </c>
      <c r="D8" s="79">
        <v>6.8</v>
      </c>
      <c r="E8" s="79">
        <v>-1</v>
      </c>
      <c r="F8" s="80">
        <v>24.1</v>
      </c>
      <c r="G8" s="248">
        <v>0.6</v>
      </c>
      <c r="H8" s="254">
        <v>1060</v>
      </c>
      <c r="I8" s="95">
        <v>0.73</v>
      </c>
      <c r="K8" s="173"/>
    </row>
    <row r="9" spans="1:11">
      <c r="A9" s="4" t="s">
        <v>110</v>
      </c>
      <c r="B9" s="84">
        <v>73.099999999999994</v>
      </c>
      <c r="C9" s="79">
        <v>-0.1</v>
      </c>
      <c r="D9" s="79">
        <v>4.9000000000000004</v>
      </c>
      <c r="E9" s="79">
        <v>-0.1</v>
      </c>
      <c r="F9" s="80">
        <v>23.1</v>
      </c>
      <c r="G9" s="5">
        <v>0.1</v>
      </c>
      <c r="H9" s="255">
        <v>3151</v>
      </c>
      <c r="I9" s="96">
        <v>0.79</v>
      </c>
      <c r="K9" s="173"/>
    </row>
    <row r="10" spans="1:11" ht="13.9" customHeight="1">
      <c r="A10" s="171" t="s">
        <v>111</v>
      </c>
      <c r="B10" s="84">
        <v>72.900000000000006</v>
      </c>
      <c r="C10" s="79">
        <v>1</v>
      </c>
      <c r="D10" s="79">
        <v>5.3</v>
      </c>
      <c r="E10" s="79">
        <v>-0.8</v>
      </c>
      <c r="F10" s="80">
        <v>22.9</v>
      </c>
      <c r="G10" s="5">
        <v>-0.4</v>
      </c>
      <c r="H10" s="255">
        <v>2398</v>
      </c>
      <c r="I10" s="96">
        <v>0.79</v>
      </c>
      <c r="K10" s="173"/>
    </row>
    <row r="11" spans="1:11">
      <c r="A11" s="4" t="s">
        <v>112</v>
      </c>
      <c r="B11" s="84">
        <v>75.7</v>
      </c>
      <c r="C11" s="79">
        <v>1.3</v>
      </c>
      <c r="D11" s="79">
        <v>4.3</v>
      </c>
      <c r="E11" s="79">
        <v>-0.2</v>
      </c>
      <c r="F11" s="80">
        <v>20.9</v>
      </c>
      <c r="G11" s="5">
        <v>-1.1000000000000001</v>
      </c>
      <c r="H11" s="255">
        <v>2035</v>
      </c>
      <c r="I11" s="96">
        <v>0.78</v>
      </c>
      <c r="K11" s="173"/>
    </row>
    <row r="12" spans="1:11">
      <c r="A12" s="4" t="s">
        <v>113</v>
      </c>
      <c r="B12" s="84">
        <v>72.400000000000006</v>
      </c>
      <c r="C12" s="79">
        <v>1.3</v>
      </c>
      <c r="D12" s="79">
        <v>5.6</v>
      </c>
      <c r="E12" s="79">
        <v>0.1</v>
      </c>
      <c r="F12" s="80">
        <v>23.2</v>
      </c>
      <c r="G12" s="5">
        <v>-1.5</v>
      </c>
      <c r="H12" s="255">
        <v>2476</v>
      </c>
      <c r="I12" s="96">
        <v>0.78</v>
      </c>
      <c r="K12" s="173"/>
    </row>
    <row r="13" spans="1:11">
      <c r="A13" s="4" t="s">
        <v>114</v>
      </c>
      <c r="B13" s="84">
        <v>76.599999999999994</v>
      </c>
      <c r="C13" s="79">
        <v>-1.3</v>
      </c>
      <c r="D13" s="79">
        <v>4.4000000000000004</v>
      </c>
      <c r="E13" s="79">
        <v>0.8</v>
      </c>
      <c r="F13" s="80">
        <v>19.8</v>
      </c>
      <c r="G13" s="5">
        <v>0.7</v>
      </c>
      <c r="H13" s="255">
        <v>2671</v>
      </c>
      <c r="I13" s="96">
        <v>0.81</v>
      </c>
      <c r="K13" s="173"/>
    </row>
    <row r="14" spans="1:11">
      <c r="A14" s="4" t="s">
        <v>115</v>
      </c>
      <c r="B14" s="84">
        <v>73.5</v>
      </c>
      <c r="C14" s="79">
        <v>0.7</v>
      </c>
      <c r="D14" s="79">
        <v>5.6</v>
      </c>
      <c r="E14" s="79">
        <v>-0.5</v>
      </c>
      <c r="F14" s="80">
        <v>22</v>
      </c>
      <c r="G14" s="5">
        <v>-0.3</v>
      </c>
      <c r="H14" s="255">
        <v>4989</v>
      </c>
      <c r="I14" s="96">
        <v>0.98</v>
      </c>
      <c r="K14" s="173"/>
    </row>
    <row r="15" spans="1:11">
      <c r="A15" s="4" t="s">
        <v>116</v>
      </c>
      <c r="B15" s="84">
        <v>78.5</v>
      </c>
      <c r="C15" s="79">
        <v>0.6</v>
      </c>
      <c r="D15" s="79">
        <v>3.5</v>
      </c>
      <c r="E15" s="79">
        <v>-0.3</v>
      </c>
      <c r="F15" s="80">
        <v>18.600000000000001</v>
      </c>
      <c r="G15" s="5">
        <v>-0.4</v>
      </c>
      <c r="H15" s="255">
        <v>4044</v>
      </c>
      <c r="I15" s="96">
        <v>0.86</v>
      </c>
      <c r="K15" s="173"/>
    </row>
    <row r="16" spans="1:11">
      <c r="A16" s="4" t="s">
        <v>117</v>
      </c>
      <c r="B16" s="84">
        <v>78.2</v>
      </c>
      <c r="C16" s="79">
        <v>1.2</v>
      </c>
      <c r="D16" s="79">
        <v>3.6</v>
      </c>
      <c r="E16" s="79">
        <v>-0.3</v>
      </c>
      <c r="F16" s="80">
        <v>18.8</v>
      </c>
      <c r="G16" s="5">
        <v>-1</v>
      </c>
      <c r="H16" s="255">
        <v>2466</v>
      </c>
      <c r="I16" s="96">
        <v>0.86</v>
      </c>
      <c r="K16" s="173"/>
    </row>
    <row r="17" spans="1:11">
      <c r="A17" s="4" t="s">
        <v>118</v>
      </c>
      <c r="B17" s="84">
        <v>74.900000000000006</v>
      </c>
      <c r="C17" s="79">
        <v>0.5</v>
      </c>
      <c r="D17" s="79">
        <v>4.7</v>
      </c>
      <c r="E17" s="79">
        <v>-0.2</v>
      </c>
      <c r="F17" s="80">
        <v>21.3</v>
      </c>
      <c r="G17" s="5">
        <v>-0.4</v>
      </c>
      <c r="H17" s="255">
        <v>25290</v>
      </c>
      <c r="I17" s="96">
        <v>0.84</v>
      </c>
      <c r="K17" s="173"/>
    </row>
    <row r="18" spans="1:11">
      <c r="A18" s="4" t="s">
        <v>119</v>
      </c>
      <c r="B18" s="84">
        <v>73.3</v>
      </c>
      <c r="C18" s="79">
        <v>1.6</v>
      </c>
      <c r="D18" s="79">
        <v>4.4000000000000004</v>
      </c>
      <c r="E18" s="79">
        <v>-0.8</v>
      </c>
      <c r="F18" s="80">
        <v>23.3</v>
      </c>
      <c r="G18" s="5">
        <v>-1</v>
      </c>
      <c r="H18" s="255">
        <v>1247</v>
      </c>
      <c r="I18" s="96">
        <v>0.74</v>
      </c>
      <c r="K18" s="173"/>
    </row>
    <row r="19" spans="1:11">
      <c r="A19" s="4" t="s">
        <v>120</v>
      </c>
      <c r="B19" s="84">
        <v>73.7</v>
      </c>
      <c r="C19" s="79">
        <v>-0.7</v>
      </c>
      <c r="D19" s="79">
        <v>4.7</v>
      </c>
      <c r="E19" s="79">
        <v>-1.4</v>
      </c>
      <c r="F19" s="80">
        <v>22.6</v>
      </c>
      <c r="G19" s="5">
        <v>1.9</v>
      </c>
      <c r="H19" s="255">
        <v>2429</v>
      </c>
      <c r="I19" s="96">
        <v>0.79</v>
      </c>
      <c r="K19" s="173"/>
    </row>
    <row r="20" spans="1:11">
      <c r="A20" s="4" t="s">
        <v>121</v>
      </c>
      <c r="B20" s="84">
        <v>74.7</v>
      </c>
      <c r="C20" s="79">
        <v>0.5</v>
      </c>
      <c r="D20" s="79">
        <v>4.7</v>
      </c>
      <c r="E20" s="79">
        <v>-0.4</v>
      </c>
      <c r="F20" s="80">
        <v>21.5</v>
      </c>
      <c r="G20" s="5">
        <v>-0.2</v>
      </c>
      <c r="H20" s="255">
        <v>28966</v>
      </c>
      <c r="I20" s="96">
        <v>0.83</v>
      </c>
      <c r="K20" s="174"/>
    </row>
    <row r="21" spans="1:11">
      <c r="A21" s="4" t="s">
        <v>122</v>
      </c>
      <c r="B21" s="84">
        <v>69.400000000000006</v>
      </c>
      <c r="C21" s="82">
        <v>0.6</v>
      </c>
      <c r="D21" s="82">
        <v>5.7</v>
      </c>
      <c r="E21" s="82">
        <v>-0.3</v>
      </c>
      <c r="F21" s="83">
        <v>26.2</v>
      </c>
      <c r="G21" s="5">
        <v>-0.3</v>
      </c>
      <c r="H21" s="255">
        <v>733</v>
      </c>
      <c r="I21" s="96">
        <v>0.73</v>
      </c>
    </row>
    <row r="22" spans="1:11" ht="13.5" thickBot="1">
      <c r="A22" s="6" t="s">
        <v>123</v>
      </c>
      <c r="B22" s="85">
        <v>74.599999999999994</v>
      </c>
      <c r="C22" s="86">
        <v>0.5</v>
      </c>
      <c r="D22" s="86">
        <v>4.7</v>
      </c>
      <c r="E22" s="86">
        <v>-0.3</v>
      </c>
      <c r="F22" s="81">
        <v>21.6</v>
      </c>
      <c r="G22" s="7">
        <v>-0.2</v>
      </c>
      <c r="H22" s="256">
        <v>29700</v>
      </c>
      <c r="I22" s="97">
        <v>0.83</v>
      </c>
    </row>
    <row r="23" spans="1:11" ht="15" thickTop="1">
      <c r="A23" s="8"/>
    </row>
    <row r="24" spans="1:11">
      <c r="A24" s="73" t="s">
        <v>152</v>
      </c>
    </row>
    <row r="25" spans="1:11">
      <c r="A25" s="73" t="s">
        <v>146</v>
      </c>
      <c r="I25" s="172"/>
    </row>
    <row r="26" spans="1:11">
      <c r="A26" s="73" t="s">
        <v>180</v>
      </c>
      <c r="I26" s="172"/>
    </row>
    <row r="27" spans="1:11">
      <c r="A27" s="73" t="s">
        <v>201</v>
      </c>
      <c r="I27" s="172"/>
    </row>
    <row r="28" spans="1:11">
      <c r="I28" s="172"/>
    </row>
    <row r="29" spans="1:11">
      <c r="I29" s="172"/>
    </row>
    <row r="30" spans="1:11">
      <c r="I30" s="172"/>
    </row>
    <row r="31" spans="1:11">
      <c r="I31" s="172"/>
    </row>
    <row r="32" spans="1:11">
      <c r="F32" s="239"/>
      <c r="G32" s="240"/>
      <c r="I32" s="172"/>
    </row>
    <row r="33" spans="6:9">
      <c r="F33" s="241"/>
      <c r="G33" s="242"/>
      <c r="I33" s="172"/>
    </row>
    <row r="34" spans="6:9">
      <c r="F34" s="241"/>
      <c r="G34" s="242"/>
      <c r="I34" s="172"/>
    </row>
    <row r="35" spans="6:9">
      <c r="F35" s="241"/>
      <c r="G35" s="242"/>
      <c r="I35" s="172"/>
    </row>
    <row r="36" spans="6:9">
      <c r="F36" s="241"/>
      <c r="G36" s="242"/>
      <c r="I36" s="172"/>
    </row>
    <row r="37" spans="6:9">
      <c r="F37" s="241"/>
      <c r="G37" s="242"/>
      <c r="I37" s="172"/>
    </row>
    <row r="38" spans="6:9">
      <c r="F38" s="241"/>
      <c r="G38" s="242"/>
      <c r="I38" s="172"/>
    </row>
    <row r="39" spans="6:9">
      <c r="F39" s="241"/>
      <c r="G39" s="242"/>
      <c r="I39" s="172"/>
    </row>
    <row r="40" spans="6:9">
      <c r="F40" s="241"/>
      <c r="G40" s="242"/>
      <c r="I40" s="172"/>
    </row>
    <row r="41" spans="6:9">
      <c r="F41" s="241"/>
      <c r="G41" s="242"/>
      <c r="I41" s="172"/>
    </row>
    <row r="42" spans="6:9">
      <c r="F42" s="241"/>
      <c r="G42" s="242"/>
      <c r="I42" s="172"/>
    </row>
    <row r="43" spans="6:9">
      <c r="F43" s="241"/>
      <c r="G43" s="242"/>
    </row>
    <row r="44" spans="6:9">
      <c r="F44" s="241"/>
      <c r="G44" s="242"/>
    </row>
    <row r="45" spans="6:9">
      <c r="F45" s="241"/>
      <c r="G45" s="243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Caroline Anderson</cp:lastModifiedBy>
  <cp:lastPrinted>2015-10-13T09:39:22Z</cp:lastPrinted>
  <dcterms:created xsi:type="dcterms:W3CDTF">2015-04-09T15:11:22Z</dcterms:created>
  <dcterms:modified xsi:type="dcterms:W3CDTF">2017-03-09T10:47:35Z</dcterms:modified>
</cp:coreProperties>
</file>