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\\Docs\Statistics Research\STATISTICIANS\QES\QES Statistical Bulletin\For upload\Q1 23\"/>
    </mc:Choice>
  </mc:AlternateContent>
  <xr:revisionPtr revIDLastSave="0" documentId="13_ncr:1_{ED9DBC2D-E003-4A39-BFE6-2A40A74FAED6}" xr6:coauthVersionLast="47" xr6:coauthVersionMax="47" xr10:uidLastSave="{00000000-0000-0000-0000-000000000000}"/>
  <bookViews>
    <workbookView xWindow="-28800" yWindow="60" windowWidth="14400" windowHeight="17400" tabRatio="773" firstSheet="56" activeTab="61" xr2:uid="{00000000-000D-0000-FFFF-FFFF00000000}"/>
  </bookViews>
  <sheets>
    <sheet name="Dec 07" sheetId="1" r:id="rId1"/>
    <sheet name="Mar 08" sheetId="2" r:id="rId2"/>
    <sheet name="Jun 08" sheetId="3" r:id="rId3"/>
    <sheet name="Sep 08" sheetId="4" r:id="rId4"/>
    <sheet name="Dec 08" sheetId="5" r:id="rId5"/>
    <sheet name="Mar 09" sheetId="6" r:id="rId6"/>
    <sheet name="Jun 09" sheetId="7" r:id="rId7"/>
    <sheet name="Sep 09" sheetId="8" r:id="rId8"/>
    <sheet name="Dec 09" sheetId="9" r:id="rId9"/>
    <sheet name="Mar 10" sheetId="10" r:id="rId10"/>
    <sheet name="Jun 10" sheetId="11" r:id="rId11"/>
    <sheet name="Sep 10" sheetId="12" r:id="rId12"/>
    <sheet name="Dec 10" sheetId="13" r:id="rId13"/>
    <sheet name="Mar 11" sheetId="14" r:id="rId14"/>
    <sheet name="Jun 11" sheetId="15" r:id="rId15"/>
    <sheet name="Sep 11" sheetId="16" r:id="rId16"/>
    <sheet name="Dec 11" sheetId="17" r:id="rId17"/>
    <sheet name="Mar 12" sheetId="18" r:id="rId18"/>
    <sheet name="Jun 12" sheetId="19" r:id="rId19"/>
    <sheet name="Sep 12" sheetId="20" r:id="rId20"/>
    <sheet name="Dec 12" sheetId="21" r:id="rId21"/>
    <sheet name="Mar 13" sheetId="22" r:id="rId22"/>
    <sheet name="Jun 13" sheetId="23" r:id="rId23"/>
    <sheet name="Sep 13" sheetId="24" r:id="rId24"/>
    <sheet name="Dec 13" sheetId="25" r:id="rId25"/>
    <sheet name="Mar 14" sheetId="26" r:id="rId26"/>
    <sheet name="Jun 14" sheetId="27" r:id="rId27"/>
    <sheet name="Sep 14" sheetId="28" r:id="rId28"/>
    <sheet name="Dec 14" sheetId="29" r:id="rId29"/>
    <sheet name="Mar 15" sheetId="30" r:id="rId30"/>
    <sheet name="Jun 15" sheetId="31" r:id="rId31"/>
    <sheet name="Sep 15" sheetId="32" r:id="rId32"/>
    <sheet name="Dec 15" sheetId="42" r:id="rId33"/>
    <sheet name="Mar 16" sheetId="43" r:id="rId34"/>
    <sheet name="Jun 16" sheetId="44" r:id="rId35"/>
    <sheet name="Sep 16" sheetId="45" r:id="rId36"/>
    <sheet name="Dec 16" sheetId="46" r:id="rId37"/>
    <sheet name="Mar 17" sheetId="47" r:id="rId38"/>
    <sheet name="Jun 17" sheetId="48" r:id="rId39"/>
    <sheet name="Sep 17" sheetId="49" r:id="rId40"/>
    <sheet name="Dec 17" sheetId="50" r:id="rId41"/>
    <sheet name="Mar 18" sheetId="51" r:id="rId42"/>
    <sheet name="Jun 18" sheetId="52" r:id="rId43"/>
    <sheet name="Sep 18" sheetId="53" r:id="rId44"/>
    <sheet name="Dec 18" sheetId="54" r:id="rId45"/>
    <sheet name="Mar 19 " sheetId="55" r:id="rId46"/>
    <sheet name="Jun 19" sheetId="56" r:id="rId47"/>
    <sheet name="Sep 19" sheetId="57" r:id="rId48"/>
    <sheet name="Dec 19 " sheetId="58" r:id="rId49"/>
    <sheet name="Mar 20" sheetId="59" r:id="rId50"/>
    <sheet name="Jun 20" sheetId="60" r:id="rId51"/>
    <sheet name="Sep 20" sheetId="61" r:id="rId52"/>
    <sheet name="Dec 20" sheetId="62" r:id="rId53"/>
    <sheet name="Mar 21" sheetId="63" r:id="rId54"/>
    <sheet name="Jun 21" sheetId="64" r:id="rId55"/>
    <sheet name="Sep 21" sheetId="65" r:id="rId56"/>
    <sheet name="Dec 21" sheetId="66" r:id="rId57"/>
    <sheet name="Mar 22 (R)" sheetId="68" r:id="rId58"/>
    <sheet name="Jun 22 (R)" sheetId="69" r:id="rId59"/>
    <sheet name="Sept 22 (R)" sheetId="67" r:id="rId60"/>
    <sheet name="Dec 22 (R)" sheetId="70" r:id="rId61"/>
    <sheet name="Mar 23 (P)" sheetId="71" r:id="rId62"/>
  </sheets>
  <definedNames>
    <definedName name="_xlnm.Print_Area" localSheetId="0">'Dec 07'!$A$1:$F$48</definedName>
    <definedName name="_xlnm.Print_Area" localSheetId="4">'Dec 08'!$A$1:$F$47</definedName>
    <definedName name="_xlnm.Print_Area" localSheetId="8">'Dec 09'!$A$1:$F$46</definedName>
    <definedName name="_xlnm.Print_Area" localSheetId="12">'Dec 10'!$A$1:$F$49</definedName>
    <definedName name="_xlnm.Print_Area" localSheetId="16">'Dec 11'!$A$1:$F$49</definedName>
    <definedName name="_xlnm.Print_Area" localSheetId="20">'Dec 12'!$A$1:$F$48</definedName>
    <definedName name="_xlnm.Print_Area" localSheetId="24">'Dec 13'!$A$1:$F$48</definedName>
    <definedName name="_xlnm.Print_Area" localSheetId="28">'Dec 14'!$A$1:$F$48</definedName>
    <definedName name="_xlnm.Print_Area" localSheetId="32">'Dec 15'!$A$1:$F$47</definedName>
    <definedName name="_xlnm.Print_Area" localSheetId="36">'Dec 16'!$A$1:$F$42</definedName>
    <definedName name="_xlnm.Print_Area" localSheetId="40">'Dec 17'!$A$1:$F$42</definedName>
    <definedName name="_xlnm.Print_Area" localSheetId="44">'Dec 18'!$A$1:$F$42</definedName>
    <definedName name="_xlnm.Print_Area" localSheetId="48">'Dec 19 '!$A$1:$D$42</definedName>
    <definedName name="_xlnm.Print_Area" localSheetId="52">'Dec 20'!$A$1:$D$42</definedName>
    <definedName name="_xlnm.Print_Area" localSheetId="56">'Dec 21'!$A$1:$D$42</definedName>
    <definedName name="_xlnm.Print_Area" localSheetId="60">'Dec 22 (R)'!$A$1:$D$42</definedName>
    <definedName name="_xlnm.Print_Area" localSheetId="2">'Jun 08'!$A$1:$F$47</definedName>
    <definedName name="_xlnm.Print_Area" localSheetId="6">'Jun 09'!$A$1:$F$47</definedName>
    <definedName name="_xlnm.Print_Area" localSheetId="10">'Jun 10'!$A$1:$F$47</definedName>
    <definedName name="_xlnm.Print_Area" localSheetId="14">'Jun 11'!$A$1:$F$49</definedName>
    <definedName name="_xlnm.Print_Area" localSheetId="18">'Jun 12'!$A$1:$F$49</definedName>
    <definedName name="_xlnm.Print_Area" localSheetId="22">'Jun 13'!$A$1:$F$48</definedName>
    <definedName name="_xlnm.Print_Area" localSheetId="26">'Jun 14'!$A$1:$F$48</definedName>
    <definedName name="_xlnm.Print_Area" localSheetId="30">'Jun 15'!$A$1:$F$48</definedName>
    <definedName name="_xlnm.Print_Area" localSheetId="34">'Jun 16'!$A$1:$F$42</definedName>
    <definedName name="_xlnm.Print_Area" localSheetId="38">'Jun 17'!$A$1:$F$42</definedName>
    <definedName name="_xlnm.Print_Area" localSheetId="42">'Jun 18'!$A$1:$F$42</definedName>
    <definedName name="_xlnm.Print_Area" localSheetId="46">'Jun 19'!$A$1:$D$42</definedName>
    <definedName name="_xlnm.Print_Area" localSheetId="50">'Jun 20'!$A$1:$D$42</definedName>
    <definedName name="_xlnm.Print_Area" localSheetId="54">'Jun 21'!$A$1:$D$42</definedName>
    <definedName name="_xlnm.Print_Area" localSheetId="58">'Jun 22 (R)'!$A$1:$D$42</definedName>
    <definedName name="_xlnm.Print_Area" localSheetId="1">'Mar 08'!$A$1:$F$47</definedName>
    <definedName name="_xlnm.Print_Area" localSheetId="5">'Mar 09'!$A$1:$F$47</definedName>
    <definedName name="_xlnm.Print_Area" localSheetId="9">'Mar 10'!$A$1:$F$46</definedName>
    <definedName name="_xlnm.Print_Area" localSheetId="13">'Mar 11'!$A$1:$F$49</definedName>
    <definedName name="_xlnm.Print_Area" localSheetId="17">'Mar 12'!$A$1:$F$49</definedName>
    <definedName name="_xlnm.Print_Area" localSheetId="21">'Mar 13'!$A$1:$F$48</definedName>
    <definedName name="_xlnm.Print_Area" localSheetId="25">'Mar 14'!$A$1:$F$48</definedName>
    <definedName name="_xlnm.Print_Area" localSheetId="29">'Mar 15'!$A$1:$F$48</definedName>
    <definedName name="_xlnm.Print_Area" localSheetId="33">'Mar 16'!$A$1:$F$47</definedName>
    <definedName name="_xlnm.Print_Area" localSheetId="37">'Mar 17'!$A$1:$F$42</definedName>
    <definedName name="_xlnm.Print_Area" localSheetId="41">'Mar 18'!$A$1:$F$42</definedName>
    <definedName name="_xlnm.Print_Area" localSheetId="45">'Mar 19 '!$A$1:$D$42</definedName>
    <definedName name="_xlnm.Print_Area" localSheetId="49">'Mar 20'!$A$1:$D$42</definedName>
    <definedName name="_xlnm.Print_Area" localSheetId="53">'Mar 21'!$A$1:$D$42</definedName>
    <definedName name="_xlnm.Print_Area" localSheetId="57">'Mar 22 (R)'!$A$1:$D$42</definedName>
    <definedName name="_xlnm.Print_Area" localSheetId="61">'Mar 23 (P)'!$A$1:$D$42</definedName>
    <definedName name="_xlnm.Print_Area" localSheetId="3">'Sep 08'!$A$1:$F$47</definedName>
    <definedName name="_xlnm.Print_Area" localSheetId="7">'Sep 09'!$A$1:$F$47</definedName>
    <definedName name="_xlnm.Print_Area" localSheetId="11">'Sep 10'!$A$1:$F$49</definedName>
    <definedName name="_xlnm.Print_Area" localSheetId="15">'Sep 11'!$A$1:$F$49</definedName>
    <definedName name="_xlnm.Print_Area" localSheetId="19">'Sep 12'!$A$1:$F$48</definedName>
    <definedName name="_xlnm.Print_Area" localSheetId="23">'Sep 13'!$A$1:$F$48</definedName>
    <definedName name="_xlnm.Print_Area" localSheetId="27">'Sep 14'!$A$1:$F$48</definedName>
    <definedName name="_xlnm.Print_Area" localSheetId="31">'Sep 15'!$A$1:$F$48</definedName>
    <definedName name="_xlnm.Print_Area" localSheetId="35">'Sep 16'!$A$1:$F$42</definedName>
    <definedName name="_xlnm.Print_Area" localSheetId="39">'Sep 17'!$A$1:$F$42</definedName>
    <definedName name="_xlnm.Print_Area" localSheetId="43">'Sep 18'!$A$1:$F$42</definedName>
    <definedName name="_xlnm.Print_Area" localSheetId="47">'Sep 19'!$A$1:$D$42</definedName>
    <definedName name="_xlnm.Print_Area" localSheetId="51">'Sep 20'!$A$1:$D$42</definedName>
    <definedName name="_xlnm.Print_Area" localSheetId="55">'Sep 21'!$A$1:$D$42</definedName>
    <definedName name="_xlnm.Print_Area" localSheetId="59">'Sept 22 (R)'!$A$1:$D$42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24" l="1"/>
  <c r="D3" i="24" s="1"/>
  <c r="E44" i="24"/>
  <c r="E3" i="24" s="1"/>
  <c r="F44" i="24" l="1"/>
  <c r="F3" i="24" s="1"/>
  <c r="F44" i="23"/>
  <c r="F3" i="23" s="1"/>
  <c r="E44" i="23"/>
  <c r="E3" i="23" s="1"/>
  <c r="D44" i="23"/>
  <c r="D3" i="23" s="1"/>
  <c r="E43" i="27"/>
  <c r="D43" i="27"/>
  <c r="E43" i="28"/>
  <c r="D43" i="28"/>
  <c r="E43" i="29"/>
  <c r="D43" i="29"/>
  <c r="F45" i="32"/>
  <c r="E43" i="32"/>
  <c r="D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E28" i="32"/>
  <c r="D28" i="32"/>
  <c r="F27" i="32"/>
  <c r="F26" i="32"/>
  <c r="F25" i="32"/>
  <c r="F24" i="32"/>
  <c r="F23" i="32"/>
  <c r="F22" i="32"/>
  <c r="F21" i="32"/>
  <c r="F20" i="32"/>
  <c r="E19" i="32"/>
  <c r="E4" i="32" s="1"/>
  <c r="D19" i="32"/>
  <c r="D4" i="32" s="1"/>
  <c r="D3" i="32" s="1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F45" i="31"/>
  <c r="E43" i="31"/>
  <c r="D43" i="31"/>
  <c r="F42" i="31"/>
  <c r="F41" i="31"/>
  <c r="F40" i="31"/>
  <c r="F39" i="31"/>
  <c r="F38" i="31"/>
  <c r="F37" i="31"/>
  <c r="F36" i="31"/>
  <c r="F35" i="31"/>
  <c r="F34" i="31"/>
  <c r="F33" i="31"/>
  <c r="F32" i="31"/>
  <c r="F31" i="31"/>
  <c r="F30" i="31"/>
  <c r="F29" i="31"/>
  <c r="E28" i="31"/>
  <c r="D28" i="31"/>
  <c r="F27" i="31"/>
  <c r="F26" i="31"/>
  <c r="F25" i="31"/>
  <c r="F24" i="31"/>
  <c r="F23" i="31"/>
  <c r="F22" i="31"/>
  <c r="F21" i="31"/>
  <c r="F20" i="31"/>
  <c r="E19" i="31"/>
  <c r="E4" i="31" s="1"/>
  <c r="D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5" i="31"/>
  <c r="D4" i="31"/>
  <c r="F45" i="30"/>
  <c r="E43" i="30"/>
  <c r="D43" i="30"/>
  <c r="F42" i="30"/>
  <c r="F41" i="30"/>
  <c r="F40" i="30"/>
  <c r="F39" i="30"/>
  <c r="F38" i="30"/>
  <c r="F37" i="30"/>
  <c r="F36" i="30"/>
  <c r="F35" i="30"/>
  <c r="F34" i="30"/>
  <c r="F33" i="30"/>
  <c r="F32" i="30"/>
  <c r="F31" i="30"/>
  <c r="F30" i="30"/>
  <c r="F29" i="30"/>
  <c r="E28" i="30"/>
  <c r="D28" i="30"/>
  <c r="F27" i="30"/>
  <c r="F26" i="30"/>
  <c r="F25" i="30"/>
  <c r="F24" i="30"/>
  <c r="F23" i="30"/>
  <c r="F22" i="30"/>
  <c r="F21" i="30"/>
  <c r="F20" i="30"/>
  <c r="E19" i="30"/>
  <c r="D19" i="30"/>
  <c r="D4" i="30" s="1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F5" i="30"/>
  <c r="E4" i="30"/>
  <c r="F45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E28" i="29"/>
  <c r="D28" i="29"/>
  <c r="F27" i="29"/>
  <c r="F26" i="29"/>
  <c r="F25" i="29"/>
  <c r="F24" i="29"/>
  <c r="F23" i="29"/>
  <c r="F22" i="29"/>
  <c r="F21" i="29"/>
  <c r="F20" i="29"/>
  <c r="E19" i="29"/>
  <c r="D19" i="29"/>
  <c r="D4" i="29" s="1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F5" i="29"/>
  <c r="E4" i="29"/>
  <c r="F45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E28" i="28"/>
  <c r="D28" i="28"/>
  <c r="F27" i="28"/>
  <c r="F26" i="28"/>
  <c r="F25" i="28"/>
  <c r="F24" i="28"/>
  <c r="F23" i="28"/>
  <c r="F22" i="28"/>
  <c r="F21" i="28"/>
  <c r="F20" i="28"/>
  <c r="E19" i="28"/>
  <c r="F19" i="28" s="1"/>
  <c r="D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F5" i="28"/>
  <c r="E4" i="28"/>
  <c r="D4" i="28"/>
  <c r="F45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  <c r="F29" i="27"/>
  <c r="E28" i="27"/>
  <c r="D28" i="27"/>
  <c r="F27" i="27"/>
  <c r="F26" i="27"/>
  <c r="F25" i="27"/>
  <c r="F24" i="27"/>
  <c r="F23" i="27"/>
  <c r="F22" i="27"/>
  <c r="F21" i="27"/>
  <c r="F20" i="27"/>
  <c r="E19" i="27"/>
  <c r="D19" i="27"/>
  <c r="D4" i="27" s="1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F5" i="27"/>
  <c r="E4" i="27"/>
  <c r="E3" i="27" s="1"/>
  <c r="F28" i="32" l="1"/>
  <c r="F19" i="27"/>
  <c r="F4" i="27"/>
  <c r="F19" i="30"/>
  <c r="F4" i="30" s="1"/>
  <c r="F43" i="28"/>
  <c r="F43" i="31"/>
  <c r="F19" i="31"/>
  <c r="F43" i="30"/>
  <c r="F19" i="32"/>
  <c r="F4" i="32" s="1"/>
  <c r="F4" i="31"/>
  <c r="E3" i="28"/>
  <c r="F19" i="29"/>
  <c r="F4" i="29" s="1"/>
  <c r="F3" i="29" s="1"/>
  <c r="E3" i="30"/>
  <c r="F43" i="32"/>
  <c r="F4" i="28"/>
  <c r="F28" i="29"/>
  <c r="F28" i="31"/>
  <c r="D3" i="31"/>
  <c r="E3" i="32"/>
  <c r="F28" i="27"/>
  <c r="D3" i="28"/>
  <c r="F28" i="28"/>
  <c r="D3" i="29"/>
  <c r="D3" i="30"/>
  <c r="F28" i="30"/>
  <c r="E3" i="31"/>
  <c r="E3" i="29"/>
  <c r="F43" i="27"/>
  <c r="D3" i="27"/>
  <c r="F3" i="28" l="1"/>
  <c r="F3" i="30"/>
  <c r="F3" i="31"/>
  <c r="F3" i="32"/>
  <c r="F3" i="27"/>
</calcChain>
</file>

<file path=xl/sharedStrings.xml><?xml version="1.0" encoding="utf-8"?>
<sst xmlns="http://schemas.openxmlformats.org/spreadsheetml/2006/main" count="3186" uniqueCount="164">
  <si>
    <t>PUBLIC SECTOR EMPLOYMENT - December 2007</t>
  </si>
  <si>
    <t xml:space="preserve">MALE  </t>
  </si>
  <si>
    <t xml:space="preserve">FEMALE  </t>
  </si>
  <si>
    <t xml:space="preserve">TOTAL  </t>
  </si>
  <si>
    <t>GRAND TOTAL</t>
  </si>
  <si>
    <t>NI  CENTRAL GOVERNMENT</t>
  </si>
  <si>
    <t>Office of the First and Deputy First Minister</t>
  </si>
  <si>
    <t>Department of Agriculture and Rural Development (DARD)</t>
  </si>
  <si>
    <t>Department for Culture, Arts and Leisure (DCAL)</t>
  </si>
  <si>
    <t>Department of Enterprise, Trade and Investment (DETI)</t>
  </si>
  <si>
    <t>Department of Education (DE)</t>
  </si>
  <si>
    <t>Department of Environment (DOE)</t>
  </si>
  <si>
    <t>Department of Finance and Personnel (DFP)</t>
  </si>
  <si>
    <t>Department for Employment and Learning (DEL)</t>
  </si>
  <si>
    <t>Department of Regional Development (DRD)</t>
  </si>
  <si>
    <t>Department for Social Development (DSD)</t>
  </si>
  <si>
    <t>Department of Health, Social Services and Public Safety (DHSSPS)</t>
  </si>
  <si>
    <t xml:space="preserve">  Total of 11 Government Departments (Northern Ireland Civil Service)</t>
  </si>
  <si>
    <t>Fire Service</t>
  </si>
  <si>
    <t>NI Audit Office</t>
  </si>
  <si>
    <t>Northern Ireland Assembly</t>
  </si>
  <si>
    <t>Northern Ireland Office</t>
  </si>
  <si>
    <t>Parliamentary Commissioner for Administration &amp; Complaints</t>
  </si>
  <si>
    <t>Prison Service</t>
  </si>
  <si>
    <t>Police Service of Northern Ireland (PSNI)</t>
  </si>
  <si>
    <t>NHS Trusts</t>
  </si>
  <si>
    <t>British Broadcasting Corporation (BBC)</t>
  </si>
  <si>
    <t>Assets Recovery Agency</t>
  </si>
  <si>
    <t>BODIES UNDER AEGIS OF NI CENTRAL GOVERNMENT</t>
  </si>
  <si>
    <t>Department of Health &amp; Social Services and Public Safety (DHSSPS)</t>
  </si>
  <si>
    <t>Teaching and Non Teaching Staff*</t>
  </si>
  <si>
    <t>UK CENTRAL GOVERNMENT</t>
  </si>
  <si>
    <t>PUBLIC CORPORATIONS</t>
  </si>
  <si>
    <t>NI Based</t>
  </si>
  <si>
    <t>UK Based</t>
  </si>
  <si>
    <t>Published 15/12/2010</t>
  </si>
  <si>
    <t>*Includes Teaching and Non Teaching staff in Schools, Colleges and Education and Library boards.</t>
  </si>
  <si>
    <t>PUBLIC SECTOR EMPLOYMENT - March 2008</t>
  </si>
  <si>
    <t>PUBLIC SECTOR EMPLOYMENT - June 2008</t>
  </si>
  <si>
    <t>PUBLIC SECTOR EMPLOYMENT - September 2008</t>
  </si>
  <si>
    <t>PUBLIC SECTOR EMPLOYMENT - December 2008</t>
  </si>
  <si>
    <t>PUBLIC SECTOR EMPLOYMENT - March 2009</t>
  </si>
  <si>
    <t>PUBLIC SECTOR EMPLOYMENT - June 2009</t>
  </si>
  <si>
    <t>PUBLIC SECTOR EMPLOYMENT - September 2009</t>
  </si>
  <si>
    <t>PUBLIC SECTOR EMPLOYMENT - December 2009</t>
  </si>
  <si>
    <t>Northern Ireland Civil Service</t>
  </si>
  <si>
    <t>Agri-Food &amp; Biosciences Institute</t>
  </si>
  <si>
    <t>Published 14/09/2011</t>
  </si>
  <si>
    <t>PUBLIC SECTOR EMPLOYMENT - March 2010</t>
  </si>
  <si>
    <t>PUBLIC SECTOR EMPLOYMENT - June 2010</t>
  </si>
  <si>
    <t>Department of Justice (DOJ)</t>
  </si>
  <si>
    <t>PUBLIC SECTOR EMPLOYMENT - September 2010</t>
  </si>
  <si>
    <t>Public Prosecution Service</t>
  </si>
  <si>
    <t>PUBLIC SECTOR EMPLOYMENT - December 2010</t>
  </si>
  <si>
    <t>PUBLIC SECTOR EMPLOYMENT - March 2011</t>
  </si>
  <si>
    <t>PUBLIC SECTOR EMPLOYMENT - June 2011</t>
  </si>
  <si>
    <t>PUBLIC SECTOR EMPLOYMENT - September 2011</t>
  </si>
  <si>
    <t>PUBLIC SECTOR EMPLOYMENT - December 2011</t>
  </si>
  <si>
    <t xml:space="preserve"> the Office of the Attorney General for Northern Ireland</t>
  </si>
  <si>
    <t xml:space="preserve"> and staff of</t>
  </si>
  <si>
    <t>PUBLIC SECTOR EMPLOYMENT - March 2012</t>
  </si>
  <si>
    <t>PUBLIC SECTOR EMPLOYMENT - June 2012</t>
  </si>
  <si>
    <t>PUBLIC SECTOR EMPLOYMENT - September 2012</t>
  </si>
  <si>
    <t>PUBLIC SECTOR EMPLOYMENT - December 2012</t>
  </si>
  <si>
    <t>Published 20/03/2013</t>
  </si>
  <si>
    <t>PUBLIC SECTOR EMPLOYMENT - March 2013</t>
  </si>
  <si>
    <t>Published 12/06/2013</t>
  </si>
  <si>
    <t>PUBLIC SECTOR EMPLOYMENT - June 2013</t>
  </si>
  <si>
    <t>Published 11/09/2013</t>
  </si>
  <si>
    <t>PUBLIC SECTOR EMPLOYMENT - September 2013</t>
  </si>
  <si>
    <t>Published 18/12/2013</t>
  </si>
  <si>
    <t>PUBLIC SECTOR EMPLOYMENT - December 2013</t>
  </si>
  <si>
    <t>Published 19/03/2013</t>
  </si>
  <si>
    <t>PUBLIC SECTOR EMPLOYMENT - March 2014</t>
  </si>
  <si>
    <t>Published 11/06/2014</t>
  </si>
  <si>
    <t>PUBLIC SECTOR EMPLOYMENT - June 2014</t>
  </si>
  <si>
    <t>Published 17/09/2014</t>
  </si>
  <si>
    <t>PUBLIC SECTOR EMPLOYMENT - September 2014</t>
  </si>
  <si>
    <t>Published 17/12/2014</t>
  </si>
  <si>
    <t>PUBLIC SECTOR EMPLOYMENT - December 2014</t>
  </si>
  <si>
    <t>Published 18/03/2015</t>
  </si>
  <si>
    <t>PUBLIC SECTOR EMPLOYMENT - March 2015</t>
  </si>
  <si>
    <t>Published 17/06/2015</t>
  </si>
  <si>
    <t>PUBLIC SECTOR EMPLOYMENT - June 2015</t>
  </si>
  <si>
    <t>Published 16/12/2015</t>
  </si>
  <si>
    <t>PUBLIC SECTOR EMPLOYMENT - September 2015</t>
  </si>
  <si>
    <t>PUBLIC SECTOR EMPLOYMENT - December 2015</t>
  </si>
  <si>
    <t>Non-Departmental Bodies5</t>
  </si>
  <si>
    <t>Published 16/03/2016</t>
  </si>
  <si>
    <t>PUBLIC SECTOR EMPLOYMENT - March 2016</t>
  </si>
  <si>
    <t>Published 15/06/2016</t>
  </si>
  <si>
    <t>PUBLIC SECTOR EMPLOYMENT - June 2016</t>
  </si>
  <si>
    <t>The Executive Office (TEO)</t>
  </si>
  <si>
    <t>Department of Agriculture, Environment and Rural Affairs (DAERA)</t>
  </si>
  <si>
    <t>Department for Economy (DfE)</t>
  </si>
  <si>
    <t>Department of Finance (DoF)</t>
  </si>
  <si>
    <t>Department for Infrastructure (DfI)</t>
  </si>
  <si>
    <t>Department for Communities (DfC)</t>
  </si>
  <si>
    <t>Department of Health (DoH)</t>
  </si>
  <si>
    <t>Published 14/09/2016</t>
  </si>
  <si>
    <t>PUBLIC SECTOR EMPLOYMENT - September 2016</t>
  </si>
  <si>
    <t>Published 14/12/2016</t>
  </si>
  <si>
    <t>PUBLIC SECTOR EMPLOYMENT - December 2016</t>
  </si>
  <si>
    <t>Published 15/03/2017</t>
  </si>
  <si>
    <t>PUBLIC SECTOR EMPLOYMENT - March 2017</t>
  </si>
  <si>
    <t>Published 14/06/2017</t>
  </si>
  <si>
    <t>PUBLIC SECTOR EMPLOYMENT - June 2017</t>
  </si>
  <si>
    <t>Published 13/09/2017</t>
  </si>
  <si>
    <t>PUBLIC SECTOR EMPLOYMENT - September 2017</t>
  </si>
  <si>
    <t>Published 13/12/2017</t>
  </si>
  <si>
    <t>PUBLIC SECTOR EMPLOYMENT - December 2017</t>
  </si>
  <si>
    <t>Published 11/09/2018</t>
  </si>
  <si>
    <t>Published 12/06/2018</t>
  </si>
  <si>
    <t>Published 21/03/2018</t>
  </si>
  <si>
    <t>PUBLIC SECTOR EMPLOYMENT - March 2018</t>
  </si>
  <si>
    <t>PUBLIC SECTOR EMPLOYMENT -June 2018</t>
  </si>
  <si>
    <t>PUBLIC SECTOR EMPLOYMENT -September 2018</t>
  </si>
  <si>
    <t>Published 11/12/2018</t>
  </si>
  <si>
    <t>PUBLIC SECTOR EMPLOYMENT -December 2018</t>
  </si>
  <si>
    <t>Published 19/03/2019</t>
  </si>
  <si>
    <t>PUBLIC SECTOR EMPLOYMENT -March 2019</t>
  </si>
  <si>
    <t>Published 11/06/2019</t>
  </si>
  <si>
    <t>PUBLIC SECTOR EMPLOYMENT -June 2019</t>
  </si>
  <si>
    <t>Published 10/09/2019</t>
  </si>
  <si>
    <t>PUBLIC SECTOR EMPLOYMENT -September 2019</t>
  </si>
  <si>
    <t>Published 17/12/2019</t>
  </si>
  <si>
    <t>Published 17/03/2020</t>
  </si>
  <si>
    <t>PUBLIC SECTOR EMPLOYMENT -December 2019</t>
  </si>
  <si>
    <t>PUBLIC SECTOR EMPLOYMENT -March 2020</t>
  </si>
  <si>
    <t>Published 16/6/2020</t>
  </si>
  <si>
    <t>PUBLIC SECTOR EMPLOYMENT -June 2020</t>
  </si>
  <si>
    <t>Published 15/09/2020</t>
  </si>
  <si>
    <t>PUBLIC SECTOR EMPLOYMENT -September 2020</t>
  </si>
  <si>
    <t>Published 15/12/2020</t>
  </si>
  <si>
    <t>PUBLIC SECTOR EMPLOYMENT -December 2020</t>
  </si>
  <si>
    <t>Published 23/03/2021</t>
  </si>
  <si>
    <t>PUBLIC SECTOR EMPLOYMENT -March 2021</t>
  </si>
  <si>
    <t>Published 15/06/2021</t>
  </si>
  <si>
    <t>Public Sector Classification</t>
  </si>
  <si>
    <t>2Employees in the Public Prosecution Service were previously counted within the Northern Ireland Office</t>
  </si>
  <si>
    <r>
      <t>Non-Departmental Bodies</t>
    </r>
    <r>
      <rPr>
        <vertAlign val="superscript"/>
        <sz val="10"/>
        <rFont val="Times New Roman"/>
        <family val="1"/>
      </rPr>
      <t>5</t>
    </r>
  </si>
  <si>
    <r>
      <t>2</t>
    </r>
    <r>
      <rPr>
        <sz val="10"/>
        <rFont val="Times New Roman"/>
        <family val="1"/>
      </rPr>
      <t>Employees in the Public Prosecution Service were previously counted within the Northern Ireland Office.</t>
    </r>
  </si>
  <si>
    <r>
      <t>3</t>
    </r>
    <r>
      <rPr>
        <sz val="10"/>
        <rFont val="Times New Roman"/>
        <family val="1"/>
      </rPr>
      <t>The Northern Ireland Prison Service employees are now counted within the Department of Justice.</t>
    </r>
  </si>
  <si>
    <r>
      <t>4</t>
    </r>
    <r>
      <rPr>
        <sz val="10"/>
        <rFont val="Times New Roman"/>
        <family val="1"/>
      </rPr>
      <t>The Northern Ireland Courts &amp; Tribunals Service employees are now counted within the Department of Justice.</t>
    </r>
  </si>
  <si>
    <r>
      <t>5</t>
    </r>
    <r>
      <rPr>
        <sz val="10"/>
        <rFont val="Times New Roman"/>
        <family val="1"/>
      </rPr>
      <t>Staff in the Health and Safety Executive for Northern Ireland, The Assembly Ombudsman for Northern Ireland/ The Northern Ireland Commissioner for Complaints.</t>
    </r>
  </si>
  <si>
    <r>
      <t>2</t>
    </r>
    <r>
      <rPr>
        <sz val="10"/>
        <rFont val="Times New Roman"/>
        <family val="1"/>
      </rPr>
      <t>Employees in the Public Prosecution Service were previously counted within the Northern Ireland Office</t>
    </r>
  </si>
  <si>
    <r>
      <t>3</t>
    </r>
    <r>
      <rPr>
        <sz val="10"/>
        <rFont val="Times New Roman"/>
        <family val="1"/>
      </rPr>
      <t>The Northern Ireland Prison Service (Administration Only) employees are now counted within the Department of Justice.</t>
    </r>
  </si>
  <si>
    <t>LOCAL GOVERNMENT (District Councils)</t>
  </si>
  <si>
    <t>Published 14/09/2021</t>
  </si>
  <si>
    <t>PUBLIC SECTOR EMPLOYMENT -June 2021</t>
  </si>
  <si>
    <t>PUBLIC SECTOR EMPLOYMENT -September 2021</t>
  </si>
  <si>
    <t>Published 14/12/2021</t>
  </si>
  <si>
    <t>PUBLIC SECTOR EMPLOYMENT -December 2021</t>
  </si>
  <si>
    <t>Published 15/03/2021</t>
  </si>
  <si>
    <t>PUBLIC SECTOR EMPLOYMENT -March 2022</t>
  </si>
  <si>
    <t>PUBLIC SECTOR EMPLOYMENT -June 2022</t>
  </si>
  <si>
    <t>Published 13/09/2022</t>
  </si>
  <si>
    <t>PUBLIC SECTOR EMPLOYMENT -September 2022</t>
  </si>
  <si>
    <t>Published 13/12/2022</t>
  </si>
  <si>
    <t>PUBLIC SECTOR EMPLOYMENT -December 2022</t>
  </si>
  <si>
    <t>Published 13/06/2023</t>
  </si>
  <si>
    <t>Published 14/03/2023</t>
  </si>
  <si>
    <t>PUBLIC SECTOR EMPLOYMENT -March 2023</t>
  </si>
  <si>
    <t>Published 14/06/2022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</si>
</sst>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7" fontId="4" fillId="0" borderId="0" xfId="0" applyNumberFormat="1" applyFont="1" applyAlignment="1">
      <alignment horizontal="center" vertical="center"/>
    </xf>
    <xf numFmtId="3" fontId="4" fillId="0" borderId="0" xfId="0" applyNumberFormat="1" applyFont="1"/>
    <xf numFmtId="0" fontId="4" fillId="0" borderId="0" xfId="0" applyFont="1"/>
    <xf numFmtId="3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37" fontId="2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center"/>
    </xf>
    <xf numFmtId="37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/>
    <xf numFmtId="49" fontId="2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top"/>
    </xf>
    <xf numFmtId="0" fontId="6" fillId="0" borderId="0" xfId="1" applyFont="1" applyAlignment="1">
      <alignment vertical="center"/>
    </xf>
    <xf numFmtId="3" fontId="4" fillId="0" borderId="0" xfId="1" applyNumberFormat="1" applyFont="1"/>
    <xf numFmtId="0" fontId="4" fillId="0" borderId="0" xfId="1" applyFont="1"/>
    <xf numFmtId="3" fontId="2" fillId="0" borderId="0" xfId="1" applyNumberFormat="1" applyFont="1"/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vertical="center" wrapText="1"/>
    </xf>
    <xf numFmtId="49" fontId="2" fillId="0" borderId="0" xfId="1" applyNumberFormat="1" applyFont="1"/>
    <xf numFmtId="0" fontId="5" fillId="0" borderId="0" xfId="1" applyFont="1" applyAlignment="1">
      <alignment vertic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1" applyFont="1" applyAlignment="1">
      <alignment vertical="top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37" fontId="4" fillId="0" borderId="0" xfId="1" applyNumberFormat="1" applyFont="1" applyAlignment="1">
      <alignment horizontal="center" vertical="center"/>
    </xf>
    <xf numFmtId="37" fontId="2" fillId="0" borderId="0" xfId="1" applyNumberFormat="1" applyFont="1" applyAlignment="1">
      <alignment horizontal="center" vertical="center"/>
    </xf>
    <xf numFmtId="37" fontId="2" fillId="0" borderId="0" xfId="1" applyNumberFormat="1" applyFont="1" applyAlignment="1">
      <alignment horizontal="center" vertical="top"/>
    </xf>
    <xf numFmtId="37" fontId="6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top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37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 vertical="top"/>
    </xf>
    <xf numFmtId="37" fontId="6" fillId="0" borderId="0" xfId="1" applyNumberFormat="1" applyFont="1" applyAlignment="1">
      <alignment horizontal="center" vertical="top"/>
    </xf>
    <xf numFmtId="37" fontId="2" fillId="0" borderId="0" xfId="1" applyNumberFormat="1" applyFont="1" applyAlignment="1" applyProtection="1">
      <alignment horizontal="center" vertical="center"/>
      <protection hidden="1"/>
    </xf>
    <xf numFmtId="3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3" fontId="2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"/>
    </xf>
    <xf numFmtId="37" fontId="2" fillId="0" borderId="0" xfId="0" applyNumberFormat="1" applyFont="1" applyAlignment="1" applyProtection="1">
      <alignment horizontal="center" vertical="center"/>
      <protection hidden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IU50"/>
  <sheetViews>
    <sheetView topLeftCell="A6"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5" width="20.42578125" style="1" customWidth="1"/>
    <col min="56" max="16384" width="90.42578125" style="1"/>
  </cols>
  <sheetData>
    <row r="1" spans="1:255" s="15" customFormat="1" ht="28.5" customHeight="1" x14ac:dyDescent="0.2">
      <c r="A1" s="37" t="s">
        <v>0</v>
      </c>
      <c r="B1" s="38"/>
      <c r="C1" s="38"/>
      <c r="D1" s="38"/>
      <c r="E1" s="38"/>
      <c r="F1" s="38"/>
      <c r="G1" s="38"/>
      <c r="H1" s="38"/>
    </row>
    <row r="2" spans="1:255" ht="15" customHeight="1" x14ac:dyDescent="0.2">
      <c r="A2" s="3" t="s">
        <v>138</v>
      </c>
      <c r="B2" s="23"/>
      <c r="C2" s="23"/>
      <c r="D2" s="10" t="s">
        <v>1</v>
      </c>
      <c r="E2" s="10" t="s">
        <v>2</v>
      </c>
      <c r="F2" s="10" t="s">
        <v>3</v>
      </c>
    </row>
    <row r="3" spans="1:255" ht="15" customHeight="1" x14ac:dyDescent="0.2">
      <c r="A3" s="8" t="s">
        <v>4</v>
      </c>
      <c r="B3" s="10"/>
      <c r="C3" s="10"/>
      <c r="D3" s="11">
        <v>77644</v>
      </c>
      <c r="E3" s="11">
        <v>144704</v>
      </c>
      <c r="F3" s="11">
        <v>222348</v>
      </c>
      <c r="H3" s="5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 x14ac:dyDescent="0.2">
      <c r="A4" s="8" t="s">
        <v>5</v>
      </c>
      <c r="B4" s="10"/>
      <c r="C4" s="10"/>
      <c r="D4" s="11">
        <v>39016</v>
      </c>
      <c r="E4" s="11">
        <v>77046</v>
      </c>
      <c r="F4" s="11">
        <v>116062</v>
      </c>
      <c r="H4" s="5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 x14ac:dyDescent="0.2">
      <c r="A5" s="9" t="s">
        <v>6</v>
      </c>
      <c r="B5" s="10"/>
      <c r="C5" s="10"/>
      <c r="D5" s="14">
        <v>180</v>
      </c>
      <c r="E5" s="14">
        <v>238</v>
      </c>
      <c r="F5" s="14">
        <v>418</v>
      </c>
      <c r="H5" s="5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5" customHeight="1" x14ac:dyDescent="0.2">
      <c r="A6" s="9" t="s">
        <v>7</v>
      </c>
      <c r="B6" s="23"/>
      <c r="C6" s="23"/>
      <c r="D6" s="14">
        <v>2494</v>
      </c>
      <c r="E6" s="14">
        <v>1498</v>
      </c>
      <c r="F6" s="14">
        <v>3992</v>
      </c>
    </row>
    <row r="7" spans="1:255" ht="15" customHeight="1" x14ac:dyDescent="0.2">
      <c r="A7" s="9" t="s">
        <v>8</v>
      </c>
      <c r="B7" s="23"/>
      <c r="C7" s="23"/>
      <c r="D7" s="14">
        <v>252</v>
      </c>
      <c r="E7" s="14">
        <v>175</v>
      </c>
      <c r="F7" s="14">
        <v>427</v>
      </c>
    </row>
    <row r="8" spans="1:255" ht="15" customHeight="1" x14ac:dyDescent="0.2">
      <c r="A8" s="9" t="s">
        <v>9</v>
      </c>
      <c r="B8" s="23"/>
      <c r="C8" s="23"/>
      <c r="D8" s="14">
        <v>328</v>
      </c>
      <c r="E8" s="14">
        <v>366</v>
      </c>
      <c r="F8" s="14">
        <v>694</v>
      </c>
    </row>
    <row r="9" spans="1:255" ht="15" customHeight="1" x14ac:dyDescent="0.2">
      <c r="A9" s="9" t="s">
        <v>10</v>
      </c>
      <c r="B9" s="23"/>
      <c r="C9" s="23"/>
      <c r="D9" s="14">
        <v>272</v>
      </c>
      <c r="E9" s="14">
        <v>406</v>
      </c>
      <c r="F9" s="14">
        <v>678</v>
      </c>
    </row>
    <row r="10" spans="1:255" ht="15" customHeight="1" x14ac:dyDescent="0.2">
      <c r="A10" s="15" t="s">
        <v>11</v>
      </c>
      <c r="B10" s="23"/>
      <c r="C10" s="23"/>
      <c r="D10" s="16">
        <v>1483</v>
      </c>
      <c r="E10" s="16">
        <v>1413</v>
      </c>
      <c r="F10" s="16">
        <v>2896</v>
      </c>
    </row>
    <row r="11" spans="1:255" ht="15" customHeight="1" x14ac:dyDescent="0.2">
      <c r="A11" s="9" t="s">
        <v>12</v>
      </c>
      <c r="B11" s="23"/>
      <c r="C11" s="23"/>
      <c r="D11" s="16">
        <v>1607</v>
      </c>
      <c r="E11" s="16">
        <v>1459</v>
      </c>
      <c r="F11" s="16">
        <v>3066</v>
      </c>
    </row>
    <row r="12" spans="1:255" ht="15" customHeight="1" x14ac:dyDescent="0.2">
      <c r="A12" s="9" t="s">
        <v>13</v>
      </c>
      <c r="B12" s="23"/>
      <c r="C12" s="23"/>
      <c r="D12" s="16">
        <v>605</v>
      </c>
      <c r="E12" s="16">
        <v>1230</v>
      </c>
      <c r="F12" s="16">
        <v>1835</v>
      </c>
    </row>
    <row r="13" spans="1:255" ht="15" customHeight="1" x14ac:dyDescent="0.2">
      <c r="A13" s="9" t="s">
        <v>14</v>
      </c>
      <c r="B13" s="23"/>
      <c r="C13" s="23"/>
      <c r="D13" s="16">
        <v>1993</v>
      </c>
      <c r="E13" s="16">
        <v>658</v>
      </c>
      <c r="F13" s="16">
        <v>2651</v>
      </c>
    </row>
    <row r="14" spans="1:255" ht="15" customHeight="1" x14ac:dyDescent="0.2">
      <c r="A14" s="9" t="s">
        <v>15</v>
      </c>
      <c r="B14" s="23"/>
      <c r="C14" s="23"/>
      <c r="D14" s="16">
        <v>3011</v>
      </c>
      <c r="E14" s="16">
        <v>4838</v>
      </c>
      <c r="F14" s="16">
        <v>7849</v>
      </c>
    </row>
    <row r="15" spans="1:255" ht="15" customHeight="1" x14ac:dyDescent="0.2">
      <c r="A15" s="9" t="s">
        <v>16</v>
      </c>
      <c r="B15" s="23"/>
      <c r="C15" s="23"/>
      <c r="D15" s="16">
        <v>483</v>
      </c>
      <c r="E15" s="16">
        <v>456</v>
      </c>
      <c r="F15" s="16">
        <v>939</v>
      </c>
    </row>
    <row r="16" spans="1:255" ht="15" customHeight="1" x14ac:dyDescent="0.2">
      <c r="A16" s="17" t="s">
        <v>17</v>
      </c>
      <c r="B16" s="23"/>
      <c r="C16" s="23"/>
      <c r="D16" s="18">
        <v>12708</v>
      </c>
      <c r="E16" s="18">
        <v>12737</v>
      </c>
      <c r="F16" s="54">
        <v>25445</v>
      </c>
    </row>
    <row r="17" spans="1:6" ht="15" customHeight="1" x14ac:dyDescent="0.2">
      <c r="A17" s="9" t="s">
        <v>18</v>
      </c>
      <c r="B17" s="23"/>
      <c r="C17" s="23"/>
      <c r="D17" s="14">
        <v>1951</v>
      </c>
      <c r="E17" s="14">
        <v>200</v>
      </c>
      <c r="F17" s="16">
        <v>2151</v>
      </c>
    </row>
    <row r="18" spans="1:6" ht="15" customHeight="1" x14ac:dyDescent="0.2">
      <c r="A18" s="9" t="s">
        <v>19</v>
      </c>
      <c r="B18" s="23"/>
      <c r="C18" s="23"/>
      <c r="D18" s="14">
        <v>76</v>
      </c>
      <c r="E18" s="14">
        <v>66</v>
      </c>
      <c r="F18" s="14">
        <v>142</v>
      </c>
    </row>
    <row r="19" spans="1:6" ht="15" customHeight="1" x14ac:dyDescent="0.2">
      <c r="A19" s="9" t="s">
        <v>20</v>
      </c>
      <c r="B19" s="23"/>
      <c r="C19" s="23"/>
      <c r="D19" s="14">
        <v>237</v>
      </c>
      <c r="E19" s="14">
        <v>144</v>
      </c>
      <c r="F19" s="14">
        <v>381</v>
      </c>
    </row>
    <row r="20" spans="1:6" ht="15" customHeight="1" x14ac:dyDescent="0.2">
      <c r="A20" s="9" t="s">
        <v>21</v>
      </c>
      <c r="B20" s="23"/>
      <c r="C20" s="23"/>
      <c r="D20" s="14">
        <v>802</v>
      </c>
      <c r="E20" s="14">
        <v>1335</v>
      </c>
      <c r="F20" s="14">
        <v>2137</v>
      </c>
    </row>
    <row r="21" spans="1:6" ht="15" customHeight="1" x14ac:dyDescent="0.2">
      <c r="A21" s="9" t="s">
        <v>22</v>
      </c>
      <c r="B21" s="23"/>
      <c r="C21" s="23"/>
      <c r="D21" s="14">
        <v>9</v>
      </c>
      <c r="E21" s="14">
        <v>13</v>
      </c>
      <c r="F21" s="14">
        <v>22</v>
      </c>
    </row>
    <row r="22" spans="1:6" ht="15" customHeight="1" x14ac:dyDescent="0.2">
      <c r="A22" s="9" t="s">
        <v>23</v>
      </c>
      <c r="B22" s="23"/>
      <c r="C22" s="23"/>
      <c r="D22" s="14">
        <v>1517</v>
      </c>
      <c r="E22" s="14">
        <v>372</v>
      </c>
      <c r="F22" s="14">
        <v>1889</v>
      </c>
    </row>
    <row r="23" spans="1:6" ht="15" customHeight="1" x14ac:dyDescent="0.2">
      <c r="A23" s="9" t="s">
        <v>24</v>
      </c>
      <c r="B23" s="23"/>
      <c r="C23" s="23"/>
      <c r="D23" s="14">
        <v>7887</v>
      </c>
      <c r="E23" s="14">
        <v>3742</v>
      </c>
      <c r="F23" s="14">
        <v>11629</v>
      </c>
    </row>
    <row r="24" spans="1:6" ht="15" customHeight="1" x14ac:dyDescent="0.2">
      <c r="A24" s="9" t="s">
        <v>25</v>
      </c>
      <c r="B24" s="23"/>
      <c r="C24" s="23"/>
      <c r="D24" s="14">
        <v>13375</v>
      </c>
      <c r="E24" s="14">
        <v>58057</v>
      </c>
      <c r="F24" s="14">
        <v>71432</v>
      </c>
    </row>
    <row r="25" spans="1:6" ht="15" customHeight="1" x14ac:dyDescent="0.2">
      <c r="A25" s="9" t="s">
        <v>26</v>
      </c>
      <c r="B25" s="23"/>
      <c r="C25" s="23"/>
      <c r="D25" s="14">
        <v>431</v>
      </c>
      <c r="E25" s="14">
        <v>353</v>
      </c>
      <c r="F25" s="14">
        <v>784</v>
      </c>
    </row>
    <row r="26" spans="1:6" ht="15" customHeight="1" x14ac:dyDescent="0.2">
      <c r="A26" s="9" t="s">
        <v>27</v>
      </c>
      <c r="B26" s="23"/>
      <c r="C26" s="23"/>
      <c r="D26" s="14">
        <v>23</v>
      </c>
      <c r="E26" s="14">
        <v>27</v>
      </c>
      <c r="F26" s="14">
        <v>50</v>
      </c>
    </row>
    <row r="27" spans="1:6" ht="15" customHeight="1" x14ac:dyDescent="0.2">
      <c r="A27" s="8" t="s">
        <v>28</v>
      </c>
      <c r="B27" s="23"/>
      <c r="C27" s="23"/>
      <c r="D27" s="11">
        <v>20251</v>
      </c>
      <c r="E27" s="11">
        <v>56294</v>
      </c>
      <c r="F27" s="11">
        <v>76545</v>
      </c>
    </row>
    <row r="28" spans="1:6" ht="15" customHeight="1" x14ac:dyDescent="0.2">
      <c r="A28" s="9" t="s">
        <v>6</v>
      </c>
      <c r="B28" s="23"/>
      <c r="C28" s="23"/>
      <c r="D28" s="14">
        <v>89</v>
      </c>
      <c r="E28" s="14">
        <v>149</v>
      </c>
      <c r="F28" s="14">
        <v>238</v>
      </c>
    </row>
    <row r="29" spans="1:6" ht="15" customHeight="1" x14ac:dyDescent="0.2">
      <c r="A29" s="9" t="s">
        <v>7</v>
      </c>
      <c r="B29" s="23"/>
      <c r="C29" s="23"/>
      <c r="D29" s="14">
        <v>34</v>
      </c>
      <c r="E29" s="14">
        <v>46</v>
      </c>
      <c r="F29" s="14">
        <v>80</v>
      </c>
    </row>
    <row r="30" spans="1:6" ht="15" customHeight="1" x14ac:dyDescent="0.2">
      <c r="A30" s="9" t="s">
        <v>8</v>
      </c>
      <c r="B30" s="23"/>
      <c r="C30" s="23"/>
      <c r="D30" s="14">
        <v>345</v>
      </c>
      <c r="E30" s="14">
        <v>379</v>
      </c>
      <c r="F30" s="14">
        <v>724</v>
      </c>
    </row>
    <row r="31" spans="1:6" ht="15" customHeight="1" x14ac:dyDescent="0.2">
      <c r="A31" s="9" t="s">
        <v>9</v>
      </c>
      <c r="B31" s="23"/>
      <c r="C31" s="23"/>
      <c r="D31" s="14">
        <v>361</v>
      </c>
      <c r="E31" s="14">
        <v>509</v>
      </c>
      <c r="F31" s="14">
        <v>870</v>
      </c>
    </row>
    <row r="32" spans="1:6" ht="15" customHeight="1" x14ac:dyDescent="0.2">
      <c r="A32" s="9" t="s">
        <v>10</v>
      </c>
      <c r="B32" s="23"/>
      <c r="C32" s="23"/>
      <c r="D32" s="14">
        <v>194</v>
      </c>
      <c r="E32" s="14">
        <v>294</v>
      </c>
      <c r="F32" s="14">
        <v>488</v>
      </c>
    </row>
    <row r="33" spans="1:255" ht="15" customHeight="1" x14ac:dyDescent="0.2">
      <c r="A33" s="9" t="s">
        <v>12</v>
      </c>
      <c r="B33" s="23"/>
      <c r="C33" s="23"/>
      <c r="D33" s="14">
        <v>152</v>
      </c>
      <c r="E33" s="14">
        <v>182</v>
      </c>
      <c r="F33" s="14">
        <v>334</v>
      </c>
    </row>
    <row r="34" spans="1:255" ht="15" customHeight="1" x14ac:dyDescent="0.2">
      <c r="A34" s="9" t="s">
        <v>13</v>
      </c>
      <c r="B34" s="23"/>
      <c r="C34" s="23"/>
      <c r="D34" s="14">
        <v>433</v>
      </c>
      <c r="E34" s="14">
        <v>399</v>
      </c>
      <c r="F34" s="14">
        <v>832</v>
      </c>
    </row>
    <row r="35" spans="1:255" ht="15" customHeight="1" x14ac:dyDescent="0.2">
      <c r="A35" s="9" t="s">
        <v>14</v>
      </c>
      <c r="B35" s="23"/>
      <c r="C35" s="23"/>
      <c r="D35" s="14">
        <v>1432</v>
      </c>
      <c r="E35" s="14">
        <v>241</v>
      </c>
      <c r="F35" s="14">
        <v>1673</v>
      </c>
    </row>
    <row r="36" spans="1:255" ht="15" customHeight="1" x14ac:dyDescent="0.2">
      <c r="A36" s="9" t="s">
        <v>29</v>
      </c>
      <c r="B36" s="23"/>
      <c r="C36" s="23"/>
      <c r="D36" s="14">
        <v>867</v>
      </c>
      <c r="E36" s="14">
        <v>1462</v>
      </c>
      <c r="F36" s="14">
        <v>2329</v>
      </c>
    </row>
    <row r="37" spans="1:255" ht="15" customHeight="1" x14ac:dyDescent="0.2">
      <c r="A37" s="9" t="s">
        <v>15</v>
      </c>
      <c r="B37" s="23"/>
      <c r="C37" s="23"/>
      <c r="D37" s="14">
        <v>1831</v>
      </c>
      <c r="E37" s="14">
        <v>1744</v>
      </c>
      <c r="F37" s="14">
        <v>3575</v>
      </c>
    </row>
    <row r="38" spans="1:255" ht="15" customHeight="1" x14ac:dyDescent="0.2">
      <c r="A38" s="9" t="s">
        <v>21</v>
      </c>
      <c r="B38" s="23"/>
      <c r="C38" s="23"/>
      <c r="D38" s="14">
        <v>292</v>
      </c>
      <c r="E38" s="14">
        <v>461</v>
      </c>
      <c r="F38" s="14">
        <v>753</v>
      </c>
    </row>
    <row r="39" spans="1:255" ht="15" customHeight="1" x14ac:dyDescent="0.2">
      <c r="A39" s="9" t="s">
        <v>30</v>
      </c>
      <c r="B39" s="23"/>
      <c r="C39" s="23"/>
      <c r="D39" s="14">
        <v>14221</v>
      </c>
      <c r="E39" s="14">
        <v>50428</v>
      </c>
      <c r="F39" s="14">
        <v>64649</v>
      </c>
    </row>
    <row r="40" spans="1:255" ht="15" customHeight="1" x14ac:dyDescent="0.2">
      <c r="A40" s="8" t="s">
        <v>31</v>
      </c>
      <c r="B40" s="10"/>
      <c r="C40" s="10"/>
      <c r="D40" s="11">
        <v>3099</v>
      </c>
      <c r="E40" s="11">
        <v>3361</v>
      </c>
      <c r="F40" s="11">
        <v>6460</v>
      </c>
    </row>
    <row r="41" spans="1:255" x14ac:dyDescent="0.2">
      <c r="A41" s="8" t="s">
        <v>147</v>
      </c>
      <c r="B41" s="10"/>
      <c r="C41" s="10"/>
      <c r="D41" s="50">
        <v>6899</v>
      </c>
      <c r="E41" s="50">
        <v>4735</v>
      </c>
      <c r="F41" s="11">
        <v>11634</v>
      </c>
      <c r="H41" s="5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x14ac:dyDescent="0.2">
      <c r="A42" s="8" t="s">
        <v>32</v>
      </c>
      <c r="B42" s="10"/>
      <c r="C42" s="10"/>
      <c r="D42" s="11">
        <v>8379</v>
      </c>
      <c r="E42" s="11">
        <v>3268</v>
      </c>
      <c r="F42" s="11">
        <v>11647</v>
      </c>
      <c r="H42" s="5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x14ac:dyDescent="0.2">
      <c r="A43" s="9" t="s">
        <v>33</v>
      </c>
      <c r="B43" s="23"/>
      <c r="C43" s="23"/>
      <c r="D43" s="14">
        <v>4486</v>
      </c>
      <c r="E43" s="14">
        <v>2489</v>
      </c>
      <c r="F43" s="14">
        <v>6975</v>
      </c>
      <c r="G43" s="51"/>
      <c r="H43" s="51"/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</row>
    <row r="44" spans="1:255" x14ac:dyDescent="0.2">
      <c r="A44" s="9" t="s">
        <v>34</v>
      </c>
      <c r="B44" s="23"/>
      <c r="C44" s="23"/>
      <c r="D44" s="14">
        <v>3893</v>
      </c>
      <c r="E44" s="14">
        <v>779</v>
      </c>
      <c r="F44" s="14">
        <v>4672</v>
      </c>
    </row>
    <row r="45" spans="1:255" x14ac:dyDescent="0.2">
      <c r="A45" s="9"/>
      <c r="B45" s="23"/>
      <c r="C45" s="23"/>
      <c r="D45" s="23"/>
      <c r="E45" s="24"/>
    </row>
    <row r="46" spans="1:255" x14ac:dyDescent="0.2">
      <c r="A46" s="9"/>
      <c r="B46" s="23"/>
      <c r="C46" s="23"/>
      <c r="D46" s="23"/>
      <c r="E46" s="24"/>
      <c r="F46" s="24" t="s">
        <v>35</v>
      </c>
    </row>
    <row r="47" spans="1:255" ht="25.5" x14ac:dyDescent="0.2">
      <c r="A47" s="21" t="s">
        <v>36</v>
      </c>
      <c r="B47" s="24"/>
      <c r="C47" s="24"/>
      <c r="D47" s="24"/>
    </row>
    <row r="48" spans="1:255" s="20" customFormat="1" x14ac:dyDescent="0.2">
      <c r="B48" s="25"/>
      <c r="C48" s="25"/>
      <c r="D48" s="25"/>
      <c r="E48" s="25"/>
      <c r="F48" s="25"/>
      <c r="G48" s="5"/>
      <c r="H48" s="25"/>
    </row>
    <row r="49" spans="1:8" s="20" customFormat="1" x14ac:dyDescent="0.2">
      <c r="A49" s="9"/>
      <c r="B49" s="23"/>
      <c r="C49" s="23"/>
      <c r="D49" s="23"/>
      <c r="E49" s="23"/>
      <c r="F49" s="23"/>
      <c r="G49" s="5"/>
      <c r="H49" s="25"/>
    </row>
    <row r="50" spans="1:8" x14ac:dyDescent="0.2">
      <c r="A50" s="9"/>
      <c r="B50" s="23"/>
      <c r="C50" s="23"/>
      <c r="D50" s="23"/>
      <c r="E50" s="23"/>
      <c r="F50" s="2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79998168889431442"/>
  </sheetPr>
  <dimension ref="A1:IU48"/>
  <sheetViews>
    <sheetView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6" customWidth="1"/>
    <col min="2" max="8" width="20.42578125" style="49" customWidth="1"/>
    <col min="9" max="55" width="20.42578125" style="6" customWidth="1"/>
    <col min="56" max="255" width="90.42578125" style="6"/>
    <col min="256" max="256" width="17.42578125" style="6" bestFit="1" customWidth="1"/>
    <col min="257" max="257" width="132.28515625" style="6" customWidth="1"/>
    <col min="258" max="259" width="0" style="6" hidden="1" customWidth="1"/>
    <col min="260" max="311" width="20.42578125" style="6" customWidth="1"/>
    <col min="312" max="511" width="90.42578125" style="6"/>
    <col min="512" max="512" width="17.42578125" style="6" bestFit="1" customWidth="1"/>
    <col min="513" max="513" width="132.28515625" style="6" customWidth="1"/>
    <col min="514" max="515" width="0" style="6" hidden="1" customWidth="1"/>
    <col min="516" max="567" width="20.42578125" style="6" customWidth="1"/>
    <col min="568" max="767" width="90.42578125" style="6"/>
    <col min="768" max="768" width="17.42578125" style="6" bestFit="1" customWidth="1"/>
    <col min="769" max="769" width="132.28515625" style="6" customWidth="1"/>
    <col min="770" max="771" width="0" style="6" hidden="1" customWidth="1"/>
    <col min="772" max="823" width="20.42578125" style="6" customWidth="1"/>
    <col min="824" max="1023" width="90.42578125" style="6"/>
    <col min="1024" max="1024" width="17.42578125" style="6" bestFit="1" customWidth="1"/>
    <col min="1025" max="1025" width="132.28515625" style="6" customWidth="1"/>
    <col min="1026" max="1027" width="0" style="6" hidden="1" customWidth="1"/>
    <col min="1028" max="1079" width="20.42578125" style="6" customWidth="1"/>
    <col min="1080" max="1279" width="90.42578125" style="6"/>
    <col min="1280" max="1280" width="17.42578125" style="6" bestFit="1" customWidth="1"/>
    <col min="1281" max="1281" width="132.28515625" style="6" customWidth="1"/>
    <col min="1282" max="1283" width="0" style="6" hidden="1" customWidth="1"/>
    <col min="1284" max="1335" width="20.42578125" style="6" customWidth="1"/>
    <col min="1336" max="1535" width="90.42578125" style="6"/>
    <col min="1536" max="1536" width="17.42578125" style="6" bestFit="1" customWidth="1"/>
    <col min="1537" max="1537" width="132.28515625" style="6" customWidth="1"/>
    <col min="1538" max="1539" width="0" style="6" hidden="1" customWidth="1"/>
    <col min="1540" max="1591" width="20.42578125" style="6" customWidth="1"/>
    <col min="1592" max="1791" width="90.42578125" style="6"/>
    <col min="1792" max="1792" width="17.42578125" style="6" bestFit="1" customWidth="1"/>
    <col min="1793" max="1793" width="132.28515625" style="6" customWidth="1"/>
    <col min="1794" max="1795" width="0" style="6" hidden="1" customWidth="1"/>
    <col min="1796" max="1847" width="20.42578125" style="6" customWidth="1"/>
    <col min="1848" max="2047" width="90.42578125" style="6"/>
    <col min="2048" max="2048" width="17.42578125" style="6" bestFit="1" customWidth="1"/>
    <col min="2049" max="2049" width="132.28515625" style="6" customWidth="1"/>
    <col min="2050" max="2051" width="0" style="6" hidden="1" customWidth="1"/>
    <col min="2052" max="2103" width="20.42578125" style="6" customWidth="1"/>
    <col min="2104" max="2303" width="90.42578125" style="6"/>
    <col min="2304" max="2304" width="17.42578125" style="6" bestFit="1" customWidth="1"/>
    <col min="2305" max="2305" width="132.28515625" style="6" customWidth="1"/>
    <col min="2306" max="2307" width="0" style="6" hidden="1" customWidth="1"/>
    <col min="2308" max="2359" width="20.42578125" style="6" customWidth="1"/>
    <col min="2360" max="2559" width="90.42578125" style="6"/>
    <col min="2560" max="2560" width="17.42578125" style="6" bestFit="1" customWidth="1"/>
    <col min="2561" max="2561" width="132.28515625" style="6" customWidth="1"/>
    <col min="2562" max="2563" width="0" style="6" hidden="1" customWidth="1"/>
    <col min="2564" max="2615" width="20.42578125" style="6" customWidth="1"/>
    <col min="2616" max="2815" width="90.42578125" style="6"/>
    <col min="2816" max="2816" width="17.42578125" style="6" bestFit="1" customWidth="1"/>
    <col min="2817" max="2817" width="132.28515625" style="6" customWidth="1"/>
    <col min="2818" max="2819" width="0" style="6" hidden="1" customWidth="1"/>
    <col min="2820" max="2871" width="20.42578125" style="6" customWidth="1"/>
    <col min="2872" max="3071" width="90.42578125" style="6"/>
    <col min="3072" max="3072" width="17.42578125" style="6" bestFit="1" customWidth="1"/>
    <col min="3073" max="3073" width="132.28515625" style="6" customWidth="1"/>
    <col min="3074" max="3075" width="0" style="6" hidden="1" customWidth="1"/>
    <col min="3076" max="3127" width="20.42578125" style="6" customWidth="1"/>
    <col min="3128" max="3327" width="90.42578125" style="6"/>
    <col min="3328" max="3328" width="17.42578125" style="6" bestFit="1" customWidth="1"/>
    <col min="3329" max="3329" width="132.28515625" style="6" customWidth="1"/>
    <col min="3330" max="3331" width="0" style="6" hidden="1" customWidth="1"/>
    <col min="3332" max="3383" width="20.42578125" style="6" customWidth="1"/>
    <col min="3384" max="3583" width="90.42578125" style="6"/>
    <col min="3584" max="3584" width="17.42578125" style="6" bestFit="1" customWidth="1"/>
    <col min="3585" max="3585" width="132.28515625" style="6" customWidth="1"/>
    <col min="3586" max="3587" width="0" style="6" hidden="1" customWidth="1"/>
    <col min="3588" max="3639" width="20.42578125" style="6" customWidth="1"/>
    <col min="3640" max="3839" width="90.42578125" style="6"/>
    <col min="3840" max="3840" width="17.42578125" style="6" bestFit="1" customWidth="1"/>
    <col min="3841" max="3841" width="132.28515625" style="6" customWidth="1"/>
    <col min="3842" max="3843" width="0" style="6" hidden="1" customWidth="1"/>
    <col min="3844" max="3895" width="20.42578125" style="6" customWidth="1"/>
    <col min="3896" max="4095" width="90.42578125" style="6"/>
    <col min="4096" max="4096" width="17.42578125" style="6" bestFit="1" customWidth="1"/>
    <col min="4097" max="4097" width="132.28515625" style="6" customWidth="1"/>
    <col min="4098" max="4099" width="0" style="6" hidden="1" customWidth="1"/>
    <col min="4100" max="4151" width="20.42578125" style="6" customWidth="1"/>
    <col min="4152" max="4351" width="90.42578125" style="6"/>
    <col min="4352" max="4352" width="17.42578125" style="6" bestFit="1" customWidth="1"/>
    <col min="4353" max="4353" width="132.28515625" style="6" customWidth="1"/>
    <col min="4354" max="4355" width="0" style="6" hidden="1" customWidth="1"/>
    <col min="4356" max="4407" width="20.42578125" style="6" customWidth="1"/>
    <col min="4408" max="4607" width="90.42578125" style="6"/>
    <col min="4608" max="4608" width="17.42578125" style="6" bestFit="1" customWidth="1"/>
    <col min="4609" max="4609" width="132.28515625" style="6" customWidth="1"/>
    <col min="4610" max="4611" width="0" style="6" hidden="1" customWidth="1"/>
    <col min="4612" max="4663" width="20.42578125" style="6" customWidth="1"/>
    <col min="4664" max="4863" width="90.42578125" style="6"/>
    <col min="4864" max="4864" width="17.42578125" style="6" bestFit="1" customWidth="1"/>
    <col min="4865" max="4865" width="132.28515625" style="6" customWidth="1"/>
    <col min="4866" max="4867" width="0" style="6" hidden="1" customWidth="1"/>
    <col min="4868" max="4919" width="20.42578125" style="6" customWidth="1"/>
    <col min="4920" max="5119" width="90.42578125" style="6"/>
    <col min="5120" max="5120" width="17.42578125" style="6" bestFit="1" customWidth="1"/>
    <col min="5121" max="5121" width="132.28515625" style="6" customWidth="1"/>
    <col min="5122" max="5123" width="0" style="6" hidden="1" customWidth="1"/>
    <col min="5124" max="5175" width="20.42578125" style="6" customWidth="1"/>
    <col min="5176" max="5375" width="90.42578125" style="6"/>
    <col min="5376" max="5376" width="17.42578125" style="6" bestFit="1" customWidth="1"/>
    <col min="5377" max="5377" width="132.28515625" style="6" customWidth="1"/>
    <col min="5378" max="5379" width="0" style="6" hidden="1" customWidth="1"/>
    <col min="5380" max="5431" width="20.42578125" style="6" customWidth="1"/>
    <col min="5432" max="5631" width="90.42578125" style="6"/>
    <col min="5632" max="5632" width="17.42578125" style="6" bestFit="1" customWidth="1"/>
    <col min="5633" max="5633" width="132.28515625" style="6" customWidth="1"/>
    <col min="5634" max="5635" width="0" style="6" hidden="1" customWidth="1"/>
    <col min="5636" max="5687" width="20.42578125" style="6" customWidth="1"/>
    <col min="5688" max="5887" width="90.42578125" style="6"/>
    <col min="5888" max="5888" width="17.42578125" style="6" bestFit="1" customWidth="1"/>
    <col min="5889" max="5889" width="132.28515625" style="6" customWidth="1"/>
    <col min="5890" max="5891" width="0" style="6" hidden="1" customWidth="1"/>
    <col min="5892" max="5943" width="20.42578125" style="6" customWidth="1"/>
    <col min="5944" max="6143" width="90.42578125" style="6"/>
    <col min="6144" max="6144" width="17.42578125" style="6" bestFit="1" customWidth="1"/>
    <col min="6145" max="6145" width="132.28515625" style="6" customWidth="1"/>
    <col min="6146" max="6147" width="0" style="6" hidden="1" customWidth="1"/>
    <col min="6148" max="6199" width="20.42578125" style="6" customWidth="1"/>
    <col min="6200" max="6399" width="90.42578125" style="6"/>
    <col min="6400" max="6400" width="17.42578125" style="6" bestFit="1" customWidth="1"/>
    <col min="6401" max="6401" width="132.28515625" style="6" customWidth="1"/>
    <col min="6402" max="6403" width="0" style="6" hidden="1" customWidth="1"/>
    <col min="6404" max="6455" width="20.42578125" style="6" customWidth="1"/>
    <col min="6456" max="6655" width="90.42578125" style="6"/>
    <col min="6656" max="6656" width="17.42578125" style="6" bestFit="1" customWidth="1"/>
    <col min="6657" max="6657" width="132.28515625" style="6" customWidth="1"/>
    <col min="6658" max="6659" width="0" style="6" hidden="1" customWidth="1"/>
    <col min="6660" max="6711" width="20.42578125" style="6" customWidth="1"/>
    <col min="6712" max="6911" width="90.42578125" style="6"/>
    <col min="6912" max="6912" width="17.42578125" style="6" bestFit="1" customWidth="1"/>
    <col min="6913" max="6913" width="132.28515625" style="6" customWidth="1"/>
    <col min="6914" max="6915" width="0" style="6" hidden="1" customWidth="1"/>
    <col min="6916" max="6967" width="20.42578125" style="6" customWidth="1"/>
    <col min="6968" max="7167" width="90.42578125" style="6"/>
    <col min="7168" max="7168" width="17.42578125" style="6" bestFit="1" customWidth="1"/>
    <col min="7169" max="7169" width="132.28515625" style="6" customWidth="1"/>
    <col min="7170" max="7171" width="0" style="6" hidden="1" customWidth="1"/>
    <col min="7172" max="7223" width="20.42578125" style="6" customWidth="1"/>
    <col min="7224" max="7423" width="90.42578125" style="6"/>
    <col min="7424" max="7424" width="17.42578125" style="6" bestFit="1" customWidth="1"/>
    <col min="7425" max="7425" width="132.28515625" style="6" customWidth="1"/>
    <col min="7426" max="7427" width="0" style="6" hidden="1" customWidth="1"/>
    <col min="7428" max="7479" width="20.42578125" style="6" customWidth="1"/>
    <col min="7480" max="7679" width="90.42578125" style="6"/>
    <col min="7680" max="7680" width="17.42578125" style="6" bestFit="1" customWidth="1"/>
    <col min="7681" max="7681" width="132.28515625" style="6" customWidth="1"/>
    <col min="7682" max="7683" width="0" style="6" hidden="1" customWidth="1"/>
    <col min="7684" max="7735" width="20.42578125" style="6" customWidth="1"/>
    <col min="7736" max="7935" width="90.42578125" style="6"/>
    <col min="7936" max="7936" width="17.42578125" style="6" bestFit="1" customWidth="1"/>
    <col min="7937" max="7937" width="132.28515625" style="6" customWidth="1"/>
    <col min="7938" max="7939" width="0" style="6" hidden="1" customWidth="1"/>
    <col min="7940" max="7991" width="20.42578125" style="6" customWidth="1"/>
    <col min="7992" max="8191" width="90.42578125" style="6"/>
    <col min="8192" max="8192" width="17.42578125" style="6" bestFit="1" customWidth="1"/>
    <col min="8193" max="8193" width="132.28515625" style="6" customWidth="1"/>
    <col min="8194" max="8195" width="0" style="6" hidden="1" customWidth="1"/>
    <col min="8196" max="8247" width="20.42578125" style="6" customWidth="1"/>
    <col min="8248" max="8447" width="90.42578125" style="6"/>
    <col min="8448" max="8448" width="17.42578125" style="6" bestFit="1" customWidth="1"/>
    <col min="8449" max="8449" width="132.28515625" style="6" customWidth="1"/>
    <col min="8450" max="8451" width="0" style="6" hidden="1" customWidth="1"/>
    <col min="8452" max="8503" width="20.42578125" style="6" customWidth="1"/>
    <col min="8504" max="8703" width="90.42578125" style="6"/>
    <col min="8704" max="8704" width="17.42578125" style="6" bestFit="1" customWidth="1"/>
    <col min="8705" max="8705" width="132.28515625" style="6" customWidth="1"/>
    <col min="8706" max="8707" width="0" style="6" hidden="1" customWidth="1"/>
    <col min="8708" max="8759" width="20.42578125" style="6" customWidth="1"/>
    <col min="8760" max="8959" width="90.42578125" style="6"/>
    <col min="8960" max="8960" width="17.42578125" style="6" bestFit="1" customWidth="1"/>
    <col min="8961" max="8961" width="132.28515625" style="6" customWidth="1"/>
    <col min="8962" max="8963" width="0" style="6" hidden="1" customWidth="1"/>
    <col min="8964" max="9015" width="20.42578125" style="6" customWidth="1"/>
    <col min="9016" max="9215" width="90.42578125" style="6"/>
    <col min="9216" max="9216" width="17.42578125" style="6" bestFit="1" customWidth="1"/>
    <col min="9217" max="9217" width="132.28515625" style="6" customWidth="1"/>
    <col min="9218" max="9219" width="0" style="6" hidden="1" customWidth="1"/>
    <col min="9220" max="9271" width="20.42578125" style="6" customWidth="1"/>
    <col min="9272" max="9471" width="90.42578125" style="6"/>
    <col min="9472" max="9472" width="17.42578125" style="6" bestFit="1" customWidth="1"/>
    <col min="9473" max="9473" width="132.28515625" style="6" customWidth="1"/>
    <col min="9474" max="9475" width="0" style="6" hidden="1" customWidth="1"/>
    <col min="9476" max="9527" width="20.42578125" style="6" customWidth="1"/>
    <col min="9528" max="9727" width="90.42578125" style="6"/>
    <col min="9728" max="9728" width="17.42578125" style="6" bestFit="1" customWidth="1"/>
    <col min="9729" max="9729" width="132.28515625" style="6" customWidth="1"/>
    <col min="9730" max="9731" width="0" style="6" hidden="1" customWidth="1"/>
    <col min="9732" max="9783" width="20.42578125" style="6" customWidth="1"/>
    <col min="9784" max="9983" width="90.42578125" style="6"/>
    <col min="9984" max="9984" width="17.42578125" style="6" bestFit="1" customWidth="1"/>
    <col min="9985" max="9985" width="132.28515625" style="6" customWidth="1"/>
    <col min="9986" max="9987" width="0" style="6" hidden="1" customWidth="1"/>
    <col min="9988" max="10039" width="20.42578125" style="6" customWidth="1"/>
    <col min="10040" max="10239" width="90.42578125" style="6"/>
    <col min="10240" max="10240" width="17.42578125" style="6" bestFit="1" customWidth="1"/>
    <col min="10241" max="10241" width="132.28515625" style="6" customWidth="1"/>
    <col min="10242" max="10243" width="0" style="6" hidden="1" customWidth="1"/>
    <col min="10244" max="10295" width="20.42578125" style="6" customWidth="1"/>
    <col min="10296" max="10495" width="90.42578125" style="6"/>
    <col min="10496" max="10496" width="17.42578125" style="6" bestFit="1" customWidth="1"/>
    <col min="10497" max="10497" width="132.28515625" style="6" customWidth="1"/>
    <col min="10498" max="10499" width="0" style="6" hidden="1" customWidth="1"/>
    <col min="10500" max="10551" width="20.42578125" style="6" customWidth="1"/>
    <col min="10552" max="10751" width="90.42578125" style="6"/>
    <col min="10752" max="10752" width="17.42578125" style="6" bestFit="1" customWidth="1"/>
    <col min="10753" max="10753" width="132.28515625" style="6" customWidth="1"/>
    <col min="10754" max="10755" width="0" style="6" hidden="1" customWidth="1"/>
    <col min="10756" max="10807" width="20.42578125" style="6" customWidth="1"/>
    <col min="10808" max="11007" width="90.42578125" style="6"/>
    <col min="11008" max="11008" width="17.42578125" style="6" bestFit="1" customWidth="1"/>
    <col min="11009" max="11009" width="132.28515625" style="6" customWidth="1"/>
    <col min="11010" max="11011" width="0" style="6" hidden="1" customWidth="1"/>
    <col min="11012" max="11063" width="20.42578125" style="6" customWidth="1"/>
    <col min="11064" max="11263" width="90.42578125" style="6"/>
    <col min="11264" max="11264" width="17.42578125" style="6" bestFit="1" customWidth="1"/>
    <col min="11265" max="11265" width="132.28515625" style="6" customWidth="1"/>
    <col min="11266" max="11267" width="0" style="6" hidden="1" customWidth="1"/>
    <col min="11268" max="11319" width="20.42578125" style="6" customWidth="1"/>
    <col min="11320" max="11519" width="90.42578125" style="6"/>
    <col min="11520" max="11520" width="17.42578125" style="6" bestFit="1" customWidth="1"/>
    <col min="11521" max="11521" width="132.28515625" style="6" customWidth="1"/>
    <col min="11522" max="11523" width="0" style="6" hidden="1" customWidth="1"/>
    <col min="11524" max="11575" width="20.42578125" style="6" customWidth="1"/>
    <col min="11576" max="11775" width="90.42578125" style="6"/>
    <col min="11776" max="11776" width="17.42578125" style="6" bestFit="1" customWidth="1"/>
    <col min="11777" max="11777" width="132.28515625" style="6" customWidth="1"/>
    <col min="11778" max="11779" width="0" style="6" hidden="1" customWidth="1"/>
    <col min="11780" max="11831" width="20.42578125" style="6" customWidth="1"/>
    <col min="11832" max="12031" width="90.42578125" style="6"/>
    <col min="12032" max="12032" width="17.42578125" style="6" bestFit="1" customWidth="1"/>
    <col min="12033" max="12033" width="132.28515625" style="6" customWidth="1"/>
    <col min="12034" max="12035" width="0" style="6" hidden="1" customWidth="1"/>
    <col min="12036" max="12087" width="20.42578125" style="6" customWidth="1"/>
    <col min="12088" max="12287" width="90.42578125" style="6"/>
    <col min="12288" max="12288" width="17.42578125" style="6" bestFit="1" customWidth="1"/>
    <col min="12289" max="12289" width="132.28515625" style="6" customWidth="1"/>
    <col min="12290" max="12291" width="0" style="6" hidden="1" customWidth="1"/>
    <col min="12292" max="12343" width="20.42578125" style="6" customWidth="1"/>
    <col min="12344" max="12543" width="90.42578125" style="6"/>
    <col min="12544" max="12544" width="17.42578125" style="6" bestFit="1" customWidth="1"/>
    <col min="12545" max="12545" width="132.28515625" style="6" customWidth="1"/>
    <col min="12546" max="12547" width="0" style="6" hidden="1" customWidth="1"/>
    <col min="12548" max="12599" width="20.42578125" style="6" customWidth="1"/>
    <col min="12600" max="12799" width="90.42578125" style="6"/>
    <col min="12800" max="12800" width="17.42578125" style="6" bestFit="1" customWidth="1"/>
    <col min="12801" max="12801" width="132.28515625" style="6" customWidth="1"/>
    <col min="12802" max="12803" width="0" style="6" hidden="1" customWidth="1"/>
    <col min="12804" max="12855" width="20.42578125" style="6" customWidth="1"/>
    <col min="12856" max="13055" width="90.42578125" style="6"/>
    <col min="13056" max="13056" width="17.42578125" style="6" bestFit="1" customWidth="1"/>
    <col min="13057" max="13057" width="132.28515625" style="6" customWidth="1"/>
    <col min="13058" max="13059" width="0" style="6" hidden="1" customWidth="1"/>
    <col min="13060" max="13111" width="20.42578125" style="6" customWidth="1"/>
    <col min="13112" max="13311" width="90.42578125" style="6"/>
    <col min="13312" max="13312" width="17.42578125" style="6" bestFit="1" customWidth="1"/>
    <col min="13313" max="13313" width="132.28515625" style="6" customWidth="1"/>
    <col min="13314" max="13315" width="0" style="6" hidden="1" customWidth="1"/>
    <col min="13316" max="13367" width="20.42578125" style="6" customWidth="1"/>
    <col min="13368" max="13567" width="90.42578125" style="6"/>
    <col min="13568" max="13568" width="17.42578125" style="6" bestFit="1" customWidth="1"/>
    <col min="13569" max="13569" width="132.28515625" style="6" customWidth="1"/>
    <col min="13570" max="13571" width="0" style="6" hidden="1" customWidth="1"/>
    <col min="13572" max="13623" width="20.42578125" style="6" customWidth="1"/>
    <col min="13624" max="13823" width="90.42578125" style="6"/>
    <col min="13824" max="13824" width="17.42578125" style="6" bestFit="1" customWidth="1"/>
    <col min="13825" max="13825" width="132.28515625" style="6" customWidth="1"/>
    <col min="13826" max="13827" width="0" style="6" hidden="1" customWidth="1"/>
    <col min="13828" max="13879" width="20.42578125" style="6" customWidth="1"/>
    <col min="13880" max="14079" width="90.42578125" style="6"/>
    <col min="14080" max="14080" width="17.42578125" style="6" bestFit="1" customWidth="1"/>
    <col min="14081" max="14081" width="132.28515625" style="6" customWidth="1"/>
    <col min="14082" max="14083" width="0" style="6" hidden="1" customWidth="1"/>
    <col min="14084" max="14135" width="20.42578125" style="6" customWidth="1"/>
    <col min="14136" max="14335" width="90.42578125" style="6"/>
    <col min="14336" max="14336" width="17.42578125" style="6" bestFit="1" customWidth="1"/>
    <col min="14337" max="14337" width="132.28515625" style="6" customWidth="1"/>
    <col min="14338" max="14339" width="0" style="6" hidden="1" customWidth="1"/>
    <col min="14340" max="14391" width="20.42578125" style="6" customWidth="1"/>
    <col min="14392" max="14591" width="90.42578125" style="6"/>
    <col min="14592" max="14592" width="17.42578125" style="6" bestFit="1" customWidth="1"/>
    <col min="14593" max="14593" width="132.28515625" style="6" customWidth="1"/>
    <col min="14594" max="14595" width="0" style="6" hidden="1" customWidth="1"/>
    <col min="14596" max="14647" width="20.42578125" style="6" customWidth="1"/>
    <col min="14648" max="14847" width="90.42578125" style="6"/>
    <col min="14848" max="14848" width="17.42578125" style="6" bestFit="1" customWidth="1"/>
    <col min="14849" max="14849" width="132.28515625" style="6" customWidth="1"/>
    <col min="14850" max="14851" width="0" style="6" hidden="1" customWidth="1"/>
    <col min="14852" max="14903" width="20.42578125" style="6" customWidth="1"/>
    <col min="14904" max="15103" width="90.42578125" style="6"/>
    <col min="15104" max="15104" width="17.42578125" style="6" bestFit="1" customWidth="1"/>
    <col min="15105" max="15105" width="132.28515625" style="6" customWidth="1"/>
    <col min="15106" max="15107" width="0" style="6" hidden="1" customWidth="1"/>
    <col min="15108" max="15159" width="20.42578125" style="6" customWidth="1"/>
    <col min="15160" max="15359" width="90.42578125" style="6"/>
    <col min="15360" max="15360" width="17.42578125" style="6" bestFit="1" customWidth="1"/>
    <col min="15361" max="15361" width="132.28515625" style="6" customWidth="1"/>
    <col min="15362" max="15363" width="0" style="6" hidden="1" customWidth="1"/>
    <col min="15364" max="15415" width="20.42578125" style="6" customWidth="1"/>
    <col min="15416" max="15615" width="90.42578125" style="6"/>
    <col min="15616" max="15616" width="17.42578125" style="6" bestFit="1" customWidth="1"/>
    <col min="15617" max="15617" width="132.28515625" style="6" customWidth="1"/>
    <col min="15618" max="15619" width="0" style="6" hidden="1" customWidth="1"/>
    <col min="15620" max="15671" width="20.42578125" style="6" customWidth="1"/>
    <col min="15672" max="15871" width="90.42578125" style="6"/>
    <col min="15872" max="15872" width="17.42578125" style="6" bestFit="1" customWidth="1"/>
    <col min="15873" max="15873" width="132.28515625" style="6" customWidth="1"/>
    <col min="15874" max="15875" width="0" style="6" hidden="1" customWidth="1"/>
    <col min="15876" max="15927" width="20.42578125" style="6" customWidth="1"/>
    <col min="15928" max="16127" width="90.42578125" style="6"/>
    <col min="16128" max="16128" width="17.42578125" style="6" bestFit="1" customWidth="1"/>
    <col min="16129" max="16129" width="132.28515625" style="6" customWidth="1"/>
    <col min="16130" max="16131" width="0" style="6" hidden="1" customWidth="1"/>
    <col min="16132" max="16183" width="20.42578125" style="6" customWidth="1"/>
    <col min="16184" max="16384" width="90.42578125" style="6"/>
  </cols>
  <sheetData>
    <row r="1" spans="1:255" s="28" customFormat="1" ht="28.5" customHeight="1" x14ac:dyDescent="0.2">
      <c r="A1" s="39" t="s">
        <v>48</v>
      </c>
      <c r="B1" s="46"/>
      <c r="C1" s="46"/>
      <c r="D1" s="46"/>
      <c r="E1" s="46"/>
      <c r="F1" s="46"/>
      <c r="G1" s="46"/>
      <c r="H1" s="46"/>
    </row>
    <row r="2" spans="1:255" ht="15" customHeight="1" x14ac:dyDescent="0.2">
      <c r="A2" s="3" t="s">
        <v>138</v>
      </c>
      <c r="B2" s="40"/>
      <c r="C2" s="40"/>
      <c r="D2" s="41" t="s">
        <v>1</v>
      </c>
      <c r="E2" s="41" t="s">
        <v>2</v>
      </c>
      <c r="F2" s="41" t="s">
        <v>3</v>
      </c>
    </row>
    <row r="3" spans="1:255" ht="15" customHeight="1" x14ac:dyDescent="0.2">
      <c r="A3" s="27" t="s">
        <v>4</v>
      </c>
      <c r="B3" s="41"/>
      <c r="C3" s="41"/>
      <c r="D3" s="42">
        <v>78160</v>
      </c>
      <c r="E3" s="42">
        <v>149038</v>
      </c>
      <c r="F3" s="42">
        <v>227198</v>
      </c>
      <c r="H3" s="6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</row>
    <row r="4" spans="1:255" ht="15" customHeight="1" x14ac:dyDescent="0.2">
      <c r="A4" s="27" t="s">
        <v>5</v>
      </c>
      <c r="B4" s="41"/>
      <c r="C4" s="41"/>
      <c r="D4" s="42">
        <v>38581</v>
      </c>
      <c r="E4" s="42">
        <v>77494</v>
      </c>
      <c r="F4" s="42">
        <v>116075</v>
      </c>
      <c r="H4" s="60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</row>
    <row r="5" spans="1:255" ht="15" customHeight="1" x14ac:dyDescent="0.2">
      <c r="A5" s="26" t="s">
        <v>6</v>
      </c>
      <c r="B5" s="41"/>
      <c r="C5" s="41"/>
      <c r="D5" s="43">
        <v>171</v>
      </c>
      <c r="E5" s="43">
        <v>225</v>
      </c>
      <c r="F5" s="43">
        <v>396</v>
      </c>
      <c r="H5" s="60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</row>
    <row r="6" spans="1:255" ht="15" customHeight="1" x14ac:dyDescent="0.2">
      <c r="A6" s="26" t="s">
        <v>7</v>
      </c>
      <c r="B6" s="40"/>
      <c r="C6" s="40"/>
      <c r="D6" s="43">
        <v>1878</v>
      </c>
      <c r="E6" s="43">
        <v>1165</v>
      </c>
      <c r="F6" s="43">
        <v>3043</v>
      </c>
      <c r="H6" s="60"/>
    </row>
    <row r="7" spans="1:255" ht="15" customHeight="1" x14ac:dyDescent="0.2">
      <c r="A7" s="26" t="s">
        <v>8</v>
      </c>
      <c r="B7" s="40"/>
      <c r="C7" s="40"/>
      <c r="D7" s="43">
        <v>147</v>
      </c>
      <c r="E7" s="43">
        <v>140</v>
      </c>
      <c r="F7" s="43">
        <v>287</v>
      </c>
      <c r="H7" s="60"/>
    </row>
    <row r="8" spans="1:255" ht="15" customHeight="1" x14ac:dyDescent="0.2">
      <c r="A8" s="26" t="s">
        <v>9</v>
      </c>
      <c r="B8" s="40"/>
      <c r="C8" s="40"/>
      <c r="D8" s="43">
        <v>313</v>
      </c>
      <c r="E8" s="43">
        <v>330</v>
      </c>
      <c r="F8" s="43">
        <v>643</v>
      </c>
      <c r="H8" s="60"/>
    </row>
    <row r="9" spans="1:255" ht="15" customHeight="1" x14ac:dyDescent="0.2">
      <c r="A9" s="26" t="s">
        <v>10</v>
      </c>
      <c r="B9" s="40"/>
      <c r="C9" s="40"/>
      <c r="D9" s="43">
        <v>249</v>
      </c>
      <c r="E9" s="43">
        <v>396</v>
      </c>
      <c r="F9" s="43">
        <v>645</v>
      </c>
      <c r="H9" s="60"/>
    </row>
    <row r="10" spans="1:255" ht="15" customHeight="1" x14ac:dyDescent="0.2">
      <c r="A10" s="28" t="s">
        <v>11</v>
      </c>
      <c r="B10" s="40"/>
      <c r="C10" s="40"/>
      <c r="D10" s="44">
        <v>1507</v>
      </c>
      <c r="E10" s="44">
        <v>1424</v>
      </c>
      <c r="F10" s="44">
        <v>2931</v>
      </c>
      <c r="H10" s="60"/>
    </row>
    <row r="11" spans="1:255" ht="15" customHeight="1" x14ac:dyDescent="0.2">
      <c r="A11" s="26" t="s">
        <v>12</v>
      </c>
      <c r="B11" s="40"/>
      <c r="C11" s="40"/>
      <c r="D11" s="44">
        <v>1861</v>
      </c>
      <c r="E11" s="44">
        <v>1615</v>
      </c>
      <c r="F11" s="44">
        <v>3476</v>
      </c>
      <c r="H11" s="60"/>
    </row>
    <row r="12" spans="1:255" ht="15" customHeight="1" x14ac:dyDescent="0.2">
      <c r="A12" s="26" t="s">
        <v>13</v>
      </c>
      <c r="B12" s="40"/>
      <c r="C12" s="40"/>
      <c r="D12" s="44">
        <v>668</v>
      </c>
      <c r="E12" s="44">
        <v>1364</v>
      </c>
      <c r="F12" s="44">
        <v>2032</v>
      </c>
      <c r="H12" s="60"/>
    </row>
    <row r="13" spans="1:255" ht="15" customHeight="1" x14ac:dyDescent="0.2">
      <c r="A13" s="26" t="s">
        <v>14</v>
      </c>
      <c r="B13" s="40"/>
      <c r="C13" s="40"/>
      <c r="D13" s="44">
        <v>1935</v>
      </c>
      <c r="E13" s="44">
        <v>599</v>
      </c>
      <c r="F13" s="44">
        <v>2534</v>
      </c>
      <c r="H13" s="60"/>
    </row>
    <row r="14" spans="1:255" ht="15" customHeight="1" x14ac:dyDescent="0.2">
      <c r="A14" s="26" t="s">
        <v>15</v>
      </c>
      <c r="B14" s="40"/>
      <c r="C14" s="40"/>
      <c r="D14" s="44">
        <v>3308</v>
      </c>
      <c r="E14" s="44">
        <v>4665</v>
      </c>
      <c r="F14" s="44">
        <v>7973</v>
      </c>
      <c r="H14" s="60"/>
    </row>
    <row r="15" spans="1:255" ht="15" customHeight="1" x14ac:dyDescent="0.2">
      <c r="A15" s="26" t="s">
        <v>16</v>
      </c>
      <c r="B15" s="40"/>
      <c r="C15" s="40"/>
      <c r="D15" s="44">
        <v>399</v>
      </c>
      <c r="E15" s="44">
        <v>422</v>
      </c>
      <c r="F15" s="44">
        <v>821</v>
      </c>
      <c r="H15" s="60"/>
    </row>
    <row r="16" spans="1:255" ht="15" customHeight="1" x14ac:dyDescent="0.2">
      <c r="A16" s="29" t="s">
        <v>45</v>
      </c>
      <c r="B16" s="40"/>
      <c r="C16" s="40"/>
      <c r="D16" s="45">
        <v>12436</v>
      </c>
      <c r="E16" s="45">
        <v>12345</v>
      </c>
      <c r="F16" s="55">
        <v>24781</v>
      </c>
      <c r="H16" s="60"/>
    </row>
    <row r="17" spans="1:8" ht="15" customHeight="1" x14ac:dyDescent="0.2">
      <c r="A17" s="26" t="s">
        <v>18</v>
      </c>
      <c r="B17" s="40"/>
      <c r="C17" s="40"/>
      <c r="D17" s="43">
        <v>2046</v>
      </c>
      <c r="E17" s="43">
        <v>238</v>
      </c>
      <c r="F17" s="44">
        <v>2284</v>
      </c>
      <c r="H17" s="60"/>
    </row>
    <row r="18" spans="1:8" ht="15" customHeight="1" x14ac:dyDescent="0.2">
      <c r="A18" s="26" t="s">
        <v>19</v>
      </c>
      <c r="B18" s="40"/>
      <c r="C18" s="40"/>
      <c r="D18" s="43">
        <v>76</v>
      </c>
      <c r="E18" s="43">
        <v>67</v>
      </c>
      <c r="F18" s="43">
        <v>143</v>
      </c>
      <c r="H18" s="60"/>
    </row>
    <row r="19" spans="1:8" ht="15" customHeight="1" x14ac:dyDescent="0.2">
      <c r="A19" s="26" t="s">
        <v>20</v>
      </c>
      <c r="B19" s="40"/>
      <c r="C19" s="40"/>
      <c r="D19" s="43">
        <v>276</v>
      </c>
      <c r="E19" s="43">
        <v>197</v>
      </c>
      <c r="F19" s="43">
        <v>473</v>
      </c>
      <c r="H19" s="60"/>
    </row>
    <row r="20" spans="1:8" ht="15" customHeight="1" x14ac:dyDescent="0.2">
      <c r="A20" s="26" t="s">
        <v>21</v>
      </c>
      <c r="B20" s="40"/>
      <c r="C20" s="40"/>
      <c r="D20" s="43">
        <v>843</v>
      </c>
      <c r="E20" s="43">
        <v>1401</v>
      </c>
      <c r="F20" s="43">
        <v>2244</v>
      </c>
      <c r="H20" s="60"/>
    </row>
    <row r="21" spans="1:8" ht="15" customHeight="1" x14ac:dyDescent="0.2">
      <c r="A21" s="26" t="s">
        <v>23</v>
      </c>
      <c r="B21" s="40"/>
      <c r="C21" s="40"/>
      <c r="D21" s="43">
        <v>1513</v>
      </c>
      <c r="E21" s="43">
        <v>447</v>
      </c>
      <c r="F21" s="43">
        <v>1960</v>
      </c>
      <c r="H21" s="60"/>
    </row>
    <row r="22" spans="1:8" ht="15" customHeight="1" x14ac:dyDescent="0.2">
      <c r="A22" s="26" t="s">
        <v>24</v>
      </c>
      <c r="B22" s="40"/>
      <c r="C22" s="40"/>
      <c r="D22" s="43">
        <v>7152</v>
      </c>
      <c r="E22" s="43">
        <v>3706</v>
      </c>
      <c r="F22" s="43">
        <v>10858</v>
      </c>
      <c r="H22" s="60"/>
    </row>
    <row r="23" spans="1:8" ht="15" customHeight="1" x14ac:dyDescent="0.2">
      <c r="A23" s="26" t="s">
        <v>25</v>
      </c>
      <c r="B23" s="40"/>
      <c r="C23" s="40"/>
      <c r="D23" s="43">
        <v>13283</v>
      </c>
      <c r="E23" s="43">
        <v>58437</v>
      </c>
      <c r="F23" s="43">
        <v>71720</v>
      </c>
      <c r="H23" s="60"/>
    </row>
    <row r="24" spans="1:8" ht="15" customHeight="1" x14ac:dyDescent="0.2">
      <c r="A24" s="26" t="s">
        <v>26</v>
      </c>
      <c r="B24" s="40"/>
      <c r="C24" s="40"/>
      <c r="D24" s="43">
        <v>404</v>
      </c>
      <c r="E24" s="43">
        <v>325</v>
      </c>
      <c r="F24" s="43">
        <v>729</v>
      </c>
      <c r="H24" s="60"/>
    </row>
    <row r="25" spans="1:8" ht="15" customHeight="1" x14ac:dyDescent="0.2">
      <c r="A25" s="26" t="s">
        <v>46</v>
      </c>
      <c r="B25" s="40"/>
      <c r="C25" s="40"/>
      <c r="D25" s="43">
        <v>552</v>
      </c>
      <c r="E25" s="43">
        <v>331</v>
      </c>
      <c r="F25" s="43">
        <v>883</v>
      </c>
      <c r="H25" s="60"/>
    </row>
    <row r="26" spans="1:8" ht="15" customHeight="1" x14ac:dyDescent="0.2">
      <c r="A26" s="27" t="s">
        <v>28</v>
      </c>
      <c r="B26" s="40"/>
      <c r="C26" s="40"/>
      <c r="D26" s="42">
        <v>20415</v>
      </c>
      <c r="E26" s="42">
        <v>57569</v>
      </c>
      <c r="F26" s="42">
        <v>77984</v>
      </c>
      <c r="H26" s="60"/>
    </row>
    <row r="27" spans="1:8" ht="15" customHeight="1" x14ac:dyDescent="0.2">
      <c r="A27" s="26" t="s">
        <v>6</v>
      </c>
      <c r="B27" s="40"/>
      <c r="C27" s="40"/>
      <c r="D27" s="43">
        <v>92</v>
      </c>
      <c r="E27" s="43">
        <v>146</v>
      </c>
      <c r="F27" s="43">
        <v>238</v>
      </c>
      <c r="H27" s="60"/>
    </row>
    <row r="28" spans="1:8" ht="15" customHeight="1" x14ac:dyDescent="0.2">
      <c r="A28" s="26" t="s">
        <v>7</v>
      </c>
      <c r="B28" s="40"/>
      <c r="C28" s="40"/>
      <c r="D28" s="43">
        <v>24</v>
      </c>
      <c r="E28" s="43">
        <v>18</v>
      </c>
      <c r="F28" s="43">
        <v>42</v>
      </c>
      <c r="H28" s="60"/>
    </row>
    <row r="29" spans="1:8" ht="15" customHeight="1" x14ac:dyDescent="0.2">
      <c r="A29" s="26" t="s">
        <v>8</v>
      </c>
      <c r="B29" s="40"/>
      <c r="C29" s="40"/>
      <c r="D29" s="43">
        <v>356</v>
      </c>
      <c r="E29" s="43">
        <v>444</v>
      </c>
      <c r="F29" s="43">
        <v>800</v>
      </c>
      <c r="H29" s="60"/>
    </row>
    <row r="30" spans="1:8" ht="15" customHeight="1" x14ac:dyDescent="0.2">
      <c r="A30" s="26" t="s">
        <v>9</v>
      </c>
      <c r="B30" s="40"/>
      <c r="C30" s="40"/>
      <c r="D30" s="43">
        <v>359</v>
      </c>
      <c r="E30" s="43">
        <v>540</v>
      </c>
      <c r="F30" s="43">
        <v>899</v>
      </c>
      <c r="H30" s="60"/>
    </row>
    <row r="31" spans="1:8" ht="15" customHeight="1" x14ac:dyDescent="0.2">
      <c r="A31" s="26" t="s">
        <v>10</v>
      </c>
      <c r="B31" s="40"/>
      <c r="C31" s="40"/>
      <c r="D31" s="43">
        <v>191</v>
      </c>
      <c r="E31" s="43">
        <v>339</v>
      </c>
      <c r="F31" s="43">
        <v>530</v>
      </c>
      <c r="H31" s="60"/>
    </row>
    <row r="32" spans="1:8" ht="15" customHeight="1" x14ac:dyDescent="0.2">
      <c r="A32" s="26" t="s">
        <v>12</v>
      </c>
      <c r="B32" s="40"/>
      <c r="C32" s="40"/>
      <c r="D32" s="43">
        <v>166</v>
      </c>
      <c r="E32" s="43">
        <v>205</v>
      </c>
      <c r="F32" s="43">
        <v>371</v>
      </c>
      <c r="H32" s="60"/>
    </row>
    <row r="33" spans="1:255" ht="15" customHeight="1" x14ac:dyDescent="0.2">
      <c r="A33" s="26" t="s">
        <v>13</v>
      </c>
      <c r="B33" s="40"/>
      <c r="C33" s="40"/>
      <c r="D33" s="43">
        <v>341</v>
      </c>
      <c r="E33" s="43">
        <v>284</v>
      </c>
      <c r="F33" s="43">
        <v>625</v>
      </c>
      <c r="H33" s="60"/>
    </row>
    <row r="34" spans="1:255" ht="15" customHeight="1" x14ac:dyDescent="0.2">
      <c r="A34" s="26" t="s">
        <v>14</v>
      </c>
      <c r="B34" s="40"/>
      <c r="C34" s="40"/>
      <c r="D34" s="43">
        <v>1149</v>
      </c>
      <c r="E34" s="43">
        <v>243</v>
      </c>
      <c r="F34" s="56">
        <v>1392</v>
      </c>
      <c r="H34" s="60"/>
    </row>
    <row r="35" spans="1:255" ht="15" customHeight="1" x14ac:dyDescent="0.2">
      <c r="A35" s="26" t="s">
        <v>29</v>
      </c>
      <c r="B35" s="40"/>
      <c r="C35" s="40"/>
      <c r="D35" s="43">
        <v>823</v>
      </c>
      <c r="E35" s="43">
        <v>1423</v>
      </c>
      <c r="F35" s="43">
        <v>2246</v>
      </c>
      <c r="H35" s="60"/>
    </row>
    <row r="36" spans="1:255" ht="15" customHeight="1" x14ac:dyDescent="0.2">
      <c r="A36" s="26" t="s">
        <v>15</v>
      </c>
      <c r="B36" s="40"/>
      <c r="C36" s="40"/>
      <c r="D36" s="43">
        <v>1658</v>
      </c>
      <c r="E36" s="43">
        <v>1654</v>
      </c>
      <c r="F36" s="43">
        <v>3312</v>
      </c>
      <c r="H36" s="60"/>
    </row>
    <row r="37" spans="1:255" ht="15" customHeight="1" x14ac:dyDescent="0.2">
      <c r="A37" s="26" t="s">
        <v>21</v>
      </c>
      <c r="B37" s="40"/>
      <c r="C37" s="40"/>
      <c r="D37" s="43">
        <v>321</v>
      </c>
      <c r="E37" s="43">
        <v>581</v>
      </c>
      <c r="F37" s="43">
        <v>902</v>
      </c>
      <c r="H37" s="60"/>
    </row>
    <row r="38" spans="1:255" ht="15" customHeight="1" x14ac:dyDescent="0.2">
      <c r="A38" s="26" t="s">
        <v>30</v>
      </c>
      <c r="B38" s="40"/>
      <c r="C38" s="40"/>
      <c r="D38" s="43">
        <v>14935</v>
      </c>
      <c r="E38" s="43">
        <v>51692</v>
      </c>
      <c r="F38" s="43">
        <v>66627</v>
      </c>
      <c r="H38" s="60"/>
    </row>
    <row r="39" spans="1:255" ht="15" customHeight="1" x14ac:dyDescent="0.2">
      <c r="A39" s="27" t="s">
        <v>31</v>
      </c>
      <c r="B39" s="41"/>
      <c r="C39" s="41"/>
      <c r="D39" s="42">
        <v>2696</v>
      </c>
      <c r="E39" s="42">
        <v>2976</v>
      </c>
      <c r="F39" s="42">
        <v>5672</v>
      </c>
      <c r="H39" s="6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</row>
    <row r="40" spans="1:255" ht="15" customHeight="1" x14ac:dyDescent="0.2">
      <c r="A40" s="8" t="s">
        <v>147</v>
      </c>
      <c r="B40" s="41"/>
      <c r="C40" s="41"/>
      <c r="D40" s="42">
        <v>7038</v>
      </c>
      <c r="E40" s="42">
        <v>5063</v>
      </c>
      <c r="F40" s="42">
        <v>12101</v>
      </c>
      <c r="H40" s="6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</row>
    <row r="41" spans="1:255" x14ac:dyDescent="0.2">
      <c r="A41" s="27" t="s">
        <v>32</v>
      </c>
      <c r="B41" s="41"/>
      <c r="C41" s="41"/>
      <c r="D41" s="42">
        <v>9430</v>
      </c>
      <c r="E41" s="42">
        <v>5936</v>
      </c>
      <c r="F41" s="42">
        <v>15366</v>
      </c>
      <c r="H41" s="6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</row>
    <row r="42" spans="1:255" x14ac:dyDescent="0.2">
      <c r="A42" s="26" t="s">
        <v>33</v>
      </c>
      <c r="B42" s="40"/>
      <c r="C42" s="40"/>
      <c r="D42" s="43">
        <v>5947</v>
      </c>
      <c r="E42" s="43">
        <v>5320</v>
      </c>
      <c r="F42" s="43">
        <v>11267</v>
      </c>
      <c r="G42" s="51"/>
      <c r="H42" s="51"/>
      <c r="I42" s="12"/>
    </row>
    <row r="43" spans="1:255" x14ac:dyDescent="0.2">
      <c r="A43" s="26" t="s">
        <v>34</v>
      </c>
      <c r="B43" s="40"/>
      <c r="C43" s="40"/>
      <c r="D43" s="43">
        <v>3483</v>
      </c>
      <c r="E43" s="43">
        <v>616</v>
      </c>
      <c r="F43" s="43">
        <v>4099</v>
      </c>
      <c r="H43" s="60"/>
    </row>
    <row r="44" spans="1:255" x14ac:dyDescent="0.2">
      <c r="A44" s="26"/>
      <c r="B44" s="40"/>
      <c r="C44" s="40"/>
      <c r="D44" s="47"/>
      <c r="E44" s="47"/>
      <c r="F44" s="47"/>
      <c r="H44" s="48"/>
    </row>
    <row r="45" spans="1:255" s="35" customFormat="1" x14ac:dyDescent="0.2">
      <c r="A45" s="33"/>
      <c r="B45" s="47"/>
      <c r="C45" s="47"/>
      <c r="D45" s="47"/>
      <c r="E45" s="47"/>
      <c r="F45" s="40"/>
      <c r="G45" s="49"/>
      <c r="H45" s="48"/>
    </row>
    <row r="46" spans="1:255" s="35" customFormat="1" ht="25.5" x14ac:dyDescent="0.2">
      <c r="A46" s="34" t="s">
        <v>36</v>
      </c>
      <c r="B46" s="48"/>
      <c r="C46" s="48"/>
      <c r="D46" s="48"/>
      <c r="E46" s="48"/>
      <c r="F46" s="48"/>
      <c r="G46" s="49"/>
      <c r="H46" s="49"/>
    </row>
    <row r="47" spans="1:255" x14ac:dyDescent="0.2">
      <c r="A47" s="26"/>
      <c r="B47" s="40"/>
      <c r="C47" s="40"/>
      <c r="D47" s="40"/>
      <c r="E47" s="40"/>
      <c r="F47" s="40"/>
    </row>
    <row r="48" spans="1:255" x14ac:dyDescent="0.2">
      <c r="A48" s="26"/>
      <c r="B48" s="40"/>
      <c r="C48" s="40"/>
      <c r="D48" s="40"/>
      <c r="E48" s="4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79998168889431442"/>
  </sheetPr>
  <dimension ref="A1:IU49"/>
  <sheetViews>
    <sheetView topLeftCell="A6"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6" customWidth="1"/>
    <col min="2" max="8" width="20.42578125" style="49" customWidth="1"/>
    <col min="9" max="55" width="20.42578125" style="6" customWidth="1"/>
    <col min="56" max="255" width="90.42578125" style="6"/>
    <col min="256" max="256" width="17.42578125" style="6" bestFit="1" customWidth="1"/>
    <col min="257" max="257" width="132.28515625" style="6" customWidth="1"/>
    <col min="258" max="259" width="0" style="6" hidden="1" customWidth="1"/>
    <col min="260" max="311" width="20.42578125" style="6" customWidth="1"/>
    <col min="312" max="511" width="90.42578125" style="6"/>
    <col min="512" max="512" width="17.42578125" style="6" bestFit="1" customWidth="1"/>
    <col min="513" max="513" width="132.28515625" style="6" customWidth="1"/>
    <col min="514" max="515" width="0" style="6" hidden="1" customWidth="1"/>
    <col min="516" max="567" width="20.42578125" style="6" customWidth="1"/>
    <col min="568" max="767" width="90.42578125" style="6"/>
    <col min="768" max="768" width="17.42578125" style="6" bestFit="1" customWidth="1"/>
    <col min="769" max="769" width="132.28515625" style="6" customWidth="1"/>
    <col min="770" max="771" width="0" style="6" hidden="1" customWidth="1"/>
    <col min="772" max="823" width="20.42578125" style="6" customWidth="1"/>
    <col min="824" max="1023" width="90.42578125" style="6"/>
    <col min="1024" max="1024" width="17.42578125" style="6" bestFit="1" customWidth="1"/>
    <col min="1025" max="1025" width="132.28515625" style="6" customWidth="1"/>
    <col min="1026" max="1027" width="0" style="6" hidden="1" customWidth="1"/>
    <col min="1028" max="1079" width="20.42578125" style="6" customWidth="1"/>
    <col min="1080" max="1279" width="90.42578125" style="6"/>
    <col min="1280" max="1280" width="17.42578125" style="6" bestFit="1" customWidth="1"/>
    <col min="1281" max="1281" width="132.28515625" style="6" customWidth="1"/>
    <col min="1282" max="1283" width="0" style="6" hidden="1" customWidth="1"/>
    <col min="1284" max="1335" width="20.42578125" style="6" customWidth="1"/>
    <col min="1336" max="1535" width="90.42578125" style="6"/>
    <col min="1536" max="1536" width="17.42578125" style="6" bestFit="1" customWidth="1"/>
    <col min="1537" max="1537" width="132.28515625" style="6" customWidth="1"/>
    <col min="1538" max="1539" width="0" style="6" hidden="1" customWidth="1"/>
    <col min="1540" max="1591" width="20.42578125" style="6" customWidth="1"/>
    <col min="1592" max="1791" width="90.42578125" style="6"/>
    <col min="1792" max="1792" width="17.42578125" style="6" bestFit="1" customWidth="1"/>
    <col min="1793" max="1793" width="132.28515625" style="6" customWidth="1"/>
    <col min="1794" max="1795" width="0" style="6" hidden="1" customWidth="1"/>
    <col min="1796" max="1847" width="20.42578125" style="6" customWidth="1"/>
    <col min="1848" max="2047" width="90.42578125" style="6"/>
    <col min="2048" max="2048" width="17.42578125" style="6" bestFit="1" customWidth="1"/>
    <col min="2049" max="2049" width="132.28515625" style="6" customWidth="1"/>
    <col min="2050" max="2051" width="0" style="6" hidden="1" customWidth="1"/>
    <col min="2052" max="2103" width="20.42578125" style="6" customWidth="1"/>
    <col min="2104" max="2303" width="90.42578125" style="6"/>
    <col min="2304" max="2304" width="17.42578125" style="6" bestFit="1" customWidth="1"/>
    <col min="2305" max="2305" width="132.28515625" style="6" customWidth="1"/>
    <col min="2306" max="2307" width="0" style="6" hidden="1" customWidth="1"/>
    <col min="2308" max="2359" width="20.42578125" style="6" customWidth="1"/>
    <col min="2360" max="2559" width="90.42578125" style="6"/>
    <col min="2560" max="2560" width="17.42578125" style="6" bestFit="1" customWidth="1"/>
    <col min="2561" max="2561" width="132.28515625" style="6" customWidth="1"/>
    <col min="2562" max="2563" width="0" style="6" hidden="1" customWidth="1"/>
    <col min="2564" max="2615" width="20.42578125" style="6" customWidth="1"/>
    <col min="2616" max="2815" width="90.42578125" style="6"/>
    <col min="2816" max="2816" width="17.42578125" style="6" bestFit="1" customWidth="1"/>
    <col min="2817" max="2817" width="132.28515625" style="6" customWidth="1"/>
    <col min="2818" max="2819" width="0" style="6" hidden="1" customWidth="1"/>
    <col min="2820" max="2871" width="20.42578125" style="6" customWidth="1"/>
    <col min="2872" max="3071" width="90.42578125" style="6"/>
    <col min="3072" max="3072" width="17.42578125" style="6" bestFit="1" customWidth="1"/>
    <col min="3073" max="3073" width="132.28515625" style="6" customWidth="1"/>
    <col min="3074" max="3075" width="0" style="6" hidden="1" customWidth="1"/>
    <col min="3076" max="3127" width="20.42578125" style="6" customWidth="1"/>
    <col min="3128" max="3327" width="90.42578125" style="6"/>
    <col min="3328" max="3328" width="17.42578125" style="6" bestFit="1" customWidth="1"/>
    <col min="3329" max="3329" width="132.28515625" style="6" customWidth="1"/>
    <col min="3330" max="3331" width="0" style="6" hidden="1" customWidth="1"/>
    <col min="3332" max="3383" width="20.42578125" style="6" customWidth="1"/>
    <col min="3384" max="3583" width="90.42578125" style="6"/>
    <col min="3584" max="3584" width="17.42578125" style="6" bestFit="1" customWidth="1"/>
    <col min="3585" max="3585" width="132.28515625" style="6" customWidth="1"/>
    <col min="3586" max="3587" width="0" style="6" hidden="1" customWidth="1"/>
    <col min="3588" max="3639" width="20.42578125" style="6" customWidth="1"/>
    <col min="3640" max="3839" width="90.42578125" style="6"/>
    <col min="3840" max="3840" width="17.42578125" style="6" bestFit="1" customWidth="1"/>
    <col min="3841" max="3841" width="132.28515625" style="6" customWidth="1"/>
    <col min="3842" max="3843" width="0" style="6" hidden="1" customWidth="1"/>
    <col min="3844" max="3895" width="20.42578125" style="6" customWidth="1"/>
    <col min="3896" max="4095" width="90.42578125" style="6"/>
    <col min="4096" max="4096" width="17.42578125" style="6" bestFit="1" customWidth="1"/>
    <col min="4097" max="4097" width="132.28515625" style="6" customWidth="1"/>
    <col min="4098" max="4099" width="0" style="6" hidden="1" customWidth="1"/>
    <col min="4100" max="4151" width="20.42578125" style="6" customWidth="1"/>
    <col min="4152" max="4351" width="90.42578125" style="6"/>
    <col min="4352" max="4352" width="17.42578125" style="6" bestFit="1" customWidth="1"/>
    <col min="4353" max="4353" width="132.28515625" style="6" customWidth="1"/>
    <col min="4354" max="4355" width="0" style="6" hidden="1" customWidth="1"/>
    <col min="4356" max="4407" width="20.42578125" style="6" customWidth="1"/>
    <col min="4408" max="4607" width="90.42578125" style="6"/>
    <col min="4608" max="4608" width="17.42578125" style="6" bestFit="1" customWidth="1"/>
    <col min="4609" max="4609" width="132.28515625" style="6" customWidth="1"/>
    <col min="4610" max="4611" width="0" style="6" hidden="1" customWidth="1"/>
    <col min="4612" max="4663" width="20.42578125" style="6" customWidth="1"/>
    <col min="4664" max="4863" width="90.42578125" style="6"/>
    <col min="4864" max="4864" width="17.42578125" style="6" bestFit="1" customWidth="1"/>
    <col min="4865" max="4865" width="132.28515625" style="6" customWidth="1"/>
    <col min="4866" max="4867" width="0" style="6" hidden="1" customWidth="1"/>
    <col min="4868" max="4919" width="20.42578125" style="6" customWidth="1"/>
    <col min="4920" max="5119" width="90.42578125" style="6"/>
    <col min="5120" max="5120" width="17.42578125" style="6" bestFit="1" customWidth="1"/>
    <col min="5121" max="5121" width="132.28515625" style="6" customWidth="1"/>
    <col min="5122" max="5123" width="0" style="6" hidden="1" customWidth="1"/>
    <col min="5124" max="5175" width="20.42578125" style="6" customWidth="1"/>
    <col min="5176" max="5375" width="90.42578125" style="6"/>
    <col min="5376" max="5376" width="17.42578125" style="6" bestFit="1" customWidth="1"/>
    <col min="5377" max="5377" width="132.28515625" style="6" customWidth="1"/>
    <col min="5378" max="5379" width="0" style="6" hidden="1" customWidth="1"/>
    <col min="5380" max="5431" width="20.42578125" style="6" customWidth="1"/>
    <col min="5432" max="5631" width="90.42578125" style="6"/>
    <col min="5632" max="5632" width="17.42578125" style="6" bestFit="1" customWidth="1"/>
    <col min="5633" max="5633" width="132.28515625" style="6" customWidth="1"/>
    <col min="5634" max="5635" width="0" style="6" hidden="1" customWidth="1"/>
    <col min="5636" max="5687" width="20.42578125" style="6" customWidth="1"/>
    <col min="5688" max="5887" width="90.42578125" style="6"/>
    <col min="5888" max="5888" width="17.42578125" style="6" bestFit="1" customWidth="1"/>
    <col min="5889" max="5889" width="132.28515625" style="6" customWidth="1"/>
    <col min="5890" max="5891" width="0" style="6" hidden="1" customWidth="1"/>
    <col min="5892" max="5943" width="20.42578125" style="6" customWidth="1"/>
    <col min="5944" max="6143" width="90.42578125" style="6"/>
    <col min="6144" max="6144" width="17.42578125" style="6" bestFit="1" customWidth="1"/>
    <col min="6145" max="6145" width="132.28515625" style="6" customWidth="1"/>
    <col min="6146" max="6147" width="0" style="6" hidden="1" customWidth="1"/>
    <col min="6148" max="6199" width="20.42578125" style="6" customWidth="1"/>
    <col min="6200" max="6399" width="90.42578125" style="6"/>
    <col min="6400" max="6400" width="17.42578125" style="6" bestFit="1" customWidth="1"/>
    <col min="6401" max="6401" width="132.28515625" style="6" customWidth="1"/>
    <col min="6402" max="6403" width="0" style="6" hidden="1" customWidth="1"/>
    <col min="6404" max="6455" width="20.42578125" style="6" customWidth="1"/>
    <col min="6456" max="6655" width="90.42578125" style="6"/>
    <col min="6656" max="6656" width="17.42578125" style="6" bestFit="1" customWidth="1"/>
    <col min="6657" max="6657" width="132.28515625" style="6" customWidth="1"/>
    <col min="6658" max="6659" width="0" style="6" hidden="1" customWidth="1"/>
    <col min="6660" max="6711" width="20.42578125" style="6" customWidth="1"/>
    <col min="6712" max="6911" width="90.42578125" style="6"/>
    <col min="6912" max="6912" width="17.42578125" style="6" bestFit="1" customWidth="1"/>
    <col min="6913" max="6913" width="132.28515625" style="6" customWidth="1"/>
    <col min="6914" max="6915" width="0" style="6" hidden="1" customWidth="1"/>
    <col min="6916" max="6967" width="20.42578125" style="6" customWidth="1"/>
    <col min="6968" max="7167" width="90.42578125" style="6"/>
    <col min="7168" max="7168" width="17.42578125" style="6" bestFit="1" customWidth="1"/>
    <col min="7169" max="7169" width="132.28515625" style="6" customWidth="1"/>
    <col min="7170" max="7171" width="0" style="6" hidden="1" customWidth="1"/>
    <col min="7172" max="7223" width="20.42578125" style="6" customWidth="1"/>
    <col min="7224" max="7423" width="90.42578125" style="6"/>
    <col min="7424" max="7424" width="17.42578125" style="6" bestFit="1" customWidth="1"/>
    <col min="7425" max="7425" width="132.28515625" style="6" customWidth="1"/>
    <col min="7426" max="7427" width="0" style="6" hidden="1" customWidth="1"/>
    <col min="7428" max="7479" width="20.42578125" style="6" customWidth="1"/>
    <col min="7480" max="7679" width="90.42578125" style="6"/>
    <col min="7680" max="7680" width="17.42578125" style="6" bestFit="1" customWidth="1"/>
    <col min="7681" max="7681" width="132.28515625" style="6" customWidth="1"/>
    <col min="7682" max="7683" width="0" style="6" hidden="1" customWidth="1"/>
    <col min="7684" max="7735" width="20.42578125" style="6" customWidth="1"/>
    <col min="7736" max="7935" width="90.42578125" style="6"/>
    <col min="7936" max="7936" width="17.42578125" style="6" bestFit="1" customWidth="1"/>
    <col min="7937" max="7937" width="132.28515625" style="6" customWidth="1"/>
    <col min="7938" max="7939" width="0" style="6" hidden="1" customWidth="1"/>
    <col min="7940" max="7991" width="20.42578125" style="6" customWidth="1"/>
    <col min="7992" max="8191" width="90.42578125" style="6"/>
    <col min="8192" max="8192" width="17.42578125" style="6" bestFit="1" customWidth="1"/>
    <col min="8193" max="8193" width="132.28515625" style="6" customWidth="1"/>
    <col min="8194" max="8195" width="0" style="6" hidden="1" customWidth="1"/>
    <col min="8196" max="8247" width="20.42578125" style="6" customWidth="1"/>
    <col min="8248" max="8447" width="90.42578125" style="6"/>
    <col min="8448" max="8448" width="17.42578125" style="6" bestFit="1" customWidth="1"/>
    <col min="8449" max="8449" width="132.28515625" style="6" customWidth="1"/>
    <col min="8450" max="8451" width="0" style="6" hidden="1" customWidth="1"/>
    <col min="8452" max="8503" width="20.42578125" style="6" customWidth="1"/>
    <col min="8504" max="8703" width="90.42578125" style="6"/>
    <col min="8704" max="8704" width="17.42578125" style="6" bestFit="1" customWidth="1"/>
    <col min="8705" max="8705" width="132.28515625" style="6" customWidth="1"/>
    <col min="8706" max="8707" width="0" style="6" hidden="1" customWidth="1"/>
    <col min="8708" max="8759" width="20.42578125" style="6" customWidth="1"/>
    <col min="8760" max="8959" width="90.42578125" style="6"/>
    <col min="8960" max="8960" width="17.42578125" style="6" bestFit="1" customWidth="1"/>
    <col min="8961" max="8961" width="132.28515625" style="6" customWidth="1"/>
    <col min="8962" max="8963" width="0" style="6" hidden="1" customWidth="1"/>
    <col min="8964" max="9015" width="20.42578125" style="6" customWidth="1"/>
    <col min="9016" max="9215" width="90.42578125" style="6"/>
    <col min="9216" max="9216" width="17.42578125" style="6" bestFit="1" customWidth="1"/>
    <col min="9217" max="9217" width="132.28515625" style="6" customWidth="1"/>
    <col min="9218" max="9219" width="0" style="6" hidden="1" customWidth="1"/>
    <col min="9220" max="9271" width="20.42578125" style="6" customWidth="1"/>
    <col min="9272" max="9471" width="90.42578125" style="6"/>
    <col min="9472" max="9472" width="17.42578125" style="6" bestFit="1" customWidth="1"/>
    <col min="9473" max="9473" width="132.28515625" style="6" customWidth="1"/>
    <col min="9474" max="9475" width="0" style="6" hidden="1" customWidth="1"/>
    <col min="9476" max="9527" width="20.42578125" style="6" customWidth="1"/>
    <col min="9528" max="9727" width="90.42578125" style="6"/>
    <col min="9728" max="9728" width="17.42578125" style="6" bestFit="1" customWidth="1"/>
    <col min="9729" max="9729" width="132.28515625" style="6" customWidth="1"/>
    <col min="9730" max="9731" width="0" style="6" hidden="1" customWidth="1"/>
    <col min="9732" max="9783" width="20.42578125" style="6" customWidth="1"/>
    <col min="9784" max="9983" width="90.42578125" style="6"/>
    <col min="9984" max="9984" width="17.42578125" style="6" bestFit="1" customWidth="1"/>
    <col min="9985" max="9985" width="132.28515625" style="6" customWidth="1"/>
    <col min="9986" max="9987" width="0" style="6" hidden="1" customWidth="1"/>
    <col min="9988" max="10039" width="20.42578125" style="6" customWidth="1"/>
    <col min="10040" max="10239" width="90.42578125" style="6"/>
    <col min="10240" max="10240" width="17.42578125" style="6" bestFit="1" customWidth="1"/>
    <col min="10241" max="10241" width="132.28515625" style="6" customWidth="1"/>
    <col min="10242" max="10243" width="0" style="6" hidden="1" customWidth="1"/>
    <col min="10244" max="10295" width="20.42578125" style="6" customWidth="1"/>
    <col min="10296" max="10495" width="90.42578125" style="6"/>
    <col min="10496" max="10496" width="17.42578125" style="6" bestFit="1" customWidth="1"/>
    <col min="10497" max="10497" width="132.28515625" style="6" customWidth="1"/>
    <col min="10498" max="10499" width="0" style="6" hidden="1" customWidth="1"/>
    <col min="10500" max="10551" width="20.42578125" style="6" customWidth="1"/>
    <col min="10552" max="10751" width="90.42578125" style="6"/>
    <col min="10752" max="10752" width="17.42578125" style="6" bestFit="1" customWidth="1"/>
    <col min="10753" max="10753" width="132.28515625" style="6" customWidth="1"/>
    <col min="10754" max="10755" width="0" style="6" hidden="1" customWidth="1"/>
    <col min="10756" max="10807" width="20.42578125" style="6" customWidth="1"/>
    <col min="10808" max="11007" width="90.42578125" style="6"/>
    <col min="11008" max="11008" width="17.42578125" style="6" bestFit="1" customWidth="1"/>
    <col min="11009" max="11009" width="132.28515625" style="6" customWidth="1"/>
    <col min="11010" max="11011" width="0" style="6" hidden="1" customWidth="1"/>
    <col min="11012" max="11063" width="20.42578125" style="6" customWidth="1"/>
    <col min="11064" max="11263" width="90.42578125" style="6"/>
    <col min="11264" max="11264" width="17.42578125" style="6" bestFit="1" customWidth="1"/>
    <col min="11265" max="11265" width="132.28515625" style="6" customWidth="1"/>
    <col min="11266" max="11267" width="0" style="6" hidden="1" customWidth="1"/>
    <col min="11268" max="11319" width="20.42578125" style="6" customWidth="1"/>
    <col min="11320" max="11519" width="90.42578125" style="6"/>
    <col min="11520" max="11520" width="17.42578125" style="6" bestFit="1" customWidth="1"/>
    <col min="11521" max="11521" width="132.28515625" style="6" customWidth="1"/>
    <col min="11522" max="11523" width="0" style="6" hidden="1" customWidth="1"/>
    <col min="11524" max="11575" width="20.42578125" style="6" customWidth="1"/>
    <col min="11576" max="11775" width="90.42578125" style="6"/>
    <col min="11776" max="11776" width="17.42578125" style="6" bestFit="1" customWidth="1"/>
    <col min="11777" max="11777" width="132.28515625" style="6" customWidth="1"/>
    <col min="11778" max="11779" width="0" style="6" hidden="1" customWidth="1"/>
    <col min="11780" max="11831" width="20.42578125" style="6" customWidth="1"/>
    <col min="11832" max="12031" width="90.42578125" style="6"/>
    <col min="12032" max="12032" width="17.42578125" style="6" bestFit="1" customWidth="1"/>
    <col min="12033" max="12033" width="132.28515625" style="6" customWidth="1"/>
    <col min="12034" max="12035" width="0" style="6" hidden="1" customWidth="1"/>
    <col min="12036" max="12087" width="20.42578125" style="6" customWidth="1"/>
    <col min="12088" max="12287" width="90.42578125" style="6"/>
    <col min="12288" max="12288" width="17.42578125" style="6" bestFit="1" customWidth="1"/>
    <col min="12289" max="12289" width="132.28515625" style="6" customWidth="1"/>
    <col min="12290" max="12291" width="0" style="6" hidden="1" customWidth="1"/>
    <col min="12292" max="12343" width="20.42578125" style="6" customWidth="1"/>
    <col min="12344" max="12543" width="90.42578125" style="6"/>
    <col min="12544" max="12544" width="17.42578125" style="6" bestFit="1" customWidth="1"/>
    <col min="12545" max="12545" width="132.28515625" style="6" customWidth="1"/>
    <col min="12546" max="12547" width="0" style="6" hidden="1" customWidth="1"/>
    <col min="12548" max="12599" width="20.42578125" style="6" customWidth="1"/>
    <col min="12600" max="12799" width="90.42578125" style="6"/>
    <col min="12800" max="12800" width="17.42578125" style="6" bestFit="1" customWidth="1"/>
    <col min="12801" max="12801" width="132.28515625" style="6" customWidth="1"/>
    <col min="12802" max="12803" width="0" style="6" hidden="1" customWidth="1"/>
    <col min="12804" max="12855" width="20.42578125" style="6" customWidth="1"/>
    <col min="12856" max="13055" width="90.42578125" style="6"/>
    <col min="13056" max="13056" width="17.42578125" style="6" bestFit="1" customWidth="1"/>
    <col min="13057" max="13057" width="132.28515625" style="6" customWidth="1"/>
    <col min="13058" max="13059" width="0" style="6" hidden="1" customWidth="1"/>
    <col min="13060" max="13111" width="20.42578125" style="6" customWidth="1"/>
    <col min="13112" max="13311" width="90.42578125" style="6"/>
    <col min="13312" max="13312" width="17.42578125" style="6" bestFit="1" customWidth="1"/>
    <col min="13313" max="13313" width="132.28515625" style="6" customWidth="1"/>
    <col min="13314" max="13315" width="0" style="6" hidden="1" customWidth="1"/>
    <col min="13316" max="13367" width="20.42578125" style="6" customWidth="1"/>
    <col min="13368" max="13567" width="90.42578125" style="6"/>
    <col min="13568" max="13568" width="17.42578125" style="6" bestFit="1" customWidth="1"/>
    <col min="13569" max="13569" width="132.28515625" style="6" customWidth="1"/>
    <col min="13570" max="13571" width="0" style="6" hidden="1" customWidth="1"/>
    <col min="13572" max="13623" width="20.42578125" style="6" customWidth="1"/>
    <col min="13624" max="13823" width="90.42578125" style="6"/>
    <col min="13824" max="13824" width="17.42578125" style="6" bestFit="1" customWidth="1"/>
    <col min="13825" max="13825" width="132.28515625" style="6" customWidth="1"/>
    <col min="13826" max="13827" width="0" style="6" hidden="1" customWidth="1"/>
    <col min="13828" max="13879" width="20.42578125" style="6" customWidth="1"/>
    <col min="13880" max="14079" width="90.42578125" style="6"/>
    <col min="14080" max="14080" width="17.42578125" style="6" bestFit="1" customWidth="1"/>
    <col min="14081" max="14081" width="132.28515625" style="6" customWidth="1"/>
    <col min="14082" max="14083" width="0" style="6" hidden="1" customWidth="1"/>
    <col min="14084" max="14135" width="20.42578125" style="6" customWidth="1"/>
    <col min="14136" max="14335" width="90.42578125" style="6"/>
    <col min="14336" max="14336" width="17.42578125" style="6" bestFit="1" customWidth="1"/>
    <col min="14337" max="14337" width="132.28515625" style="6" customWidth="1"/>
    <col min="14338" max="14339" width="0" style="6" hidden="1" customWidth="1"/>
    <col min="14340" max="14391" width="20.42578125" style="6" customWidth="1"/>
    <col min="14392" max="14591" width="90.42578125" style="6"/>
    <col min="14592" max="14592" width="17.42578125" style="6" bestFit="1" customWidth="1"/>
    <col min="14593" max="14593" width="132.28515625" style="6" customWidth="1"/>
    <col min="14594" max="14595" width="0" style="6" hidden="1" customWidth="1"/>
    <col min="14596" max="14647" width="20.42578125" style="6" customWidth="1"/>
    <col min="14648" max="14847" width="90.42578125" style="6"/>
    <col min="14848" max="14848" width="17.42578125" style="6" bestFit="1" customWidth="1"/>
    <col min="14849" max="14849" width="132.28515625" style="6" customWidth="1"/>
    <col min="14850" max="14851" width="0" style="6" hidden="1" customWidth="1"/>
    <col min="14852" max="14903" width="20.42578125" style="6" customWidth="1"/>
    <col min="14904" max="15103" width="90.42578125" style="6"/>
    <col min="15104" max="15104" width="17.42578125" style="6" bestFit="1" customWidth="1"/>
    <col min="15105" max="15105" width="132.28515625" style="6" customWidth="1"/>
    <col min="15106" max="15107" width="0" style="6" hidden="1" customWidth="1"/>
    <col min="15108" max="15159" width="20.42578125" style="6" customWidth="1"/>
    <col min="15160" max="15359" width="90.42578125" style="6"/>
    <col min="15360" max="15360" width="17.42578125" style="6" bestFit="1" customWidth="1"/>
    <col min="15361" max="15361" width="132.28515625" style="6" customWidth="1"/>
    <col min="15362" max="15363" width="0" style="6" hidden="1" customWidth="1"/>
    <col min="15364" max="15415" width="20.42578125" style="6" customWidth="1"/>
    <col min="15416" max="15615" width="90.42578125" style="6"/>
    <col min="15616" max="15616" width="17.42578125" style="6" bestFit="1" customWidth="1"/>
    <col min="15617" max="15617" width="132.28515625" style="6" customWidth="1"/>
    <col min="15618" max="15619" width="0" style="6" hidden="1" customWidth="1"/>
    <col min="15620" max="15671" width="20.42578125" style="6" customWidth="1"/>
    <col min="15672" max="15871" width="90.42578125" style="6"/>
    <col min="15872" max="15872" width="17.42578125" style="6" bestFit="1" customWidth="1"/>
    <col min="15873" max="15873" width="132.28515625" style="6" customWidth="1"/>
    <col min="15874" max="15875" width="0" style="6" hidden="1" customWidth="1"/>
    <col min="15876" max="15927" width="20.42578125" style="6" customWidth="1"/>
    <col min="15928" max="16127" width="90.42578125" style="6"/>
    <col min="16128" max="16128" width="17.42578125" style="6" bestFit="1" customWidth="1"/>
    <col min="16129" max="16129" width="132.28515625" style="6" customWidth="1"/>
    <col min="16130" max="16131" width="0" style="6" hidden="1" customWidth="1"/>
    <col min="16132" max="16183" width="20.42578125" style="6" customWidth="1"/>
    <col min="16184" max="16384" width="90.42578125" style="6"/>
  </cols>
  <sheetData>
    <row r="1" spans="1:255" s="28" customFormat="1" ht="28.5" customHeight="1" x14ac:dyDescent="0.2">
      <c r="A1" s="39" t="s">
        <v>49</v>
      </c>
      <c r="B1" s="46"/>
      <c r="C1" s="46"/>
      <c r="D1" s="46"/>
      <c r="E1" s="46"/>
      <c r="F1" s="46"/>
      <c r="G1" s="46"/>
      <c r="H1" s="46"/>
    </row>
    <row r="2" spans="1:255" ht="15" customHeight="1" x14ac:dyDescent="0.2">
      <c r="A2" s="3" t="s">
        <v>138</v>
      </c>
      <c r="B2" s="40"/>
      <c r="C2" s="40"/>
      <c r="D2" s="41" t="s">
        <v>1</v>
      </c>
      <c r="E2" s="41" t="s">
        <v>2</v>
      </c>
      <c r="F2" s="41" t="s">
        <v>3</v>
      </c>
    </row>
    <row r="3" spans="1:255" ht="15" customHeight="1" x14ac:dyDescent="0.2">
      <c r="A3" s="27" t="s">
        <v>4</v>
      </c>
      <c r="B3" s="41"/>
      <c r="C3" s="41"/>
      <c r="D3" s="42">
        <v>77424</v>
      </c>
      <c r="E3" s="42">
        <v>147490</v>
      </c>
      <c r="F3" s="42">
        <v>224914</v>
      </c>
      <c r="H3" s="58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</row>
    <row r="4" spans="1:255" ht="15" customHeight="1" x14ac:dyDescent="0.2">
      <c r="A4" s="27" t="s">
        <v>5</v>
      </c>
      <c r="B4" s="41"/>
      <c r="C4" s="41"/>
      <c r="D4" s="42">
        <v>38060</v>
      </c>
      <c r="E4" s="42">
        <v>76371</v>
      </c>
      <c r="F4" s="42">
        <v>114431</v>
      </c>
      <c r="H4" s="58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</row>
    <row r="5" spans="1:255" ht="15" customHeight="1" x14ac:dyDescent="0.2">
      <c r="A5" s="26" t="s">
        <v>6</v>
      </c>
      <c r="B5" s="41"/>
      <c r="C5" s="41"/>
      <c r="D5" s="43">
        <v>163</v>
      </c>
      <c r="E5" s="43">
        <v>209</v>
      </c>
      <c r="F5" s="43">
        <v>372</v>
      </c>
      <c r="H5" s="58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</row>
    <row r="6" spans="1:255" ht="15" customHeight="1" x14ac:dyDescent="0.2">
      <c r="A6" s="26" t="s">
        <v>7</v>
      </c>
      <c r="B6" s="40"/>
      <c r="C6" s="40"/>
      <c r="D6" s="43">
        <v>1884</v>
      </c>
      <c r="E6" s="43">
        <v>1173</v>
      </c>
      <c r="F6" s="43">
        <v>3057</v>
      </c>
    </row>
    <row r="7" spans="1:255" ht="15" customHeight="1" x14ac:dyDescent="0.2">
      <c r="A7" s="26" t="s">
        <v>8</v>
      </c>
      <c r="B7" s="40"/>
      <c r="C7" s="40"/>
      <c r="D7" s="43">
        <v>149</v>
      </c>
      <c r="E7" s="43">
        <v>136</v>
      </c>
      <c r="F7" s="43">
        <v>285</v>
      </c>
    </row>
    <row r="8" spans="1:255" ht="15" customHeight="1" x14ac:dyDescent="0.2">
      <c r="A8" s="26" t="s">
        <v>9</v>
      </c>
      <c r="B8" s="40"/>
      <c r="C8" s="40"/>
      <c r="D8" s="43">
        <v>312</v>
      </c>
      <c r="E8" s="43">
        <v>330</v>
      </c>
      <c r="F8" s="43">
        <v>642</v>
      </c>
    </row>
    <row r="9" spans="1:255" ht="15" customHeight="1" x14ac:dyDescent="0.2">
      <c r="A9" s="26" t="s">
        <v>10</v>
      </c>
      <c r="B9" s="40"/>
      <c r="C9" s="40"/>
      <c r="D9" s="43">
        <v>246</v>
      </c>
      <c r="E9" s="43">
        <v>400</v>
      </c>
      <c r="F9" s="43">
        <v>646</v>
      </c>
    </row>
    <row r="10" spans="1:255" ht="15" customHeight="1" x14ac:dyDescent="0.2">
      <c r="A10" s="28" t="s">
        <v>11</v>
      </c>
      <c r="B10" s="40"/>
      <c r="C10" s="40"/>
      <c r="D10" s="44">
        <v>1500</v>
      </c>
      <c r="E10" s="44">
        <v>1411</v>
      </c>
      <c r="F10" s="44">
        <v>2911</v>
      </c>
    </row>
    <row r="11" spans="1:255" ht="15" customHeight="1" x14ac:dyDescent="0.2">
      <c r="A11" s="26" t="s">
        <v>12</v>
      </c>
      <c r="B11" s="40"/>
      <c r="C11" s="40"/>
      <c r="D11" s="44">
        <v>1855</v>
      </c>
      <c r="E11" s="44">
        <v>1637</v>
      </c>
      <c r="F11" s="44">
        <v>3492</v>
      </c>
    </row>
    <row r="12" spans="1:255" ht="15" customHeight="1" x14ac:dyDescent="0.2">
      <c r="A12" s="26" t="s">
        <v>13</v>
      </c>
      <c r="B12" s="40"/>
      <c r="C12" s="40"/>
      <c r="D12" s="44">
        <v>702</v>
      </c>
      <c r="E12" s="44">
        <v>1406</v>
      </c>
      <c r="F12" s="44">
        <v>2108</v>
      </c>
    </row>
    <row r="13" spans="1:255" ht="15" customHeight="1" x14ac:dyDescent="0.2">
      <c r="A13" s="26" t="s">
        <v>14</v>
      </c>
      <c r="B13" s="40"/>
      <c r="C13" s="40"/>
      <c r="D13" s="44">
        <v>1900</v>
      </c>
      <c r="E13" s="44">
        <v>600</v>
      </c>
      <c r="F13" s="44">
        <v>2500</v>
      </c>
    </row>
    <row r="14" spans="1:255" ht="15" customHeight="1" x14ac:dyDescent="0.2">
      <c r="A14" s="26" t="s">
        <v>15</v>
      </c>
      <c r="B14" s="40"/>
      <c r="C14" s="40"/>
      <c r="D14" s="44">
        <v>3237</v>
      </c>
      <c r="E14" s="44">
        <v>4579</v>
      </c>
      <c r="F14" s="44">
        <v>7816</v>
      </c>
    </row>
    <row r="15" spans="1:255" ht="15" customHeight="1" x14ac:dyDescent="0.2">
      <c r="A15" s="26" t="s">
        <v>16</v>
      </c>
      <c r="B15" s="40"/>
      <c r="C15" s="40"/>
      <c r="D15" s="44">
        <v>406</v>
      </c>
      <c r="E15" s="44">
        <v>418</v>
      </c>
      <c r="F15" s="44">
        <v>824</v>
      </c>
    </row>
    <row r="16" spans="1:255" ht="15" customHeight="1" x14ac:dyDescent="0.2">
      <c r="A16" s="26" t="s">
        <v>50</v>
      </c>
      <c r="B16" s="40"/>
      <c r="C16" s="40"/>
      <c r="D16" s="44">
        <v>363</v>
      </c>
      <c r="E16" s="44">
        <v>486</v>
      </c>
      <c r="F16" s="44">
        <v>849</v>
      </c>
    </row>
    <row r="17" spans="1:8" ht="15" customHeight="1" x14ac:dyDescent="0.2">
      <c r="A17" s="29" t="s">
        <v>45</v>
      </c>
      <c r="B17" s="40"/>
      <c r="C17" s="40"/>
      <c r="D17" s="45">
        <v>12717</v>
      </c>
      <c r="E17" s="45">
        <v>12785</v>
      </c>
      <c r="F17" s="55">
        <v>25502</v>
      </c>
    </row>
    <row r="18" spans="1:8" ht="15" customHeight="1" x14ac:dyDescent="0.2">
      <c r="A18" s="26" t="s">
        <v>18</v>
      </c>
      <c r="B18" s="40"/>
      <c r="C18" s="40"/>
      <c r="D18" s="43">
        <v>2031</v>
      </c>
      <c r="E18" s="43">
        <v>234</v>
      </c>
      <c r="F18" s="44">
        <v>2265</v>
      </c>
    </row>
    <row r="19" spans="1:8" ht="15" customHeight="1" x14ac:dyDescent="0.2">
      <c r="A19" s="26" t="s">
        <v>19</v>
      </c>
      <c r="B19" s="40"/>
      <c r="C19" s="40"/>
      <c r="D19" s="43">
        <v>72</v>
      </c>
      <c r="E19" s="43">
        <v>69</v>
      </c>
      <c r="F19" s="43">
        <v>141</v>
      </c>
    </row>
    <row r="20" spans="1:8" ht="15" customHeight="1" x14ac:dyDescent="0.2">
      <c r="A20" s="26" t="s">
        <v>20</v>
      </c>
      <c r="B20" s="40"/>
      <c r="C20" s="40"/>
      <c r="D20" s="43">
        <v>278</v>
      </c>
      <c r="E20" s="43">
        <v>187</v>
      </c>
      <c r="F20" s="43">
        <v>465</v>
      </c>
    </row>
    <row r="21" spans="1:8" ht="15" customHeight="1" x14ac:dyDescent="0.2">
      <c r="A21" s="26" t="s">
        <v>21</v>
      </c>
      <c r="B21" s="40"/>
      <c r="C21" s="40"/>
      <c r="D21" s="43">
        <v>482</v>
      </c>
      <c r="E21" s="43">
        <v>916</v>
      </c>
      <c r="F21" s="43">
        <v>1398</v>
      </c>
    </row>
    <row r="22" spans="1:8" ht="15" customHeight="1" x14ac:dyDescent="0.2">
      <c r="A22" s="26" t="s">
        <v>23</v>
      </c>
      <c r="B22" s="40"/>
      <c r="C22" s="40"/>
      <c r="D22" s="43">
        <v>1508</v>
      </c>
      <c r="E22" s="43">
        <v>445</v>
      </c>
      <c r="F22" s="43">
        <v>1953</v>
      </c>
    </row>
    <row r="23" spans="1:8" ht="15" customHeight="1" x14ac:dyDescent="0.2">
      <c r="A23" s="26" t="s">
        <v>24</v>
      </c>
      <c r="B23" s="40"/>
      <c r="C23" s="40"/>
      <c r="D23" s="43">
        <v>6987</v>
      </c>
      <c r="E23" s="43">
        <v>3693</v>
      </c>
      <c r="F23" s="43">
        <v>10680</v>
      </c>
    </row>
    <row r="24" spans="1:8" ht="15" customHeight="1" x14ac:dyDescent="0.2">
      <c r="A24" s="26" t="s">
        <v>25</v>
      </c>
      <c r="B24" s="40"/>
      <c r="C24" s="40"/>
      <c r="D24" s="43">
        <v>13035</v>
      </c>
      <c r="E24" s="43">
        <v>57391</v>
      </c>
      <c r="F24" s="43">
        <v>70426</v>
      </c>
    </row>
    <row r="25" spans="1:8" ht="15" customHeight="1" x14ac:dyDescent="0.2">
      <c r="A25" s="26" t="s">
        <v>26</v>
      </c>
      <c r="B25" s="40"/>
      <c r="C25" s="40"/>
      <c r="D25" s="43">
        <v>411</v>
      </c>
      <c r="E25" s="43">
        <v>323</v>
      </c>
      <c r="F25" s="43">
        <v>734</v>
      </c>
    </row>
    <row r="26" spans="1:8" ht="15" customHeight="1" x14ac:dyDescent="0.2">
      <c r="A26" s="26" t="s">
        <v>46</v>
      </c>
      <c r="B26" s="40"/>
      <c r="C26" s="40"/>
      <c r="D26" s="43">
        <v>539</v>
      </c>
      <c r="E26" s="43">
        <v>328</v>
      </c>
      <c r="F26" s="43">
        <v>867</v>
      </c>
      <c r="H26" s="60"/>
    </row>
    <row r="27" spans="1:8" ht="15" customHeight="1" x14ac:dyDescent="0.2">
      <c r="A27" s="27" t="s">
        <v>28</v>
      </c>
      <c r="B27" s="40"/>
      <c r="C27" s="40"/>
      <c r="D27" s="42">
        <v>20204</v>
      </c>
      <c r="E27" s="42">
        <v>57237</v>
      </c>
      <c r="F27" s="42">
        <v>77441</v>
      </c>
    </row>
    <row r="28" spans="1:8" ht="15" customHeight="1" x14ac:dyDescent="0.2">
      <c r="A28" s="26" t="s">
        <v>6</v>
      </c>
      <c r="B28" s="40"/>
      <c r="C28" s="40"/>
      <c r="D28" s="43">
        <v>92</v>
      </c>
      <c r="E28" s="43">
        <v>145</v>
      </c>
      <c r="F28" s="43">
        <v>237</v>
      </c>
    </row>
    <row r="29" spans="1:8" ht="15" customHeight="1" x14ac:dyDescent="0.2">
      <c r="A29" s="26" t="s">
        <v>7</v>
      </c>
      <c r="B29" s="40"/>
      <c r="C29" s="40"/>
      <c r="D29" s="43">
        <v>24</v>
      </c>
      <c r="E29" s="43">
        <v>17</v>
      </c>
      <c r="F29" s="43">
        <v>41</v>
      </c>
    </row>
    <row r="30" spans="1:8" ht="15" customHeight="1" x14ac:dyDescent="0.2">
      <c r="A30" s="26" t="s">
        <v>8</v>
      </c>
      <c r="B30" s="40"/>
      <c r="C30" s="40"/>
      <c r="D30" s="43">
        <v>355</v>
      </c>
      <c r="E30" s="43">
        <v>449</v>
      </c>
      <c r="F30" s="43">
        <v>804</v>
      </c>
    </row>
    <row r="31" spans="1:8" ht="15" customHeight="1" x14ac:dyDescent="0.2">
      <c r="A31" s="26" t="s">
        <v>9</v>
      </c>
      <c r="B31" s="40"/>
      <c r="C31" s="40"/>
      <c r="D31" s="43">
        <v>359</v>
      </c>
      <c r="E31" s="43">
        <v>539</v>
      </c>
      <c r="F31" s="43">
        <v>898</v>
      </c>
    </row>
    <row r="32" spans="1:8" ht="15" customHeight="1" x14ac:dyDescent="0.2">
      <c r="A32" s="26" t="s">
        <v>10</v>
      </c>
      <c r="B32" s="40"/>
      <c r="C32" s="40"/>
      <c r="D32" s="43">
        <v>268</v>
      </c>
      <c r="E32" s="43">
        <v>423</v>
      </c>
      <c r="F32" s="43">
        <v>691</v>
      </c>
    </row>
    <row r="33" spans="1:255" ht="15" customHeight="1" x14ac:dyDescent="0.2">
      <c r="A33" s="26" t="s">
        <v>12</v>
      </c>
      <c r="B33" s="40"/>
      <c r="C33" s="40"/>
      <c r="D33" s="43">
        <v>174</v>
      </c>
      <c r="E33" s="43">
        <v>219</v>
      </c>
      <c r="F33" s="43">
        <v>393</v>
      </c>
    </row>
    <row r="34" spans="1:255" ht="15" customHeight="1" x14ac:dyDescent="0.2">
      <c r="A34" s="26" t="s">
        <v>13</v>
      </c>
      <c r="B34" s="40"/>
      <c r="C34" s="40"/>
      <c r="D34" s="43">
        <v>336</v>
      </c>
      <c r="E34" s="43">
        <v>271</v>
      </c>
      <c r="F34" s="43">
        <v>607</v>
      </c>
    </row>
    <row r="35" spans="1:255" ht="15" customHeight="1" x14ac:dyDescent="0.2">
      <c r="A35" s="26" t="s">
        <v>14</v>
      </c>
      <c r="B35" s="40"/>
      <c r="C35" s="40"/>
      <c r="D35" s="43">
        <v>1085</v>
      </c>
      <c r="E35" s="43">
        <v>225</v>
      </c>
      <c r="F35" s="56">
        <v>1310</v>
      </c>
    </row>
    <row r="36" spans="1:255" ht="15" customHeight="1" x14ac:dyDescent="0.2">
      <c r="A36" s="26" t="s">
        <v>29</v>
      </c>
      <c r="B36" s="40"/>
      <c r="C36" s="40"/>
      <c r="D36" s="43">
        <v>809</v>
      </c>
      <c r="E36" s="43">
        <v>1412</v>
      </c>
      <c r="F36" s="43">
        <v>2221</v>
      </c>
    </row>
    <row r="37" spans="1:255" ht="15" customHeight="1" x14ac:dyDescent="0.2">
      <c r="A37" s="26" t="s">
        <v>15</v>
      </c>
      <c r="B37" s="40"/>
      <c r="C37" s="40"/>
      <c r="D37" s="43">
        <v>1615</v>
      </c>
      <c r="E37" s="43">
        <v>1624</v>
      </c>
      <c r="F37" s="43">
        <v>3239</v>
      </c>
    </row>
    <row r="38" spans="1:255" ht="15" customHeight="1" x14ac:dyDescent="0.2">
      <c r="A38" s="26" t="s">
        <v>21</v>
      </c>
      <c r="B38" s="40"/>
      <c r="C38" s="40"/>
      <c r="D38" s="43">
        <v>319</v>
      </c>
      <c r="E38" s="43">
        <v>586</v>
      </c>
      <c r="F38" s="43">
        <v>905</v>
      </c>
    </row>
    <row r="39" spans="1:255" ht="15" customHeight="1" x14ac:dyDescent="0.2">
      <c r="A39" s="26" t="s">
        <v>30</v>
      </c>
      <c r="B39" s="40"/>
      <c r="C39" s="40"/>
      <c r="D39" s="43">
        <v>14768</v>
      </c>
      <c r="E39" s="43">
        <v>51327</v>
      </c>
      <c r="F39" s="43">
        <v>66095</v>
      </c>
    </row>
    <row r="40" spans="1:255" ht="15" customHeight="1" x14ac:dyDescent="0.2">
      <c r="A40" s="27" t="s">
        <v>31</v>
      </c>
      <c r="B40" s="41"/>
      <c r="C40" s="41"/>
      <c r="D40" s="42">
        <v>2695</v>
      </c>
      <c r="E40" s="42">
        <v>2937</v>
      </c>
      <c r="F40" s="42">
        <v>5632</v>
      </c>
      <c r="H40" s="58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</row>
    <row r="41" spans="1:255" x14ac:dyDescent="0.2">
      <c r="A41" s="8" t="s">
        <v>147</v>
      </c>
      <c r="B41" s="41"/>
      <c r="C41" s="41"/>
      <c r="D41" s="42">
        <v>7113</v>
      </c>
      <c r="E41" s="42">
        <v>5081</v>
      </c>
      <c r="F41" s="42">
        <v>12194</v>
      </c>
      <c r="H41" s="58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</row>
    <row r="42" spans="1:255" x14ac:dyDescent="0.2">
      <c r="A42" s="27" t="s">
        <v>32</v>
      </c>
      <c r="B42" s="41"/>
      <c r="C42" s="41"/>
      <c r="D42" s="42">
        <v>9352</v>
      </c>
      <c r="E42" s="42">
        <v>5864</v>
      </c>
      <c r="F42" s="42">
        <v>15216</v>
      </c>
      <c r="H42" s="58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</row>
    <row r="43" spans="1:255" x14ac:dyDescent="0.2">
      <c r="A43" s="26" t="s">
        <v>33</v>
      </c>
      <c r="B43" s="40"/>
      <c r="C43" s="40"/>
      <c r="D43" s="43">
        <v>5908</v>
      </c>
      <c r="E43" s="43">
        <v>5263</v>
      </c>
      <c r="F43" s="43">
        <v>11171</v>
      </c>
      <c r="G43" s="51"/>
      <c r="H43" s="51"/>
      <c r="I43" s="12"/>
    </row>
    <row r="44" spans="1:255" x14ac:dyDescent="0.2">
      <c r="A44" s="26" t="s">
        <v>34</v>
      </c>
      <c r="B44" s="40"/>
      <c r="C44" s="40"/>
      <c r="D44" s="43">
        <v>3444</v>
      </c>
      <c r="E44" s="43">
        <v>601</v>
      </c>
      <c r="F44" s="43">
        <v>4045</v>
      </c>
    </row>
    <row r="45" spans="1:255" x14ac:dyDescent="0.2">
      <c r="A45" s="26"/>
      <c r="B45" s="40"/>
      <c r="C45" s="40"/>
      <c r="D45" s="40"/>
      <c r="E45" s="40"/>
      <c r="F45" s="40"/>
    </row>
    <row r="46" spans="1:255" s="35" customFormat="1" x14ac:dyDescent="0.2">
      <c r="A46" s="33"/>
      <c r="B46" s="47"/>
      <c r="C46" s="47"/>
      <c r="D46" s="47"/>
      <c r="E46" s="47"/>
      <c r="F46" s="40" t="s">
        <v>47</v>
      </c>
      <c r="G46" s="49"/>
      <c r="H46" s="48"/>
    </row>
    <row r="47" spans="1:255" s="35" customFormat="1" ht="25.5" x14ac:dyDescent="0.2">
      <c r="A47" s="34" t="s">
        <v>36</v>
      </c>
      <c r="B47" s="48"/>
      <c r="C47" s="48"/>
      <c r="D47" s="48"/>
      <c r="E47" s="48"/>
      <c r="F47" s="48"/>
      <c r="G47" s="49"/>
      <c r="H47" s="48"/>
    </row>
    <row r="48" spans="1:255" x14ac:dyDescent="0.2">
      <c r="A48" s="26"/>
      <c r="B48" s="40"/>
      <c r="C48" s="40"/>
      <c r="D48" s="40"/>
      <c r="E48" s="40"/>
    </row>
    <row r="49" spans="1:6" x14ac:dyDescent="0.2">
      <c r="A49" s="26"/>
      <c r="B49" s="40"/>
      <c r="C49" s="40"/>
      <c r="D49" s="40"/>
      <c r="E49" s="40"/>
      <c r="F49" s="4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79998168889431442"/>
  </sheetPr>
  <dimension ref="A1:IU52"/>
  <sheetViews>
    <sheetView topLeftCell="A9"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6" customWidth="1"/>
    <col min="2" max="8" width="20.42578125" style="49" customWidth="1"/>
    <col min="9" max="55" width="20.42578125" style="6" customWidth="1"/>
    <col min="56" max="255" width="90.42578125" style="6"/>
    <col min="256" max="256" width="17.42578125" style="6" bestFit="1" customWidth="1"/>
    <col min="257" max="257" width="132.28515625" style="6" customWidth="1"/>
    <col min="258" max="259" width="0" style="6" hidden="1" customWidth="1"/>
    <col min="260" max="311" width="20.42578125" style="6" customWidth="1"/>
    <col min="312" max="511" width="90.42578125" style="6"/>
    <col min="512" max="512" width="17.42578125" style="6" bestFit="1" customWidth="1"/>
    <col min="513" max="513" width="132.28515625" style="6" customWidth="1"/>
    <col min="514" max="515" width="0" style="6" hidden="1" customWidth="1"/>
    <col min="516" max="567" width="20.42578125" style="6" customWidth="1"/>
    <col min="568" max="767" width="90.42578125" style="6"/>
    <col min="768" max="768" width="17.42578125" style="6" bestFit="1" customWidth="1"/>
    <col min="769" max="769" width="132.28515625" style="6" customWidth="1"/>
    <col min="770" max="771" width="0" style="6" hidden="1" customWidth="1"/>
    <col min="772" max="823" width="20.42578125" style="6" customWidth="1"/>
    <col min="824" max="1023" width="90.42578125" style="6"/>
    <col min="1024" max="1024" width="17.42578125" style="6" bestFit="1" customWidth="1"/>
    <col min="1025" max="1025" width="132.28515625" style="6" customWidth="1"/>
    <col min="1026" max="1027" width="0" style="6" hidden="1" customWidth="1"/>
    <col min="1028" max="1079" width="20.42578125" style="6" customWidth="1"/>
    <col min="1080" max="1279" width="90.42578125" style="6"/>
    <col min="1280" max="1280" width="17.42578125" style="6" bestFit="1" customWidth="1"/>
    <col min="1281" max="1281" width="132.28515625" style="6" customWidth="1"/>
    <col min="1282" max="1283" width="0" style="6" hidden="1" customWidth="1"/>
    <col min="1284" max="1335" width="20.42578125" style="6" customWidth="1"/>
    <col min="1336" max="1535" width="90.42578125" style="6"/>
    <col min="1536" max="1536" width="17.42578125" style="6" bestFit="1" customWidth="1"/>
    <col min="1537" max="1537" width="132.28515625" style="6" customWidth="1"/>
    <col min="1538" max="1539" width="0" style="6" hidden="1" customWidth="1"/>
    <col min="1540" max="1591" width="20.42578125" style="6" customWidth="1"/>
    <col min="1592" max="1791" width="90.42578125" style="6"/>
    <col min="1792" max="1792" width="17.42578125" style="6" bestFit="1" customWidth="1"/>
    <col min="1793" max="1793" width="132.28515625" style="6" customWidth="1"/>
    <col min="1794" max="1795" width="0" style="6" hidden="1" customWidth="1"/>
    <col min="1796" max="1847" width="20.42578125" style="6" customWidth="1"/>
    <col min="1848" max="2047" width="90.42578125" style="6"/>
    <col min="2048" max="2048" width="17.42578125" style="6" bestFit="1" customWidth="1"/>
    <col min="2049" max="2049" width="132.28515625" style="6" customWidth="1"/>
    <col min="2050" max="2051" width="0" style="6" hidden="1" customWidth="1"/>
    <col min="2052" max="2103" width="20.42578125" style="6" customWidth="1"/>
    <col min="2104" max="2303" width="90.42578125" style="6"/>
    <col min="2304" max="2304" width="17.42578125" style="6" bestFit="1" customWidth="1"/>
    <col min="2305" max="2305" width="132.28515625" style="6" customWidth="1"/>
    <col min="2306" max="2307" width="0" style="6" hidden="1" customWidth="1"/>
    <col min="2308" max="2359" width="20.42578125" style="6" customWidth="1"/>
    <col min="2360" max="2559" width="90.42578125" style="6"/>
    <col min="2560" max="2560" width="17.42578125" style="6" bestFit="1" customWidth="1"/>
    <col min="2561" max="2561" width="132.28515625" style="6" customWidth="1"/>
    <col min="2562" max="2563" width="0" style="6" hidden="1" customWidth="1"/>
    <col min="2564" max="2615" width="20.42578125" style="6" customWidth="1"/>
    <col min="2616" max="2815" width="90.42578125" style="6"/>
    <col min="2816" max="2816" width="17.42578125" style="6" bestFit="1" customWidth="1"/>
    <col min="2817" max="2817" width="132.28515625" style="6" customWidth="1"/>
    <col min="2818" max="2819" width="0" style="6" hidden="1" customWidth="1"/>
    <col min="2820" max="2871" width="20.42578125" style="6" customWidth="1"/>
    <col min="2872" max="3071" width="90.42578125" style="6"/>
    <col min="3072" max="3072" width="17.42578125" style="6" bestFit="1" customWidth="1"/>
    <col min="3073" max="3073" width="132.28515625" style="6" customWidth="1"/>
    <col min="3074" max="3075" width="0" style="6" hidden="1" customWidth="1"/>
    <col min="3076" max="3127" width="20.42578125" style="6" customWidth="1"/>
    <col min="3128" max="3327" width="90.42578125" style="6"/>
    <col min="3328" max="3328" width="17.42578125" style="6" bestFit="1" customWidth="1"/>
    <col min="3329" max="3329" width="132.28515625" style="6" customWidth="1"/>
    <col min="3330" max="3331" width="0" style="6" hidden="1" customWidth="1"/>
    <col min="3332" max="3383" width="20.42578125" style="6" customWidth="1"/>
    <col min="3384" max="3583" width="90.42578125" style="6"/>
    <col min="3584" max="3584" width="17.42578125" style="6" bestFit="1" customWidth="1"/>
    <col min="3585" max="3585" width="132.28515625" style="6" customWidth="1"/>
    <col min="3586" max="3587" width="0" style="6" hidden="1" customWidth="1"/>
    <col min="3588" max="3639" width="20.42578125" style="6" customWidth="1"/>
    <col min="3640" max="3839" width="90.42578125" style="6"/>
    <col min="3840" max="3840" width="17.42578125" style="6" bestFit="1" customWidth="1"/>
    <col min="3841" max="3841" width="132.28515625" style="6" customWidth="1"/>
    <col min="3842" max="3843" width="0" style="6" hidden="1" customWidth="1"/>
    <col min="3844" max="3895" width="20.42578125" style="6" customWidth="1"/>
    <col min="3896" max="4095" width="90.42578125" style="6"/>
    <col min="4096" max="4096" width="17.42578125" style="6" bestFit="1" customWidth="1"/>
    <col min="4097" max="4097" width="132.28515625" style="6" customWidth="1"/>
    <col min="4098" max="4099" width="0" style="6" hidden="1" customWidth="1"/>
    <col min="4100" max="4151" width="20.42578125" style="6" customWidth="1"/>
    <col min="4152" max="4351" width="90.42578125" style="6"/>
    <col min="4352" max="4352" width="17.42578125" style="6" bestFit="1" customWidth="1"/>
    <col min="4353" max="4353" width="132.28515625" style="6" customWidth="1"/>
    <col min="4354" max="4355" width="0" style="6" hidden="1" customWidth="1"/>
    <col min="4356" max="4407" width="20.42578125" style="6" customWidth="1"/>
    <col min="4408" max="4607" width="90.42578125" style="6"/>
    <col min="4608" max="4608" width="17.42578125" style="6" bestFit="1" customWidth="1"/>
    <col min="4609" max="4609" width="132.28515625" style="6" customWidth="1"/>
    <col min="4610" max="4611" width="0" style="6" hidden="1" customWidth="1"/>
    <col min="4612" max="4663" width="20.42578125" style="6" customWidth="1"/>
    <col min="4664" max="4863" width="90.42578125" style="6"/>
    <col min="4864" max="4864" width="17.42578125" style="6" bestFit="1" customWidth="1"/>
    <col min="4865" max="4865" width="132.28515625" style="6" customWidth="1"/>
    <col min="4866" max="4867" width="0" style="6" hidden="1" customWidth="1"/>
    <col min="4868" max="4919" width="20.42578125" style="6" customWidth="1"/>
    <col min="4920" max="5119" width="90.42578125" style="6"/>
    <col min="5120" max="5120" width="17.42578125" style="6" bestFit="1" customWidth="1"/>
    <col min="5121" max="5121" width="132.28515625" style="6" customWidth="1"/>
    <col min="5122" max="5123" width="0" style="6" hidden="1" customWidth="1"/>
    <col min="5124" max="5175" width="20.42578125" style="6" customWidth="1"/>
    <col min="5176" max="5375" width="90.42578125" style="6"/>
    <col min="5376" max="5376" width="17.42578125" style="6" bestFit="1" customWidth="1"/>
    <col min="5377" max="5377" width="132.28515625" style="6" customWidth="1"/>
    <col min="5378" max="5379" width="0" style="6" hidden="1" customWidth="1"/>
    <col min="5380" max="5431" width="20.42578125" style="6" customWidth="1"/>
    <col min="5432" max="5631" width="90.42578125" style="6"/>
    <col min="5632" max="5632" width="17.42578125" style="6" bestFit="1" customWidth="1"/>
    <col min="5633" max="5633" width="132.28515625" style="6" customWidth="1"/>
    <col min="5634" max="5635" width="0" style="6" hidden="1" customWidth="1"/>
    <col min="5636" max="5687" width="20.42578125" style="6" customWidth="1"/>
    <col min="5688" max="5887" width="90.42578125" style="6"/>
    <col min="5888" max="5888" width="17.42578125" style="6" bestFit="1" customWidth="1"/>
    <col min="5889" max="5889" width="132.28515625" style="6" customWidth="1"/>
    <col min="5890" max="5891" width="0" style="6" hidden="1" customWidth="1"/>
    <col min="5892" max="5943" width="20.42578125" style="6" customWidth="1"/>
    <col min="5944" max="6143" width="90.42578125" style="6"/>
    <col min="6144" max="6144" width="17.42578125" style="6" bestFit="1" customWidth="1"/>
    <col min="6145" max="6145" width="132.28515625" style="6" customWidth="1"/>
    <col min="6146" max="6147" width="0" style="6" hidden="1" customWidth="1"/>
    <col min="6148" max="6199" width="20.42578125" style="6" customWidth="1"/>
    <col min="6200" max="6399" width="90.42578125" style="6"/>
    <col min="6400" max="6400" width="17.42578125" style="6" bestFit="1" customWidth="1"/>
    <col min="6401" max="6401" width="132.28515625" style="6" customWidth="1"/>
    <col min="6402" max="6403" width="0" style="6" hidden="1" customWidth="1"/>
    <col min="6404" max="6455" width="20.42578125" style="6" customWidth="1"/>
    <col min="6456" max="6655" width="90.42578125" style="6"/>
    <col min="6656" max="6656" width="17.42578125" style="6" bestFit="1" customWidth="1"/>
    <col min="6657" max="6657" width="132.28515625" style="6" customWidth="1"/>
    <col min="6658" max="6659" width="0" style="6" hidden="1" customWidth="1"/>
    <col min="6660" max="6711" width="20.42578125" style="6" customWidth="1"/>
    <col min="6712" max="6911" width="90.42578125" style="6"/>
    <col min="6912" max="6912" width="17.42578125" style="6" bestFit="1" customWidth="1"/>
    <col min="6913" max="6913" width="132.28515625" style="6" customWidth="1"/>
    <col min="6914" max="6915" width="0" style="6" hidden="1" customWidth="1"/>
    <col min="6916" max="6967" width="20.42578125" style="6" customWidth="1"/>
    <col min="6968" max="7167" width="90.42578125" style="6"/>
    <col min="7168" max="7168" width="17.42578125" style="6" bestFit="1" customWidth="1"/>
    <col min="7169" max="7169" width="132.28515625" style="6" customWidth="1"/>
    <col min="7170" max="7171" width="0" style="6" hidden="1" customWidth="1"/>
    <col min="7172" max="7223" width="20.42578125" style="6" customWidth="1"/>
    <col min="7224" max="7423" width="90.42578125" style="6"/>
    <col min="7424" max="7424" width="17.42578125" style="6" bestFit="1" customWidth="1"/>
    <col min="7425" max="7425" width="132.28515625" style="6" customWidth="1"/>
    <col min="7426" max="7427" width="0" style="6" hidden="1" customWidth="1"/>
    <col min="7428" max="7479" width="20.42578125" style="6" customWidth="1"/>
    <col min="7480" max="7679" width="90.42578125" style="6"/>
    <col min="7680" max="7680" width="17.42578125" style="6" bestFit="1" customWidth="1"/>
    <col min="7681" max="7681" width="132.28515625" style="6" customWidth="1"/>
    <col min="7682" max="7683" width="0" style="6" hidden="1" customWidth="1"/>
    <col min="7684" max="7735" width="20.42578125" style="6" customWidth="1"/>
    <col min="7736" max="7935" width="90.42578125" style="6"/>
    <col min="7936" max="7936" width="17.42578125" style="6" bestFit="1" customWidth="1"/>
    <col min="7937" max="7937" width="132.28515625" style="6" customWidth="1"/>
    <col min="7938" max="7939" width="0" style="6" hidden="1" customWidth="1"/>
    <col min="7940" max="7991" width="20.42578125" style="6" customWidth="1"/>
    <col min="7992" max="8191" width="90.42578125" style="6"/>
    <col min="8192" max="8192" width="17.42578125" style="6" bestFit="1" customWidth="1"/>
    <col min="8193" max="8193" width="132.28515625" style="6" customWidth="1"/>
    <col min="8194" max="8195" width="0" style="6" hidden="1" customWidth="1"/>
    <col min="8196" max="8247" width="20.42578125" style="6" customWidth="1"/>
    <col min="8248" max="8447" width="90.42578125" style="6"/>
    <col min="8448" max="8448" width="17.42578125" style="6" bestFit="1" customWidth="1"/>
    <col min="8449" max="8449" width="132.28515625" style="6" customWidth="1"/>
    <col min="8450" max="8451" width="0" style="6" hidden="1" customWidth="1"/>
    <col min="8452" max="8503" width="20.42578125" style="6" customWidth="1"/>
    <col min="8504" max="8703" width="90.42578125" style="6"/>
    <col min="8704" max="8704" width="17.42578125" style="6" bestFit="1" customWidth="1"/>
    <col min="8705" max="8705" width="132.28515625" style="6" customWidth="1"/>
    <col min="8706" max="8707" width="0" style="6" hidden="1" customWidth="1"/>
    <col min="8708" max="8759" width="20.42578125" style="6" customWidth="1"/>
    <col min="8760" max="8959" width="90.42578125" style="6"/>
    <col min="8960" max="8960" width="17.42578125" style="6" bestFit="1" customWidth="1"/>
    <col min="8961" max="8961" width="132.28515625" style="6" customWidth="1"/>
    <col min="8962" max="8963" width="0" style="6" hidden="1" customWidth="1"/>
    <col min="8964" max="9015" width="20.42578125" style="6" customWidth="1"/>
    <col min="9016" max="9215" width="90.42578125" style="6"/>
    <col min="9216" max="9216" width="17.42578125" style="6" bestFit="1" customWidth="1"/>
    <col min="9217" max="9217" width="132.28515625" style="6" customWidth="1"/>
    <col min="9218" max="9219" width="0" style="6" hidden="1" customWidth="1"/>
    <col min="9220" max="9271" width="20.42578125" style="6" customWidth="1"/>
    <col min="9272" max="9471" width="90.42578125" style="6"/>
    <col min="9472" max="9472" width="17.42578125" style="6" bestFit="1" customWidth="1"/>
    <col min="9473" max="9473" width="132.28515625" style="6" customWidth="1"/>
    <col min="9474" max="9475" width="0" style="6" hidden="1" customWidth="1"/>
    <col min="9476" max="9527" width="20.42578125" style="6" customWidth="1"/>
    <col min="9528" max="9727" width="90.42578125" style="6"/>
    <col min="9728" max="9728" width="17.42578125" style="6" bestFit="1" customWidth="1"/>
    <col min="9729" max="9729" width="132.28515625" style="6" customWidth="1"/>
    <col min="9730" max="9731" width="0" style="6" hidden="1" customWidth="1"/>
    <col min="9732" max="9783" width="20.42578125" style="6" customWidth="1"/>
    <col min="9784" max="9983" width="90.42578125" style="6"/>
    <col min="9984" max="9984" width="17.42578125" style="6" bestFit="1" customWidth="1"/>
    <col min="9985" max="9985" width="132.28515625" style="6" customWidth="1"/>
    <col min="9986" max="9987" width="0" style="6" hidden="1" customWidth="1"/>
    <col min="9988" max="10039" width="20.42578125" style="6" customWidth="1"/>
    <col min="10040" max="10239" width="90.42578125" style="6"/>
    <col min="10240" max="10240" width="17.42578125" style="6" bestFit="1" customWidth="1"/>
    <col min="10241" max="10241" width="132.28515625" style="6" customWidth="1"/>
    <col min="10242" max="10243" width="0" style="6" hidden="1" customWidth="1"/>
    <col min="10244" max="10295" width="20.42578125" style="6" customWidth="1"/>
    <col min="10296" max="10495" width="90.42578125" style="6"/>
    <col min="10496" max="10496" width="17.42578125" style="6" bestFit="1" customWidth="1"/>
    <col min="10497" max="10497" width="132.28515625" style="6" customWidth="1"/>
    <col min="10498" max="10499" width="0" style="6" hidden="1" customWidth="1"/>
    <col min="10500" max="10551" width="20.42578125" style="6" customWidth="1"/>
    <col min="10552" max="10751" width="90.42578125" style="6"/>
    <col min="10752" max="10752" width="17.42578125" style="6" bestFit="1" customWidth="1"/>
    <col min="10753" max="10753" width="132.28515625" style="6" customWidth="1"/>
    <col min="10754" max="10755" width="0" style="6" hidden="1" customWidth="1"/>
    <col min="10756" max="10807" width="20.42578125" style="6" customWidth="1"/>
    <col min="10808" max="11007" width="90.42578125" style="6"/>
    <col min="11008" max="11008" width="17.42578125" style="6" bestFit="1" customWidth="1"/>
    <col min="11009" max="11009" width="132.28515625" style="6" customWidth="1"/>
    <col min="11010" max="11011" width="0" style="6" hidden="1" customWidth="1"/>
    <col min="11012" max="11063" width="20.42578125" style="6" customWidth="1"/>
    <col min="11064" max="11263" width="90.42578125" style="6"/>
    <col min="11264" max="11264" width="17.42578125" style="6" bestFit="1" customWidth="1"/>
    <col min="11265" max="11265" width="132.28515625" style="6" customWidth="1"/>
    <col min="11266" max="11267" width="0" style="6" hidden="1" customWidth="1"/>
    <col min="11268" max="11319" width="20.42578125" style="6" customWidth="1"/>
    <col min="11320" max="11519" width="90.42578125" style="6"/>
    <col min="11520" max="11520" width="17.42578125" style="6" bestFit="1" customWidth="1"/>
    <col min="11521" max="11521" width="132.28515625" style="6" customWidth="1"/>
    <col min="11522" max="11523" width="0" style="6" hidden="1" customWidth="1"/>
    <col min="11524" max="11575" width="20.42578125" style="6" customWidth="1"/>
    <col min="11576" max="11775" width="90.42578125" style="6"/>
    <col min="11776" max="11776" width="17.42578125" style="6" bestFit="1" customWidth="1"/>
    <col min="11777" max="11777" width="132.28515625" style="6" customWidth="1"/>
    <col min="11778" max="11779" width="0" style="6" hidden="1" customWidth="1"/>
    <col min="11780" max="11831" width="20.42578125" style="6" customWidth="1"/>
    <col min="11832" max="12031" width="90.42578125" style="6"/>
    <col min="12032" max="12032" width="17.42578125" style="6" bestFit="1" customWidth="1"/>
    <col min="12033" max="12033" width="132.28515625" style="6" customWidth="1"/>
    <col min="12034" max="12035" width="0" style="6" hidden="1" customWidth="1"/>
    <col min="12036" max="12087" width="20.42578125" style="6" customWidth="1"/>
    <col min="12088" max="12287" width="90.42578125" style="6"/>
    <col min="12288" max="12288" width="17.42578125" style="6" bestFit="1" customWidth="1"/>
    <col min="12289" max="12289" width="132.28515625" style="6" customWidth="1"/>
    <col min="12290" max="12291" width="0" style="6" hidden="1" customWidth="1"/>
    <col min="12292" max="12343" width="20.42578125" style="6" customWidth="1"/>
    <col min="12344" max="12543" width="90.42578125" style="6"/>
    <col min="12544" max="12544" width="17.42578125" style="6" bestFit="1" customWidth="1"/>
    <col min="12545" max="12545" width="132.28515625" style="6" customWidth="1"/>
    <col min="12546" max="12547" width="0" style="6" hidden="1" customWidth="1"/>
    <col min="12548" max="12599" width="20.42578125" style="6" customWidth="1"/>
    <col min="12600" max="12799" width="90.42578125" style="6"/>
    <col min="12800" max="12800" width="17.42578125" style="6" bestFit="1" customWidth="1"/>
    <col min="12801" max="12801" width="132.28515625" style="6" customWidth="1"/>
    <col min="12802" max="12803" width="0" style="6" hidden="1" customWidth="1"/>
    <col min="12804" max="12855" width="20.42578125" style="6" customWidth="1"/>
    <col min="12856" max="13055" width="90.42578125" style="6"/>
    <col min="13056" max="13056" width="17.42578125" style="6" bestFit="1" customWidth="1"/>
    <col min="13057" max="13057" width="132.28515625" style="6" customWidth="1"/>
    <col min="13058" max="13059" width="0" style="6" hidden="1" customWidth="1"/>
    <col min="13060" max="13111" width="20.42578125" style="6" customWidth="1"/>
    <col min="13112" max="13311" width="90.42578125" style="6"/>
    <col min="13312" max="13312" width="17.42578125" style="6" bestFit="1" customWidth="1"/>
    <col min="13313" max="13313" width="132.28515625" style="6" customWidth="1"/>
    <col min="13314" max="13315" width="0" style="6" hidden="1" customWidth="1"/>
    <col min="13316" max="13367" width="20.42578125" style="6" customWidth="1"/>
    <col min="13368" max="13567" width="90.42578125" style="6"/>
    <col min="13568" max="13568" width="17.42578125" style="6" bestFit="1" customWidth="1"/>
    <col min="13569" max="13569" width="132.28515625" style="6" customWidth="1"/>
    <col min="13570" max="13571" width="0" style="6" hidden="1" customWidth="1"/>
    <col min="13572" max="13623" width="20.42578125" style="6" customWidth="1"/>
    <col min="13624" max="13823" width="90.42578125" style="6"/>
    <col min="13824" max="13824" width="17.42578125" style="6" bestFit="1" customWidth="1"/>
    <col min="13825" max="13825" width="132.28515625" style="6" customWidth="1"/>
    <col min="13826" max="13827" width="0" style="6" hidden="1" customWidth="1"/>
    <col min="13828" max="13879" width="20.42578125" style="6" customWidth="1"/>
    <col min="13880" max="14079" width="90.42578125" style="6"/>
    <col min="14080" max="14080" width="17.42578125" style="6" bestFit="1" customWidth="1"/>
    <col min="14081" max="14081" width="132.28515625" style="6" customWidth="1"/>
    <col min="14082" max="14083" width="0" style="6" hidden="1" customWidth="1"/>
    <col min="14084" max="14135" width="20.42578125" style="6" customWidth="1"/>
    <col min="14136" max="14335" width="90.42578125" style="6"/>
    <col min="14336" max="14336" width="17.42578125" style="6" bestFit="1" customWidth="1"/>
    <col min="14337" max="14337" width="132.28515625" style="6" customWidth="1"/>
    <col min="14338" max="14339" width="0" style="6" hidden="1" customWidth="1"/>
    <col min="14340" max="14391" width="20.42578125" style="6" customWidth="1"/>
    <col min="14392" max="14591" width="90.42578125" style="6"/>
    <col min="14592" max="14592" width="17.42578125" style="6" bestFit="1" customWidth="1"/>
    <col min="14593" max="14593" width="132.28515625" style="6" customWidth="1"/>
    <col min="14594" max="14595" width="0" style="6" hidden="1" customWidth="1"/>
    <col min="14596" max="14647" width="20.42578125" style="6" customWidth="1"/>
    <col min="14648" max="14847" width="90.42578125" style="6"/>
    <col min="14848" max="14848" width="17.42578125" style="6" bestFit="1" customWidth="1"/>
    <col min="14849" max="14849" width="132.28515625" style="6" customWidth="1"/>
    <col min="14850" max="14851" width="0" style="6" hidden="1" customWidth="1"/>
    <col min="14852" max="14903" width="20.42578125" style="6" customWidth="1"/>
    <col min="14904" max="15103" width="90.42578125" style="6"/>
    <col min="15104" max="15104" width="17.42578125" style="6" bestFit="1" customWidth="1"/>
    <col min="15105" max="15105" width="132.28515625" style="6" customWidth="1"/>
    <col min="15106" max="15107" width="0" style="6" hidden="1" customWidth="1"/>
    <col min="15108" max="15159" width="20.42578125" style="6" customWidth="1"/>
    <col min="15160" max="15359" width="90.42578125" style="6"/>
    <col min="15360" max="15360" width="17.42578125" style="6" bestFit="1" customWidth="1"/>
    <col min="15361" max="15361" width="132.28515625" style="6" customWidth="1"/>
    <col min="15362" max="15363" width="0" style="6" hidden="1" customWidth="1"/>
    <col min="15364" max="15415" width="20.42578125" style="6" customWidth="1"/>
    <col min="15416" max="15615" width="90.42578125" style="6"/>
    <col min="15616" max="15616" width="17.42578125" style="6" bestFit="1" customWidth="1"/>
    <col min="15617" max="15617" width="132.28515625" style="6" customWidth="1"/>
    <col min="15618" max="15619" width="0" style="6" hidden="1" customWidth="1"/>
    <col min="15620" max="15671" width="20.42578125" style="6" customWidth="1"/>
    <col min="15672" max="15871" width="90.42578125" style="6"/>
    <col min="15872" max="15872" width="17.42578125" style="6" bestFit="1" customWidth="1"/>
    <col min="15873" max="15873" width="132.28515625" style="6" customWidth="1"/>
    <col min="15874" max="15875" width="0" style="6" hidden="1" customWidth="1"/>
    <col min="15876" max="15927" width="20.42578125" style="6" customWidth="1"/>
    <col min="15928" max="16127" width="90.42578125" style="6"/>
    <col min="16128" max="16128" width="17.42578125" style="6" bestFit="1" customWidth="1"/>
    <col min="16129" max="16129" width="132.28515625" style="6" customWidth="1"/>
    <col min="16130" max="16131" width="0" style="6" hidden="1" customWidth="1"/>
    <col min="16132" max="16183" width="20.42578125" style="6" customWidth="1"/>
    <col min="16184" max="16384" width="90.42578125" style="6"/>
  </cols>
  <sheetData>
    <row r="1" spans="1:255" s="28" customFormat="1" ht="28.5" customHeight="1" x14ac:dyDescent="0.2">
      <c r="A1" s="39" t="s">
        <v>51</v>
      </c>
      <c r="B1" s="46"/>
      <c r="C1" s="46"/>
      <c r="D1" s="46"/>
      <c r="E1" s="46"/>
      <c r="F1" s="46"/>
      <c r="G1" s="46"/>
      <c r="H1" s="46"/>
    </row>
    <row r="2" spans="1:255" ht="15" customHeight="1" x14ac:dyDescent="0.2">
      <c r="A2" s="3" t="s">
        <v>138</v>
      </c>
      <c r="B2" s="40"/>
      <c r="C2" s="40"/>
      <c r="D2" s="41" t="s">
        <v>1</v>
      </c>
      <c r="E2" s="41" t="s">
        <v>2</v>
      </c>
      <c r="F2" s="41" t="s">
        <v>3</v>
      </c>
    </row>
    <row r="3" spans="1:255" ht="15" customHeight="1" x14ac:dyDescent="0.2">
      <c r="A3" s="27" t="s">
        <v>4</v>
      </c>
      <c r="B3" s="41"/>
      <c r="C3" s="41"/>
      <c r="D3" s="42">
        <v>76098</v>
      </c>
      <c r="E3" s="42">
        <v>144270</v>
      </c>
      <c r="F3" s="42">
        <v>220368</v>
      </c>
      <c r="G3" s="61"/>
      <c r="H3" s="57"/>
      <c r="I3" s="30"/>
      <c r="J3" s="30"/>
      <c r="K3" s="31"/>
      <c r="L3" s="30"/>
      <c r="M3" s="30"/>
      <c r="N3" s="30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</row>
    <row r="4" spans="1:255" ht="15" customHeight="1" x14ac:dyDescent="0.2">
      <c r="A4" s="27" t="s">
        <v>5</v>
      </c>
      <c r="B4" s="41"/>
      <c r="C4" s="41"/>
      <c r="D4" s="42">
        <v>37537</v>
      </c>
      <c r="E4" s="42">
        <v>75592</v>
      </c>
      <c r="F4" s="42">
        <v>113129</v>
      </c>
      <c r="G4" s="61"/>
      <c r="H4" s="57"/>
      <c r="I4" s="30"/>
      <c r="J4" s="30"/>
      <c r="K4" s="31"/>
      <c r="L4" s="30"/>
      <c r="M4" s="30"/>
      <c r="N4" s="30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</row>
    <row r="5" spans="1:255" ht="15" customHeight="1" x14ac:dyDescent="0.2">
      <c r="A5" s="26" t="s">
        <v>6</v>
      </c>
      <c r="B5" s="41"/>
      <c r="C5" s="41"/>
      <c r="D5" s="43">
        <v>169</v>
      </c>
      <c r="E5" s="43">
        <v>212</v>
      </c>
      <c r="F5" s="43">
        <v>381</v>
      </c>
      <c r="G5" s="61"/>
      <c r="H5" s="58"/>
      <c r="I5" s="31"/>
      <c r="J5" s="31"/>
      <c r="K5" s="31"/>
      <c r="L5" s="30"/>
      <c r="M5" s="30"/>
      <c r="N5" s="30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</row>
    <row r="6" spans="1:255" ht="15" customHeight="1" x14ac:dyDescent="0.2">
      <c r="A6" s="26" t="s">
        <v>7</v>
      </c>
      <c r="B6" s="40"/>
      <c r="C6" s="40"/>
      <c r="D6" s="43">
        <v>1864</v>
      </c>
      <c r="E6" s="43">
        <v>1162</v>
      </c>
      <c r="F6" s="43">
        <v>3026</v>
      </c>
      <c r="G6" s="61"/>
      <c r="H6" s="59"/>
      <c r="I6" s="32"/>
      <c r="J6" s="32"/>
      <c r="L6" s="30"/>
      <c r="M6" s="30"/>
      <c r="N6" s="30"/>
    </row>
    <row r="7" spans="1:255" ht="15" customHeight="1" x14ac:dyDescent="0.2">
      <c r="A7" s="26" t="s">
        <v>8</v>
      </c>
      <c r="B7" s="40"/>
      <c r="C7" s="40"/>
      <c r="D7" s="43">
        <v>145</v>
      </c>
      <c r="E7" s="43">
        <v>133</v>
      </c>
      <c r="F7" s="43">
        <v>278</v>
      </c>
      <c r="G7" s="61"/>
      <c r="L7" s="30"/>
      <c r="M7" s="30"/>
      <c r="N7" s="30"/>
    </row>
    <row r="8" spans="1:255" ht="15" customHeight="1" x14ac:dyDescent="0.2">
      <c r="A8" s="26" t="s">
        <v>9</v>
      </c>
      <c r="B8" s="40"/>
      <c r="C8" s="40"/>
      <c r="D8" s="43">
        <v>306</v>
      </c>
      <c r="E8" s="43">
        <v>329</v>
      </c>
      <c r="F8" s="43">
        <v>635</v>
      </c>
      <c r="G8" s="61"/>
      <c r="L8" s="30"/>
      <c r="M8" s="30"/>
      <c r="N8" s="30"/>
    </row>
    <row r="9" spans="1:255" ht="15" customHeight="1" x14ac:dyDescent="0.2">
      <c r="A9" s="26" t="s">
        <v>10</v>
      </c>
      <c r="B9" s="40"/>
      <c r="C9" s="40"/>
      <c r="D9" s="43">
        <v>238</v>
      </c>
      <c r="E9" s="43">
        <v>396</v>
      </c>
      <c r="F9" s="43">
        <v>634</v>
      </c>
      <c r="G9" s="61"/>
      <c r="L9" s="30"/>
      <c r="M9" s="30"/>
      <c r="N9" s="30"/>
    </row>
    <row r="10" spans="1:255" ht="15" customHeight="1" x14ac:dyDescent="0.2">
      <c r="A10" s="28" t="s">
        <v>11</v>
      </c>
      <c r="B10" s="40"/>
      <c r="C10" s="40"/>
      <c r="D10" s="44">
        <v>1475</v>
      </c>
      <c r="E10" s="44">
        <v>1390</v>
      </c>
      <c r="F10" s="44">
        <v>2865</v>
      </c>
      <c r="G10" s="61"/>
      <c r="H10" s="59"/>
      <c r="I10" s="32"/>
      <c r="J10" s="32"/>
      <c r="L10" s="30"/>
      <c r="M10" s="30"/>
      <c r="N10" s="30"/>
    </row>
    <row r="11" spans="1:255" ht="15" customHeight="1" x14ac:dyDescent="0.2">
      <c r="A11" s="26" t="s">
        <v>12</v>
      </c>
      <c r="B11" s="40"/>
      <c r="C11" s="40"/>
      <c r="D11" s="44">
        <v>1832</v>
      </c>
      <c r="E11" s="44">
        <v>1631</v>
      </c>
      <c r="F11" s="44">
        <v>3463</v>
      </c>
      <c r="G11" s="61"/>
      <c r="H11" s="59"/>
      <c r="I11" s="32"/>
      <c r="J11" s="32"/>
      <c r="L11" s="30"/>
      <c r="M11" s="30"/>
      <c r="N11" s="30"/>
    </row>
    <row r="12" spans="1:255" ht="15" customHeight="1" x14ac:dyDescent="0.2">
      <c r="A12" s="26" t="s">
        <v>13</v>
      </c>
      <c r="B12" s="40"/>
      <c r="C12" s="40"/>
      <c r="D12" s="44">
        <v>707</v>
      </c>
      <c r="E12" s="44">
        <v>1415</v>
      </c>
      <c r="F12" s="44">
        <v>2122</v>
      </c>
      <c r="G12" s="61"/>
      <c r="I12" s="32"/>
      <c r="J12" s="32"/>
      <c r="L12" s="30"/>
      <c r="M12" s="30"/>
      <c r="N12" s="30"/>
    </row>
    <row r="13" spans="1:255" ht="15" customHeight="1" x14ac:dyDescent="0.2">
      <c r="A13" s="26" t="s">
        <v>14</v>
      </c>
      <c r="B13" s="40"/>
      <c r="C13" s="40"/>
      <c r="D13" s="44">
        <v>1883</v>
      </c>
      <c r="E13" s="44">
        <v>597</v>
      </c>
      <c r="F13" s="44">
        <v>2480</v>
      </c>
      <c r="G13" s="61"/>
      <c r="H13" s="59"/>
      <c r="J13" s="32"/>
      <c r="L13" s="30"/>
      <c r="M13" s="30"/>
      <c r="N13" s="30"/>
    </row>
    <row r="14" spans="1:255" ht="15" customHeight="1" x14ac:dyDescent="0.2">
      <c r="A14" s="26" t="s">
        <v>15</v>
      </c>
      <c r="B14" s="40"/>
      <c r="C14" s="40"/>
      <c r="D14" s="44">
        <v>3195</v>
      </c>
      <c r="E14" s="44">
        <v>4523</v>
      </c>
      <c r="F14" s="44">
        <v>7718</v>
      </c>
      <c r="G14" s="61"/>
      <c r="H14" s="59"/>
      <c r="I14" s="32"/>
      <c r="J14" s="32"/>
      <c r="L14" s="30"/>
      <c r="M14" s="30"/>
      <c r="N14" s="30"/>
    </row>
    <row r="15" spans="1:255" ht="15" customHeight="1" x14ac:dyDescent="0.2">
      <c r="A15" s="26" t="s">
        <v>16</v>
      </c>
      <c r="B15" s="40"/>
      <c r="C15" s="40"/>
      <c r="D15" s="44">
        <v>397</v>
      </c>
      <c r="E15" s="44">
        <v>401</v>
      </c>
      <c r="F15" s="44">
        <v>798</v>
      </c>
      <c r="G15" s="61"/>
      <c r="L15" s="30"/>
      <c r="M15" s="30"/>
      <c r="N15" s="30"/>
    </row>
    <row r="16" spans="1:255" ht="15" customHeight="1" x14ac:dyDescent="0.2">
      <c r="A16" s="26" t="s">
        <v>50</v>
      </c>
      <c r="B16" s="40"/>
      <c r="C16" s="40"/>
      <c r="D16" s="44">
        <v>370</v>
      </c>
      <c r="E16" s="44">
        <v>491</v>
      </c>
      <c r="F16" s="44">
        <v>861</v>
      </c>
      <c r="G16" s="61"/>
      <c r="L16" s="30"/>
      <c r="M16" s="30"/>
      <c r="N16" s="30"/>
    </row>
    <row r="17" spans="1:14" ht="15" customHeight="1" x14ac:dyDescent="0.2">
      <c r="A17" s="26" t="s">
        <v>52</v>
      </c>
      <c r="B17" s="40"/>
      <c r="C17" s="40"/>
      <c r="D17" s="43">
        <v>202</v>
      </c>
      <c r="E17" s="43">
        <v>360</v>
      </c>
      <c r="F17" s="43">
        <v>562</v>
      </c>
      <c r="G17" s="61"/>
      <c r="L17" s="30"/>
      <c r="M17" s="30"/>
      <c r="N17" s="30"/>
    </row>
    <row r="18" spans="1:14" ht="15" customHeight="1" x14ac:dyDescent="0.2">
      <c r="A18" s="29" t="s">
        <v>45</v>
      </c>
      <c r="B18" s="40"/>
      <c r="C18" s="40"/>
      <c r="D18" s="45">
        <v>12783</v>
      </c>
      <c r="E18" s="45">
        <v>13040</v>
      </c>
      <c r="F18" s="55">
        <v>25823</v>
      </c>
      <c r="G18" s="61"/>
      <c r="H18" s="59"/>
      <c r="I18" s="32"/>
      <c r="J18" s="32"/>
      <c r="L18" s="30"/>
      <c r="M18" s="30"/>
      <c r="N18" s="30"/>
    </row>
    <row r="19" spans="1:14" ht="15" customHeight="1" x14ac:dyDescent="0.2">
      <c r="A19" s="26" t="s">
        <v>18</v>
      </c>
      <c r="B19" s="40"/>
      <c r="C19" s="40"/>
      <c r="D19" s="43">
        <v>2009</v>
      </c>
      <c r="E19" s="43">
        <v>230</v>
      </c>
      <c r="F19" s="44">
        <v>2239</v>
      </c>
      <c r="G19" s="61"/>
      <c r="H19" s="59"/>
      <c r="J19" s="32"/>
      <c r="L19" s="30"/>
      <c r="M19" s="30"/>
      <c r="N19" s="30"/>
    </row>
    <row r="20" spans="1:14" ht="15" customHeight="1" x14ac:dyDescent="0.2">
      <c r="A20" s="26" t="s">
        <v>19</v>
      </c>
      <c r="B20" s="40"/>
      <c r="C20" s="40"/>
      <c r="D20" s="43">
        <v>73</v>
      </c>
      <c r="E20" s="43">
        <v>74</v>
      </c>
      <c r="F20" s="43">
        <v>147</v>
      </c>
      <c r="G20" s="61"/>
      <c r="L20" s="30"/>
      <c r="M20" s="30"/>
      <c r="N20" s="30"/>
    </row>
    <row r="21" spans="1:14" ht="15" customHeight="1" x14ac:dyDescent="0.2">
      <c r="A21" s="26" t="s">
        <v>20</v>
      </c>
      <c r="B21" s="40"/>
      <c r="C21" s="40"/>
      <c r="D21" s="43">
        <v>323</v>
      </c>
      <c r="E21" s="43">
        <v>184</v>
      </c>
      <c r="F21" s="43">
        <v>507</v>
      </c>
      <c r="G21" s="61"/>
      <c r="L21" s="30"/>
      <c r="M21" s="30"/>
      <c r="N21" s="30"/>
    </row>
    <row r="22" spans="1:14" ht="15" customHeight="1" x14ac:dyDescent="0.2">
      <c r="A22" s="26" t="s">
        <v>21</v>
      </c>
      <c r="B22" s="40"/>
      <c r="C22" s="40"/>
      <c r="D22" s="43">
        <v>93</v>
      </c>
      <c r="E22" s="43">
        <v>103</v>
      </c>
      <c r="F22" s="43">
        <v>196</v>
      </c>
      <c r="G22" s="61"/>
      <c r="L22" s="30"/>
      <c r="M22" s="30"/>
      <c r="N22" s="30"/>
    </row>
    <row r="23" spans="1:14" ht="15" customHeight="1" x14ac:dyDescent="0.2">
      <c r="A23" s="26" t="s">
        <v>23</v>
      </c>
      <c r="B23" s="40"/>
      <c r="C23" s="40"/>
      <c r="D23" s="43">
        <v>1456</v>
      </c>
      <c r="E23" s="43">
        <v>421</v>
      </c>
      <c r="F23" s="43">
        <v>1877</v>
      </c>
      <c r="G23" s="61"/>
      <c r="H23" s="59"/>
      <c r="J23" s="32"/>
      <c r="L23" s="30"/>
      <c r="M23" s="30"/>
      <c r="N23" s="30"/>
    </row>
    <row r="24" spans="1:14" ht="15" customHeight="1" x14ac:dyDescent="0.2">
      <c r="A24" s="26" t="s">
        <v>24</v>
      </c>
      <c r="B24" s="40"/>
      <c r="C24" s="40"/>
      <c r="D24" s="43">
        <v>6972</v>
      </c>
      <c r="E24" s="43">
        <v>3714</v>
      </c>
      <c r="F24" s="43">
        <v>10686</v>
      </c>
      <c r="G24" s="61"/>
      <c r="H24" s="59"/>
      <c r="I24" s="32"/>
      <c r="J24" s="32"/>
      <c r="L24" s="30"/>
      <c r="M24" s="30"/>
      <c r="N24" s="30"/>
    </row>
    <row r="25" spans="1:14" ht="15" customHeight="1" x14ac:dyDescent="0.2">
      <c r="A25" s="26" t="s">
        <v>25</v>
      </c>
      <c r="B25" s="40"/>
      <c r="C25" s="40"/>
      <c r="D25" s="43">
        <v>12906</v>
      </c>
      <c r="E25" s="43">
        <v>57181</v>
      </c>
      <c r="F25" s="43">
        <v>70087</v>
      </c>
      <c r="G25" s="61"/>
      <c r="H25" s="59"/>
      <c r="I25" s="32"/>
      <c r="J25" s="32"/>
      <c r="L25" s="30"/>
      <c r="M25" s="30"/>
      <c r="N25" s="30"/>
    </row>
    <row r="26" spans="1:14" ht="15" customHeight="1" x14ac:dyDescent="0.2">
      <c r="A26" s="26" t="s">
        <v>26</v>
      </c>
      <c r="B26" s="40"/>
      <c r="C26" s="40"/>
      <c r="D26" s="43">
        <v>385</v>
      </c>
      <c r="E26" s="43">
        <v>320</v>
      </c>
      <c r="F26" s="43">
        <v>705</v>
      </c>
      <c r="G26" s="61"/>
      <c r="L26" s="30"/>
      <c r="M26" s="30"/>
      <c r="N26" s="30"/>
    </row>
    <row r="27" spans="1:14" ht="15" customHeight="1" x14ac:dyDescent="0.2">
      <c r="A27" s="26" t="s">
        <v>46</v>
      </c>
      <c r="B27" s="40"/>
      <c r="C27" s="40"/>
      <c r="D27" s="43">
        <v>537</v>
      </c>
      <c r="E27" s="43">
        <v>325</v>
      </c>
      <c r="F27" s="43">
        <v>862</v>
      </c>
      <c r="H27" s="60"/>
    </row>
    <row r="28" spans="1:14" ht="15" customHeight="1" x14ac:dyDescent="0.2">
      <c r="A28" s="27" t="s">
        <v>28</v>
      </c>
      <c r="B28" s="40"/>
      <c r="C28" s="40"/>
      <c r="D28" s="42">
        <v>19742</v>
      </c>
      <c r="E28" s="42">
        <v>55223</v>
      </c>
      <c r="F28" s="42">
        <v>74965</v>
      </c>
      <c r="G28" s="61"/>
      <c r="H28" s="59"/>
      <c r="I28" s="32"/>
      <c r="J28" s="32"/>
      <c r="L28" s="30"/>
      <c r="M28" s="30"/>
      <c r="N28" s="30"/>
    </row>
    <row r="29" spans="1:14" ht="15" customHeight="1" x14ac:dyDescent="0.2">
      <c r="A29" s="26" t="s">
        <v>6</v>
      </c>
      <c r="B29" s="40"/>
      <c r="C29" s="40"/>
      <c r="D29" s="43">
        <v>93</v>
      </c>
      <c r="E29" s="43">
        <v>147</v>
      </c>
      <c r="F29" s="43">
        <v>240</v>
      </c>
      <c r="G29" s="61"/>
      <c r="L29" s="30"/>
      <c r="M29" s="30"/>
      <c r="N29" s="30"/>
    </row>
    <row r="30" spans="1:14" ht="15" customHeight="1" x14ac:dyDescent="0.2">
      <c r="A30" s="26" t="s">
        <v>7</v>
      </c>
      <c r="B30" s="40"/>
      <c r="C30" s="40"/>
      <c r="D30" s="43">
        <v>24</v>
      </c>
      <c r="E30" s="43">
        <v>15</v>
      </c>
      <c r="F30" s="43">
        <v>39</v>
      </c>
      <c r="G30" s="61"/>
      <c r="L30" s="30"/>
      <c r="M30" s="30"/>
      <c r="N30" s="30"/>
    </row>
    <row r="31" spans="1:14" ht="15" customHeight="1" x14ac:dyDescent="0.2">
      <c r="A31" s="26" t="s">
        <v>8</v>
      </c>
      <c r="B31" s="40"/>
      <c r="C31" s="40"/>
      <c r="D31" s="43">
        <v>351</v>
      </c>
      <c r="E31" s="43">
        <v>457</v>
      </c>
      <c r="F31" s="43">
        <v>808</v>
      </c>
      <c r="G31" s="61"/>
      <c r="L31" s="30"/>
      <c r="M31" s="30"/>
      <c r="N31" s="30"/>
    </row>
    <row r="32" spans="1:14" ht="15" customHeight="1" x14ac:dyDescent="0.2">
      <c r="A32" s="26" t="s">
        <v>9</v>
      </c>
      <c r="B32" s="40"/>
      <c r="C32" s="40"/>
      <c r="D32" s="43">
        <v>393</v>
      </c>
      <c r="E32" s="43">
        <v>570</v>
      </c>
      <c r="F32" s="43">
        <v>963</v>
      </c>
      <c r="G32" s="61"/>
      <c r="L32" s="30"/>
      <c r="M32" s="30"/>
      <c r="N32" s="30"/>
    </row>
    <row r="33" spans="1:255" ht="15" customHeight="1" x14ac:dyDescent="0.2">
      <c r="A33" s="26" t="s">
        <v>10</v>
      </c>
      <c r="B33" s="40"/>
      <c r="C33" s="40"/>
      <c r="D33" s="43">
        <v>199</v>
      </c>
      <c r="E33" s="43">
        <v>330</v>
      </c>
      <c r="F33" s="43">
        <v>529</v>
      </c>
      <c r="G33" s="61"/>
      <c r="L33" s="30"/>
      <c r="M33" s="30"/>
      <c r="N33" s="30"/>
    </row>
    <row r="34" spans="1:255" ht="15" customHeight="1" x14ac:dyDescent="0.2">
      <c r="A34" s="26" t="s">
        <v>12</v>
      </c>
      <c r="B34" s="40"/>
      <c r="C34" s="40"/>
      <c r="D34" s="43">
        <v>183</v>
      </c>
      <c r="E34" s="43">
        <v>227</v>
      </c>
      <c r="F34" s="43">
        <v>410</v>
      </c>
      <c r="G34" s="61"/>
      <c r="L34" s="30"/>
      <c r="M34" s="30"/>
      <c r="N34" s="30"/>
    </row>
    <row r="35" spans="1:255" ht="15" customHeight="1" x14ac:dyDescent="0.2">
      <c r="A35" s="26" t="s">
        <v>13</v>
      </c>
      <c r="B35" s="40"/>
      <c r="C35" s="40"/>
      <c r="D35" s="43">
        <v>331</v>
      </c>
      <c r="E35" s="43">
        <v>262</v>
      </c>
      <c r="F35" s="43">
        <v>593</v>
      </c>
      <c r="G35" s="61"/>
      <c r="L35" s="30"/>
      <c r="M35" s="30"/>
      <c r="N35" s="30"/>
    </row>
    <row r="36" spans="1:255" ht="15" customHeight="1" x14ac:dyDescent="0.2">
      <c r="A36" s="26" t="s">
        <v>14</v>
      </c>
      <c r="B36" s="40"/>
      <c r="C36" s="40"/>
      <c r="D36" s="43">
        <v>1085</v>
      </c>
      <c r="E36" s="43">
        <v>225</v>
      </c>
      <c r="F36" s="56">
        <v>1310</v>
      </c>
      <c r="G36" s="61"/>
      <c r="H36" s="59"/>
      <c r="J36" s="32"/>
      <c r="L36" s="30"/>
      <c r="M36" s="30"/>
      <c r="N36" s="30"/>
    </row>
    <row r="37" spans="1:255" ht="15" customHeight="1" x14ac:dyDescent="0.2">
      <c r="A37" s="26" t="s">
        <v>29</v>
      </c>
      <c r="B37" s="40"/>
      <c r="C37" s="40"/>
      <c r="D37" s="43">
        <v>796</v>
      </c>
      <c r="E37" s="43">
        <v>1332</v>
      </c>
      <c r="F37" s="43">
        <v>2128</v>
      </c>
      <c r="G37" s="61"/>
      <c r="I37" s="32"/>
      <c r="J37" s="32"/>
      <c r="L37" s="30"/>
      <c r="M37" s="30"/>
      <c r="N37" s="30"/>
    </row>
    <row r="38" spans="1:255" ht="15" customHeight="1" x14ac:dyDescent="0.2">
      <c r="A38" s="26" t="s">
        <v>15</v>
      </c>
      <c r="B38" s="40"/>
      <c r="C38" s="40"/>
      <c r="D38" s="43">
        <v>1605</v>
      </c>
      <c r="E38" s="43">
        <v>1614</v>
      </c>
      <c r="F38" s="43">
        <v>3219</v>
      </c>
      <c r="G38" s="61"/>
      <c r="H38" s="59"/>
      <c r="I38" s="32"/>
      <c r="J38" s="32"/>
      <c r="L38" s="30"/>
      <c r="M38" s="30"/>
      <c r="N38" s="30"/>
    </row>
    <row r="39" spans="1:255" ht="15" customHeight="1" x14ac:dyDescent="0.2">
      <c r="A39" s="26" t="s">
        <v>50</v>
      </c>
      <c r="B39" s="40"/>
      <c r="C39" s="40"/>
      <c r="D39" s="43">
        <v>386</v>
      </c>
      <c r="E39" s="43">
        <v>880</v>
      </c>
      <c r="F39" s="43">
        <v>1266</v>
      </c>
      <c r="G39" s="61"/>
      <c r="J39" s="32"/>
      <c r="L39" s="30"/>
      <c r="M39" s="30"/>
      <c r="N39" s="30"/>
    </row>
    <row r="40" spans="1:255" ht="15" customHeight="1" x14ac:dyDescent="0.2">
      <c r="A40" s="26" t="s">
        <v>21</v>
      </c>
      <c r="B40" s="40"/>
      <c r="C40" s="40"/>
      <c r="D40" s="43">
        <v>328</v>
      </c>
      <c r="E40" s="43">
        <v>589</v>
      </c>
      <c r="F40" s="43">
        <v>917</v>
      </c>
      <c r="G40" s="61"/>
      <c r="L40" s="30"/>
      <c r="M40" s="30"/>
      <c r="N40" s="30"/>
    </row>
    <row r="41" spans="1:255" x14ac:dyDescent="0.2">
      <c r="A41" s="26" t="s">
        <v>30</v>
      </c>
      <c r="B41" s="40"/>
      <c r="C41" s="40"/>
      <c r="D41" s="43">
        <v>13968</v>
      </c>
      <c r="E41" s="43">
        <v>48575</v>
      </c>
      <c r="F41" s="43">
        <v>62543</v>
      </c>
      <c r="G41" s="61"/>
      <c r="H41" s="59"/>
      <c r="I41" s="32"/>
      <c r="J41" s="32"/>
      <c r="L41" s="30"/>
      <c r="M41" s="30"/>
      <c r="N41" s="30"/>
    </row>
    <row r="42" spans="1:255" x14ac:dyDescent="0.2">
      <c r="A42" s="27" t="s">
        <v>31</v>
      </c>
      <c r="B42" s="41"/>
      <c r="C42" s="41"/>
      <c r="D42" s="42">
        <v>2364</v>
      </c>
      <c r="E42" s="42">
        <v>2329</v>
      </c>
      <c r="F42" s="42">
        <v>4693</v>
      </c>
      <c r="G42" s="61"/>
      <c r="H42" s="59"/>
      <c r="I42" s="32"/>
      <c r="J42" s="32"/>
      <c r="L42" s="30"/>
      <c r="M42" s="30"/>
      <c r="N42" s="30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</row>
    <row r="43" spans="1:255" x14ac:dyDescent="0.2">
      <c r="A43" s="8" t="s">
        <v>147</v>
      </c>
      <c r="B43" s="41"/>
      <c r="C43" s="41"/>
      <c r="D43" s="42">
        <v>7093</v>
      </c>
      <c r="E43" s="42">
        <v>5006</v>
      </c>
      <c r="F43" s="42">
        <v>12099</v>
      </c>
      <c r="G43" s="61"/>
      <c r="H43" s="59"/>
      <c r="I43" s="32"/>
      <c r="J43" s="32"/>
      <c r="L43" s="30"/>
      <c r="M43" s="30"/>
      <c r="N43" s="30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</row>
    <row r="44" spans="1:255" x14ac:dyDescent="0.2">
      <c r="A44" s="27" t="s">
        <v>32</v>
      </c>
      <c r="B44" s="41"/>
      <c r="C44" s="41"/>
      <c r="D44" s="42">
        <v>9362</v>
      </c>
      <c r="E44" s="42">
        <v>6120</v>
      </c>
      <c r="F44" s="42">
        <v>15482</v>
      </c>
      <c r="G44" s="61"/>
      <c r="H44" s="57"/>
      <c r="I44" s="30"/>
      <c r="J44" s="30"/>
      <c r="K44" s="31"/>
      <c r="L44" s="30"/>
      <c r="M44" s="30"/>
      <c r="N44" s="30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</row>
    <row r="45" spans="1:255" x14ac:dyDescent="0.2">
      <c r="A45" s="26" t="s">
        <v>33</v>
      </c>
      <c r="B45" s="40"/>
      <c r="C45" s="40"/>
      <c r="D45" s="43">
        <v>5954</v>
      </c>
      <c r="E45" s="43">
        <v>5413</v>
      </c>
      <c r="F45" s="43">
        <v>11367</v>
      </c>
      <c r="G45" s="51"/>
      <c r="H45" s="51"/>
      <c r="I45" s="12"/>
      <c r="J45" s="30"/>
      <c r="K45" s="31"/>
      <c r="L45" s="30"/>
      <c r="M45" s="30"/>
      <c r="N45" s="30"/>
    </row>
    <row r="46" spans="1:255" x14ac:dyDescent="0.2">
      <c r="A46" s="26" t="s">
        <v>34</v>
      </c>
      <c r="B46" s="40"/>
      <c r="C46" s="40"/>
      <c r="D46" s="43">
        <v>3408</v>
      </c>
      <c r="E46" s="43">
        <v>707</v>
      </c>
      <c r="F46" s="43">
        <v>4115</v>
      </c>
      <c r="G46" s="61"/>
      <c r="H46" s="57"/>
      <c r="I46" s="31"/>
      <c r="J46" s="30"/>
      <c r="K46" s="31"/>
      <c r="L46" s="30"/>
      <c r="M46" s="30"/>
      <c r="N46" s="30"/>
    </row>
    <row r="47" spans="1:255" x14ac:dyDescent="0.2">
      <c r="A47" s="26"/>
      <c r="B47" s="40"/>
      <c r="C47" s="40"/>
      <c r="D47" s="40"/>
      <c r="E47" s="40"/>
      <c r="F47" s="40"/>
    </row>
    <row r="48" spans="1:255" s="35" customFormat="1" x14ac:dyDescent="0.2">
      <c r="A48" s="33"/>
      <c r="B48" s="47"/>
      <c r="C48" s="47"/>
      <c r="D48" s="47"/>
      <c r="E48" s="47"/>
      <c r="F48" s="47" t="s">
        <v>47</v>
      </c>
      <c r="G48" s="49"/>
      <c r="H48" s="49"/>
      <c r="I48" s="6"/>
      <c r="J48" s="6"/>
      <c r="K48" s="6"/>
      <c r="L48" s="6"/>
      <c r="M48" s="6"/>
    </row>
    <row r="49" spans="1:13" s="35" customFormat="1" ht="25.5" x14ac:dyDescent="0.2">
      <c r="A49" s="34" t="s">
        <v>36</v>
      </c>
      <c r="B49" s="48"/>
      <c r="C49" s="48"/>
      <c r="D49" s="48"/>
      <c r="E49" s="48"/>
      <c r="F49" s="48"/>
      <c r="G49" s="49"/>
      <c r="H49" s="49"/>
      <c r="I49" s="6"/>
      <c r="J49" s="6"/>
      <c r="K49" s="6"/>
      <c r="L49" s="6"/>
      <c r="M49" s="6"/>
    </row>
    <row r="50" spans="1:13" ht="28.5" x14ac:dyDescent="0.2">
      <c r="A50" s="36" t="s">
        <v>145</v>
      </c>
      <c r="B50" s="40"/>
      <c r="C50" s="40"/>
      <c r="D50" s="40"/>
      <c r="E50" s="40"/>
      <c r="F50" s="40"/>
      <c r="K50" s="35"/>
      <c r="L50" s="35"/>
      <c r="M50" s="35"/>
    </row>
    <row r="51" spans="1:13" ht="28.5" x14ac:dyDescent="0.2">
      <c r="A51" s="36" t="s">
        <v>146</v>
      </c>
      <c r="B51" s="40"/>
      <c r="C51" s="40"/>
      <c r="D51" s="40"/>
      <c r="E51" s="40"/>
      <c r="F51" s="40"/>
      <c r="H51" s="48"/>
      <c r="I51" s="35"/>
      <c r="J51" s="35"/>
      <c r="K51" s="35"/>
      <c r="L51" s="35"/>
      <c r="M51" s="35"/>
    </row>
    <row r="52" spans="1:13" ht="28.5" x14ac:dyDescent="0.2">
      <c r="A52" s="36" t="s">
        <v>143</v>
      </c>
      <c r="H52" s="48"/>
      <c r="I52" s="35"/>
      <c r="J52" s="35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79998168889431442"/>
  </sheetPr>
  <dimension ref="A1:IU52"/>
  <sheetViews>
    <sheetView topLeftCell="A9"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6" customWidth="1"/>
    <col min="2" max="8" width="20.42578125" style="49" customWidth="1"/>
    <col min="9" max="55" width="20.42578125" style="6" customWidth="1"/>
    <col min="56" max="255" width="90.42578125" style="6"/>
    <col min="256" max="256" width="17.42578125" style="6" bestFit="1" customWidth="1"/>
    <col min="257" max="257" width="132.28515625" style="6" customWidth="1"/>
    <col min="258" max="259" width="0" style="6" hidden="1" customWidth="1"/>
    <col min="260" max="311" width="20.42578125" style="6" customWidth="1"/>
    <col min="312" max="511" width="90.42578125" style="6"/>
    <col min="512" max="512" width="17.42578125" style="6" bestFit="1" customWidth="1"/>
    <col min="513" max="513" width="132.28515625" style="6" customWidth="1"/>
    <col min="514" max="515" width="0" style="6" hidden="1" customWidth="1"/>
    <col min="516" max="567" width="20.42578125" style="6" customWidth="1"/>
    <col min="568" max="767" width="90.42578125" style="6"/>
    <col min="768" max="768" width="17.42578125" style="6" bestFit="1" customWidth="1"/>
    <col min="769" max="769" width="132.28515625" style="6" customWidth="1"/>
    <col min="770" max="771" width="0" style="6" hidden="1" customWidth="1"/>
    <col min="772" max="823" width="20.42578125" style="6" customWidth="1"/>
    <col min="824" max="1023" width="90.42578125" style="6"/>
    <col min="1024" max="1024" width="17.42578125" style="6" bestFit="1" customWidth="1"/>
    <col min="1025" max="1025" width="132.28515625" style="6" customWidth="1"/>
    <col min="1026" max="1027" width="0" style="6" hidden="1" customWidth="1"/>
    <col min="1028" max="1079" width="20.42578125" style="6" customWidth="1"/>
    <col min="1080" max="1279" width="90.42578125" style="6"/>
    <col min="1280" max="1280" width="17.42578125" style="6" bestFit="1" customWidth="1"/>
    <col min="1281" max="1281" width="132.28515625" style="6" customWidth="1"/>
    <col min="1282" max="1283" width="0" style="6" hidden="1" customWidth="1"/>
    <col min="1284" max="1335" width="20.42578125" style="6" customWidth="1"/>
    <col min="1336" max="1535" width="90.42578125" style="6"/>
    <col min="1536" max="1536" width="17.42578125" style="6" bestFit="1" customWidth="1"/>
    <col min="1537" max="1537" width="132.28515625" style="6" customWidth="1"/>
    <col min="1538" max="1539" width="0" style="6" hidden="1" customWidth="1"/>
    <col min="1540" max="1591" width="20.42578125" style="6" customWidth="1"/>
    <col min="1592" max="1791" width="90.42578125" style="6"/>
    <col min="1792" max="1792" width="17.42578125" style="6" bestFit="1" customWidth="1"/>
    <col min="1793" max="1793" width="132.28515625" style="6" customWidth="1"/>
    <col min="1794" max="1795" width="0" style="6" hidden="1" customWidth="1"/>
    <col min="1796" max="1847" width="20.42578125" style="6" customWidth="1"/>
    <col min="1848" max="2047" width="90.42578125" style="6"/>
    <col min="2048" max="2048" width="17.42578125" style="6" bestFit="1" customWidth="1"/>
    <col min="2049" max="2049" width="132.28515625" style="6" customWidth="1"/>
    <col min="2050" max="2051" width="0" style="6" hidden="1" customWidth="1"/>
    <col min="2052" max="2103" width="20.42578125" style="6" customWidth="1"/>
    <col min="2104" max="2303" width="90.42578125" style="6"/>
    <col min="2304" max="2304" width="17.42578125" style="6" bestFit="1" customWidth="1"/>
    <col min="2305" max="2305" width="132.28515625" style="6" customWidth="1"/>
    <col min="2306" max="2307" width="0" style="6" hidden="1" customWidth="1"/>
    <col min="2308" max="2359" width="20.42578125" style="6" customWidth="1"/>
    <col min="2360" max="2559" width="90.42578125" style="6"/>
    <col min="2560" max="2560" width="17.42578125" style="6" bestFit="1" customWidth="1"/>
    <col min="2561" max="2561" width="132.28515625" style="6" customWidth="1"/>
    <col min="2562" max="2563" width="0" style="6" hidden="1" customWidth="1"/>
    <col min="2564" max="2615" width="20.42578125" style="6" customWidth="1"/>
    <col min="2616" max="2815" width="90.42578125" style="6"/>
    <col min="2816" max="2816" width="17.42578125" style="6" bestFit="1" customWidth="1"/>
    <col min="2817" max="2817" width="132.28515625" style="6" customWidth="1"/>
    <col min="2818" max="2819" width="0" style="6" hidden="1" customWidth="1"/>
    <col min="2820" max="2871" width="20.42578125" style="6" customWidth="1"/>
    <col min="2872" max="3071" width="90.42578125" style="6"/>
    <col min="3072" max="3072" width="17.42578125" style="6" bestFit="1" customWidth="1"/>
    <col min="3073" max="3073" width="132.28515625" style="6" customWidth="1"/>
    <col min="3074" max="3075" width="0" style="6" hidden="1" customWidth="1"/>
    <col min="3076" max="3127" width="20.42578125" style="6" customWidth="1"/>
    <col min="3128" max="3327" width="90.42578125" style="6"/>
    <col min="3328" max="3328" width="17.42578125" style="6" bestFit="1" customWidth="1"/>
    <col min="3329" max="3329" width="132.28515625" style="6" customWidth="1"/>
    <col min="3330" max="3331" width="0" style="6" hidden="1" customWidth="1"/>
    <col min="3332" max="3383" width="20.42578125" style="6" customWidth="1"/>
    <col min="3384" max="3583" width="90.42578125" style="6"/>
    <col min="3584" max="3584" width="17.42578125" style="6" bestFit="1" customWidth="1"/>
    <col min="3585" max="3585" width="132.28515625" style="6" customWidth="1"/>
    <col min="3586" max="3587" width="0" style="6" hidden="1" customWidth="1"/>
    <col min="3588" max="3639" width="20.42578125" style="6" customWidth="1"/>
    <col min="3640" max="3839" width="90.42578125" style="6"/>
    <col min="3840" max="3840" width="17.42578125" style="6" bestFit="1" customWidth="1"/>
    <col min="3841" max="3841" width="132.28515625" style="6" customWidth="1"/>
    <col min="3842" max="3843" width="0" style="6" hidden="1" customWidth="1"/>
    <col min="3844" max="3895" width="20.42578125" style="6" customWidth="1"/>
    <col min="3896" max="4095" width="90.42578125" style="6"/>
    <col min="4096" max="4096" width="17.42578125" style="6" bestFit="1" customWidth="1"/>
    <col min="4097" max="4097" width="132.28515625" style="6" customWidth="1"/>
    <col min="4098" max="4099" width="0" style="6" hidden="1" customWidth="1"/>
    <col min="4100" max="4151" width="20.42578125" style="6" customWidth="1"/>
    <col min="4152" max="4351" width="90.42578125" style="6"/>
    <col min="4352" max="4352" width="17.42578125" style="6" bestFit="1" customWidth="1"/>
    <col min="4353" max="4353" width="132.28515625" style="6" customWidth="1"/>
    <col min="4354" max="4355" width="0" style="6" hidden="1" customWidth="1"/>
    <col min="4356" max="4407" width="20.42578125" style="6" customWidth="1"/>
    <col min="4408" max="4607" width="90.42578125" style="6"/>
    <col min="4608" max="4608" width="17.42578125" style="6" bestFit="1" customWidth="1"/>
    <col min="4609" max="4609" width="132.28515625" style="6" customWidth="1"/>
    <col min="4610" max="4611" width="0" style="6" hidden="1" customWidth="1"/>
    <col min="4612" max="4663" width="20.42578125" style="6" customWidth="1"/>
    <col min="4664" max="4863" width="90.42578125" style="6"/>
    <col min="4864" max="4864" width="17.42578125" style="6" bestFit="1" customWidth="1"/>
    <col min="4865" max="4865" width="132.28515625" style="6" customWidth="1"/>
    <col min="4866" max="4867" width="0" style="6" hidden="1" customWidth="1"/>
    <col min="4868" max="4919" width="20.42578125" style="6" customWidth="1"/>
    <col min="4920" max="5119" width="90.42578125" style="6"/>
    <col min="5120" max="5120" width="17.42578125" style="6" bestFit="1" customWidth="1"/>
    <col min="5121" max="5121" width="132.28515625" style="6" customWidth="1"/>
    <col min="5122" max="5123" width="0" style="6" hidden="1" customWidth="1"/>
    <col min="5124" max="5175" width="20.42578125" style="6" customWidth="1"/>
    <col min="5176" max="5375" width="90.42578125" style="6"/>
    <col min="5376" max="5376" width="17.42578125" style="6" bestFit="1" customWidth="1"/>
    <col min="5377" max="5377" width="132.28515625" style="6" customWidth="1"/>
    <col min="5378" max="5379" width="0" style="6" hidden="1" customWidth="1"/>
    <col min="5380" max="5431" width="20.42578125" style="6" customWidth="1"/>
    <col min="5432" max="5631" width="90.42578125" style="6"/>
    <col min="5632" max="5632" width="17.42578125" style="6" bestFit="1" customWidth="1"/>
    <col min="5633" max="5633" width="132.28515625" style="6" customWidth="1"/>
    <col min="5634" max="5635" width="0" style="6" hidden="1" customWidth="1"/>
    <col min="5636" max="5687" width="20.42578125" style="6" customWidth="1"/>
    <col min="5688" max="5887" width="90.42578125" style="6"/>
    <col min="5888" max="5888" width="17.42578125" style="6" bestFit="1" customWidth="1"/>
    <col min="5889" max="5889" width="132.28515625" style="6" customWidth="1"/>
    <col min="5890" max="5891" width="0" style="6" hidden="1" customWidth="1"/>
    <col min="5892" max="5943" width="20.42578125" style="6" customWidth="1"/>
    <col min="5944" max="6143" width="90.42578125" style="6"/>
    <col min="6144" max="6144" width="17.42578125" style="6" bestFit="1" customWidth="1"/>
    <col min="6145" max="6145" width="132.28515625" style="6" customWidth="1"/>
    <col min="6146" max="6147" width="0" style="6" hidden="1" customWidth="1"/>
    <col min="6148" max="6199" width="20.42578125" style="6" customWidth="1"/>
    <col min="6200" max="6399" width="90.42578125" style="6"/>
    <col min="6400" max="6400" width="17.42578125" style="6" bestFit="1" customWidth="1"/>
    <col min="6401" max="6401" width="132.28515625" style="6" customWidth="1"/>
    <col min="6402" max="6403" width="0" style="6" hidden="1" customWidth="1"/>
    <col min="6404" max="6455" width="20.42578125" style="6" customWidth="1"/>
    <col min="6456" max="6655" width="90.42578125" style="6"/>
    <col min="6656" max="6656" width="17.42578125" style="6" bestFit="1" customWidth="1"/>
    <col min="6657" max="6657" width="132.28515625" style="6" customWidth="1"/>
    <col min="6658" max="6659" width="0" style="6" hidden="1" customWidth="1"/>
    <col min="6660" max="6711" width="20.42578125" style="6" customWidth="1"/>
    <col min="6712" max="6911" width="90.42578125" style="6"/>
    <col min="6912" max="6912" width="17.42578125" style="6" bestFit="1" customWidth="1"/>
    <col min="6913" max="6913" width="132.28515625" style="6" customWidth="1"/>
    <col min="6914" max="6915" width="0" style="6" hidden="1" customWidth="1"/>
    <col min="6916" max="6967" width="20.42578125" style="6" customWidth="1"/>
    <col min="6968" max="7167" width="90.42578125" style="6"/>
    <col min="7168" max="7168" width="17.42578125" style="6" bestFit="1" customWidth="1"/>
    <col min="7169" max="7169" width="132.28515625" style="6" customWidth="1"/>
    <col min="7170" max="7171" width="0" style="6" hidden="1" customWidth="1"/>
    <col min="7172" max="7223" width="20.42578125" style="6" customWidth="1"/>
    <col min="7224" max="7423" width="90.42578125" style="6"/>
    <col min="7424" max="7424" width="17.42578125" style="6" bestFit="1" customWidth="1"/>
    <col min="7425" max="7425" width="132.28515625" style="6" customWidth="1"/>
    <col min="7426" max="7427" width="0" style="6" hidden="1" customWidth="1"/>
    <col min="7428" max="7479" width="20.42578125" style="6" customWidth="1"/>
    <col min="7480" max="7679" width="90.42578125" style="6"/>
    <col min="7680" max="7680" width="17.42578125" style="6" bestFit="1" customWidth="1"/>
    <col min="7681" max="7681" width="132.28515625" style="6" customWidth="1"/>
    <col min="7682" max="7683" width="0" style="6" hidden="1" customWidth="1"/>
    <col min="7684" max="7735" width="20.42578125" style="6" customWidth="1"/>
    <col min="7736" max="7935" width="90.42578125" style="6"/>
    <col min="7936" max="7936" width="17.42578125" style="6" bestFit="1" customWidth="1"/>
    <col min="7937" max="7937" width="132.28515625" style="6" customWidth="1"/>
    <col min="7938" max="7939" width="0" style="6" hidden="1" customWidth="1"/>
    <col min="7940" max="7991" width="20.42578125" style="6" customWidth="1"/>
    <col min="7992" max="8191" width="90.42578125" style="6"/>
    <col min="8192" max="8192" width="17.42578125" style="6" bestFit="1" customWidth="1"/>
    <col min="8193" max="8193" width="132.28515625" style="6" customWidth="1"/>
    <col min="8194" max="8195" width="0" style="6" hidden="1" customWidth="1"/>
    <col min="8196" max="8247" width="20.42578125" style="6" customWidth="1"/>
    <col min="8248" max="8447" width="90.42578125" style="6"/>
    <col min="8448" max="8448" width="17.42578125" style="6" bestFit="1" customWidth="1"/>
    <col min="8449" max="8449" width="132.28515625" style="6" customWidth="1"/>
    <col min="8450" max="8451" width="0" style="6" hidden="1" customWidth="1"/>
    <col min="8452" max="8503" width="20.42578125" style="6" customWidth="1"/>
    <col min="8504" max="8703" width="90.42578125" style="6"/>
    <col min="8704" max="8704" width="17.42578125" style="6" bestFit="1" customWidth="1"/>
    <col min="8705" max="8705" width="132.28515625" style="6" customWidth="1"/>
    <col min="8706" max="8707" width="0" style="6" hidden="1" customWidth="1"/>
    <col min="8708" max="8759" width="20.42578125" style="6" customWidth="1"/>
    <col min="8760" max="8959" width="90.42578125" style="6"/>
    <col min="8960" max="8960" width="17.42578125" style="6" bestFit="1" customWidth="1"/>
    <col min="8961" max="8961" width="132.28515625" style="6" customWidth="1"/>
    <col min="8962" max="8963" width="0" style="6" hidden="1" customWidth="1"/>
    <col min="8964" max="9015" width="20.42578125" style="6" customWidth="1"/>
    <col min="9016" max="9215" width="90.42578125" style="6"/>
    <col min="9216" max="9216" width="17.42578125" style="6" bestFit="1" customWidth="1"/>
    <col min="9217" max="9217" width="132.28515625" style="6" customWidth="1"/>
    <col min="9218" max="9219" width="0" style="6" hidden="1" customWidth="1"/>
    <col min="9220" max="9271" width="20.42578125" style="6" customWidth="1"/>
    <col min="9272" max="9471" width="90.42578125" style="6"/>
    <col min="9472" max="9472" width="17.42578125" style="6" bestFit="1" customWidth="1"/>
    <col min="9473" max="9473" width="132.28515625" style="6" customWidth="1"/>
    <col min="9474" max="9475" width="0" style="6" hidden="1" customWidth="1"/>
    <col min="9476" max="9527" width="20.42578125" style="6" customWidth="1"/>
    <col min="9528" max="9727" width="90.42578125" style="6"/>
    <col min="9728" max="9728" width="17.42578125" style="6" bestFit="1" customWidth="1"/>
    <col min="9729" max="9729" width="132.28515625" style="6" customWidth="1"/>
    <col min="9730" max="9731" width="0" style="6" hidden="1" customWidth="1"/>
    <col min="9732" max="9783" width="20.42578125" style="6" customWidth="1"/>
    <col min="9784" max="9983" width="90.42578125" style="6"/>
    <col min="9984" max="9984" width="17.42578125" style="6" bestFit="1" customWidth="1"/>
    <col min="9985" max="9985" width="132.28515625" style="6" customWidth="1"/>
    <col min="9986" max="9987" width="0" style="6" hidden="1" customWidth="1"/>
    <col min="9988" max="10039" width="20.42578125" style="6" customWidth="1"/>
    <col min="10040" max="10239" width="90.42578125" style="6"/>
    <col min="10240" max="10240" width="17.42578125" style="6" bestFit="1" customWidth="1"/>
    <col min="10241" max="10241" width="132.28515625" style="6" customWidth="1"/>
    <col min="10242" max="10243" width="0" style="6" hidden="1" customWidth="1"/>
    <col min="10244" max="10295" width="20.42578125" style="6" customWidth="1"/>
    <col min="10296" max="10495" width="90.42578125" style="6"/>
    <col min="10496" max="10496" width="17.42578125" style="6" bestFit="1" customWidth="1"/>
    <col min="10497" max="10497" width="132.28515625" style="6" customWidth="1"/>
    <col min="10498" max="10499" width="0" style="6" hidden="1" customWidth="1"/>
    <col min="10500" max="10551" width="20.42578125" style="6" customWidth="1"/>
    <col min="10552" max="10751" width="90.42578125" style="6"/>
    <col min="10752" max="10752" width="17.42578125" style="6" bestFit="1" customWidth="1"/>
    <col min="10753" max="10753" width="132.28515625" style="6" customWidth="1"/>
    <col min="10754" max="10755" width="0" style="6" hidden="1" customWidth="1"/>
    <col min="10756" max="10807" width="20.42578125" style="6" customWidth="1"/>
    <col min="10808" max="11007" width="90.42578125" style="6"/>
    <col min="11008" max="11008" width="17.42578125" style="6" bestFit="1" customWidth="1"/>
    <col min="11009" max="11009" width="132.28515625" style="6" customWidth="1"/>
    <col min="11010" max="11011" width="0" style="6" hidden="1" customWidth="1"/>
    <col min="11012" max="11063" width="20.42578125" style="6" customWidth="1"/>
    <col min="11064" max="11263" width="90.42578125" style="6"/>
    <col min="11264" max="11264" width="17.42578125" style="6" bestFit="1" customWidth="1"/>
    <col min="11265" max="11265" width="132.28515625" style="6" customWidth="1"/>
    <col min="11266" max="11267" width="0" style="6" hidden="1" customWidth="1"/>
    <col min="11268" max="11319" width="20.42578125" style="6" customWidth="1"/>
    <col min="11320" max="11519" width="90.42578125" style="6"/>
    <col min="11520" max="11520" width="17.42578125" style="6" bestFit="1" customWidth="1"/>
    <col min="11521" max="11521" width="132.28515625" style="6" customWidth="1"/>
    <col min="11522" max="11523" width="0" style="6" hidden="1" customWidth="1"/>
    <col min="11524" max="11575" width="20.42578125" style="6" customWidth="1"/>
    <col min="11576" max="11775" width="90.42578125" style="6"/>
    <col min="11776" max="11776" width="17.42578125" style="6" bestFit="1" customWidth="1"/>
    <col min="11777" max="11777" width="132.28515625" style="6" customWidth="1"/>
    <col min="11778" max="11779" width="0" style="6" hidden="1" customWidth="1"/>
    <col min="11780" max="11831" width="20.42578125" style="6" customWidth="1"/>
    <col min="11832" max="12031" width="90.42578125" style="6"/>
    <col min="12032" max="12032" width="17.42578125" style="6" bestFit="1" customWidth="1"/>
    <col min="12033" max="12033" width="132.28515625" style="6" customWidth="1"/>
    <col min="12034" max="12035" width="0" style="6" hidden="1" customWidth="1"/>
    <col min="12036" max="12087" width="20.42578125" style="6" customWidth="1"/>
    <col min="12088" max="12287" width="90.42578125" style="6"/>
    <col min="12288" max="12288" width="17.42578125" style="6" bestFit="1" customWidth="1"/>
    <col min="12289" max="12289" width="132.28515625" style="6" customWidth="1"/>
    <col min="12290" max="12291" width="0" style="6" hidden="1" customWidth="1"/>
    <col min="12292" max="12343" width="20.42578125" style="6" customWidth="1"/>
    <col min="12344" max="12543" width="90.42578125" style="6"/>
    <col min="12544" max="12544" width="17.42578125" style="6" bestFit="1" customWidth="1"/>
    <col min="12545" max="12545" width="132.28515625" style="6" customWidth="1"/>
    <col min="12546" max="12547" width="0" style="6" hidden="1" customWidth="1"/>
    <col min="12548" max="12599" width="20.42578125" style="6" customWidth="1"/>
    <col min="12600" max="12799" width="90.42578125" style="6"/>
    <col min="12800" max="12800" width="17.42578125" style="6" bestFit="1" customWidth="1"/>
    <col min="12801" max="12801" width="132.28515625" style="6" customWidth="1"/>
    <col min="12802" max="12803" width="0" style="6" hidden="1" customWidth="1"/>
    <col min="12804" max="12855" width="20.42578125" style="6" customWidth="1"/>
    <col min="12856" max="13055" width="90.42578125" style="6"/>
    <col min="13056" max="13056" width="17.42578125" style="6" bestFit="1" customWidth="1"/>
    <col min="13057" max="13057" width="132.28515625" style="6" customWidth="1"/>
    <col min="13058" max="13059" width="0" style="6" hidden="1" customWidth="1"/>
    <col min="13060" max="13111" width="20.42578125" style="6" customWidth="1"/>
    <col min="13112" max="13311" width="90.42578125" style="6"/>
    <col min="13312" max="13312" width="17.42578125" style="6" bestFit="1" customWidth="1"/>
    <col min="13313" max="13313" width="132.28515625" style="6" customWidth="1"/>
    <col min="13314" max="13315" width="0" style="6" hidden="1" customWidth="1"/>
    <col min="13316" max="13367" width="20.42578125" style="6" customWidth="1"/>
    <col min="13368" max="13567" width="90.42578125" style="6"/>
    <col min="13568" max="13568" width="17.42578125" style="6" bestFit="1" customWidth="1"/>
    <col min="13569" max="13569" width="132.28515625" style="6" customWidth="1"/>
    <col min="13570" max="13571" width="0" style="6" hidden="1" customWidth="1"/>
    <col min="13572" max="13623" width="20.42578125" style="6" customWidth="1"/>
    <col min="13624" max="13823" width="90.42578125" style="6"/>
    <col min="13824" max="13824" width="17.42578125" style="6" bestFit="1" customWidth="1"/>
    <col min="13825" max="13825" width="132.28515625" style="6" customWidth="1"/>
    <col min="13826" max="13827" width="0" style="6" hidden="1" customWidth="1"/>
    <col min="13828" max="13879" width="20.42578125" style="6" customWidth="1"/>
    <col min="13880" max="14079" width="90.42578125" style="6"/>
    <col min="14080" max="14080" width="17.42578125" style="6" bestFit="1" customWidth="1"/>
    <col min="14081" max="14081" width="132.28515625" style="6" customWidth="1"/>
    <col min="14082" max="14083" width="0" style="6" hidden="1" customWidth="1"/>
    <col min="14084" max="14135" width="20.42578125" style="6" customWidth="1"/>
    <col min="14136" max="14335" width="90.42578125" style="6"/>
    <col min="14336" max="14336" width="17.42578125" style="6" bestFit="1" customWidth="1"/>
    <col min="14337" max="14337" width="132.28515625" style="6" customWidth="1"/>
    <col min="14338" max="14339" width="0" style="6" hidden="1" customWidth="1"/>
    <col min="14340" max="14391" width="20.42578125" style="6" customWidth="1"/>
    <col min="14392" max="14591" width="90.42578125" style="6"/>
    <col min="14592" max="14592" width="17.42578125" style="6" bestFit="1" customWidth="1"/>
    <col min="14593" max="14593" width="132.28515625" style="6" customWidth="1"/>
    <col min="14594" max="14595" width="0" style="6" hidden="1" customWidth="1"/>
    <col min="14596" max="14647" width="20.42578125" style="6" customWidth="1"/>
    <col min="14648" max="14847" width="90.42578125" style="6"/>
    <col min="14848" max="14848" width="17.42578125" style="6" bestFit="1" customWidth="1"/>
    <col min="14849" max="14849" width="132.28515625" style="6" customWidth="1"/>
    <col min="14850" max="14851" width="0" style="6" hidden="1" customWidth="1"/>
    <col min="14852" max="14903" width="20.42578125" style="6" customWidth="1"/>
    <col min="14904" max="15103" width="90.42578125" style="6"/>
    <col min="15104" max="15104" width="17.42578125" style="6" bestFit="1" customWidth="1"/>
    <col min="15105" max="15105" width="132.28515625" style="6" customWidth="1"/>
    <col min="15106" max="15107" width="0" style="6" hidden="1" customWidth="1"/>
    <col min="15108" max="15159" width="20.42578125" style="6" customWidth="1"/>
    <col min="15160" max="15359" width="90.42578125" style="6"/>
    <col min="15360" max="15360" width="17.42578125" style="6" bestFit="1" customWidth="1"/>
    <col min="15361" max="15361" width="132.28515625" style="6" customWidth="1"/>
    <col min="15362" max="15363" width="0" style="6" hidden="1" customWidth="1"/>
    <col min="15364" max="15415" width="20.42578125" style="6" customWidth="1"/>
    <col min="15416" max="15615" width="90.42578125" style="6"/>
    <col min="15616" max="15616" width="17.42578125" style="6" bestFit="1" customWidth="1"/>
    <col min="15617" max="15617" width="132.28515625" style="6" customWidth="1"/>
    <col min="15618" max="15619" width="0" style="6" hidden="1" customWidth="1"/>
    <col min="15620" max="15671" width="20.42578125" style="6" customWidth="1"/>
    <col min="15672" max="15871" width="90.42578125" style="6"/>
    <col min="15872" max="15872" width="17.42578125" style="6" bestFit="1" customWidth="1"/>
    <col min="15873" max="15873" width="132.28515625" style="6" customWidth="1"/>
    <col min="15874" max="15875" width="0" style="6" hidden="1" customWidth="1"/>
    <col min="15876" max="15927" width="20.42578125" style="6" customWidth="1"/>
    <col min="15928" max="16127" width="90.42578125" style="6"/>
    <col min="16128" max="16128" width="17.42578125" style="6" bestFit="1" customWidth="1"/>
    <col min="16129" max="16129" width="132.28515625" style="6" customWidth="1"/>
    <col min="16130" max="16131" width="0" style="6" hidden="1" customWidth="1"/>
    <col min="16132" max="16183" width="20.42578125" style="6" customWidth="1"/>
    <col min="16184" max="16384" width="90.42578125" style="6"/>
  </cols>
  <sheetData>
    <row r="1" spans="1:255" s="28" customFormat="1" ht="28.5" customHeight="1" x14ac:dyDescent="0.2">
      <c r="A1" s="39" t="s">
        <v>53</v>
      </c>
      <c r="B1" s="46"/>
      <c r="C1" s="46"/>
      <c r="D1" s="46"/>
      <c r="E1" s="46"/>
      <c r="F1" s="46"/>
      <c r="G1" s="46"/>
      <c r="H1" s="46"/>
    </row>
    <row r="2" spans="1:255" ht="15" customHeight="1" x14ac:dyDescent="0.2">
      <c r="A2" s="3" t="s">
        <v>138</v>
      </c>
      <c r="B2" s="40"/>
      <c r="C2" s="40"/>
      <c r="D2" s="41" t="s">
        <v>1</v>
      </c>
      <c r="E2" s="41" t="s">
        <v>2</v>
      </c>
      <c r="F2" s="41" t="s">
        <v>3</v>
      </c>
    </row>
    <row r="3" spans="1:255" ht="15" customHeight="1" x14ac:dyDescent="0.2">
      <c r="A3" s="27" t="s">
        <v>4</v>
      </c>
      <c r="B3" s="41"/>
      <c r="C3" s="41"/>
      <c r="D3" s="42">
        <v>76494</v>
      </c>
      <c r="E3" s="42">
        <v>145656</v>
      </c>
      <c r="F3" s="42">
        <v>222150</v>
      </c>
      <c r="G3" s="61"/>
      <c r="H3" s="57"/>
      <c r="I3" s="30"/>
      <c r="J3" s="30"/>
      <c r="K3" s="30"/>
      <c r="L3" s="30"/>
      <c r="M3" s="30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</row>
    <row r="4" spans="1:255" ht="15" customHeight="1" x14ac:dyDescent="0.2">
      <c r="A4" s="27" t="s">
        <v>5</v>
      </c>
      <c r="B4" s="41"/>
      <c r="C4" s="41"/>
      <c r="D4" s="42">
        <v>37082</v>
      </c>
      <c r="E4" s="42">
        <v>75055</v>
      </c>
      <c r="F4" s="42">
        <v>112137</v>
      </c>
      <c r="G4" s="61"/>
      <c r="H4" s="57"/>
      <c r="I4" s="30"/>
      <c r="J4" s="30"/>
      <c r="K4" s="30"/>
      <c r="L4" s="30"/>
      <c r="M4" s="30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</row>
    <row r="5" spans="1:255" ht="15" customHeight="1" x14ac:dyDescent="0.2">
      <c r="A5" s="26" t="s">
        <v>6</v>
      </c>
      <c r="B5" s="41"/>
      <c r="C5" s="41"/>
      <c r="D5" s="43">
        <v>166</v>
      </c>
      <c r="E5" s="43">
        <v>212</v>
      </c>
      <c r="F5" s="43">
        <v>378</v>
      </c>
      <c r="G5" s="61"/>
      <c r="H5" s="58"/>
      <c r="I5" s="31"/>
      <c r="J5" s="31"/>
      <c r="K5" s="30"/>
      <c r="L5" s="30"/>
      <c r="M5" s="30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</row>
    <row r="6" spans="1:255" ht="15" customHeight="1" x14ac:dyDescent="0.2">
      <c r="A6" s="26" t="s">
        <v>7</v>
      </c>
      <c r="B6" s="40"/>
      <c r="C6" s="40"/>
      <c r="D6" s="43">
        <v>1857</v>
      </c>
      <c r="E6" s="43">
        <v>1162</v>
      </c>
      <c r="F6" s="43">
        <v>3019</v>
      </c>
      <c r="G6" s="61"/>
      <c r="H6" s="59"/>
      <c r="I6" s="32"/>
      <c r="J6" s="32"/>
      <c r="K6" s="30"/>
      <c r="L6" s="30"/>
      <c r="M6" s="30"/>
    </row>
    <row r="7" spans="1:255" ht="15" customHeight="1" x14ac:dyDescent="0.2">
      <c r="A7" s="26" t="s">
        <v>8</v>
      </c>
      <c r="B7" s="40"/>
      <c r="C7" s="40"/>
      <c r="D7" s="43">
        <v>143</v>
      </c>
      <c r="E7" s="43">
        <v>131</v>
      </c>
      <c r="F7" s="43">
        <v>274</v>
      </c>
      <c r="G7" s="61"/>
      <c r="K7" s="30"/>
      <c r="L7" s="30"/>
      <c r="M7" s="30"/>
    </row>
    <row r="8" spans="1:255" ht="15" customHeight="1" x14ac:dyDescent="0.2">
      <c r="A8" s="26" t="s">
        <v>9</v>
      </c>
      <c r="B8" s="40"/>
      <c r="C8" s="40"/>
      <c r="D8" s="43">
        <v>298</v>
      </c>
      <c r="E8" s="43">
        <v>328</v>
      </c>
      <c r="F8" s="43">
        <v>626</v>
      </c>
      <c r="G8" s="61"/>
      <c r="K8" s="30"/>
      <c r="L8" s="30"/>
      <c r="M8" s="30"/>
    </row>
    <row r="9" spans="1:255" ht="15" customHeight="1" x14ac:dyDescent="0.2">
      <c r="A9" s="26" t="s">
        <v>10</v>
      </c>
      <c r="B9" s="40"/>
      <c r="C9" s="40"/>
      <c r="D9" s="43">
        <v>234</v>
      </c>
      <c r="E9" s="43">
        <v>385</v>
      </c>
      <c r="F9" s="43">
        <v>619</v>
      </c>
      <c r="G9" s="61"/>
      <c r="K9" s="30"/>
      <c r="L9" s="30"/>
      <c r="M9" s="30"/>
    </row>
    <row r="10" spans="1:255" ht="15" customHeight="1" x14ac:dyDescent="0.2">
      <c r="A10" s="28" t="s">
        <v>11</v>
      </c>
      <c r="B10" s="40"/>
      <c r="C10" s="40"/>
      <c r="D10" s="44">
        <v>1416</v>
      </c>
      <c r="E10" s="44">
        <v>1320</v>
      </c>
      <c r="F10" s="44">
        <v>2736</v>
      </c>
      <c r="G10" s="61"/>
      <c r="H10" s="59"/>
      <c r="I10" s="32"/>
      <c r="J10" s="32"/>
      <c r="K10" s="30"/>
      <c r="L10" s="30"/>
      <c r="M10" s="30"/>
    </row>
    <row r="11" spans="1:255" ht="15" customHeight="1" x14ac:dyDescent="0.2">
      <c r="A11" s="26" t="s">
        <v>12</v>
      </c>
      <c r="B11" s="40"/>
      <c r="C11" s="40"/>
      <c r="D11" s="44">
        <v>1849</v>
      </c>
      <c r="E11" s="44">
        <v>1643</v>
      </c>
      <c r="F11" s="44">
        <v>3492</v>
      </c>
      <c r="G11" s="61"/>
      <c r="H11" s="59"/>
      <c r="I11" s="32"/>
      <c r="J11" s="32"/>
      <c r="K11" s="30"/>
      <c r="L11" s="30"/>
      <c r="M11" s="30"/>
    </row>
    <row r="12" spans="1:255" ht="15" customHeight="1" x14ac:dyDescent="0.2">
      <c r="A12" s="26" t="s">
        <v>13</v>
      </c>
      <c r="B12" s="40"/>
      <c r="C12" s="40"/>
      <c r="D12" s="44">
        <v>696</v>
      </c>
      <c r="E12" s="44">
        <v>1421</v>
      </c>
      <c r="F12" s="44">
        <v>2117</v>
      </c>
      <c r="G12" s="61"/>
      <c r="I12" s="32"/>
      <c r="J12" s="32"/>
      <c r="K12" s="30"/>
      <c r="L12" s="30"/>
      <c r="M12" s="30"/>
    </row>
    <row r="13" spans="1:255" ht="15" customHeight="1" x14ac:dyDescent="0.2">
      <c r="A13" s="26" t="s">
        <v>14</v>
      </c>
      <c r="B13" s="40"/>
      <c r="C13" s="40"/>
      <c r="D13" s="44">
        <v>1861</v>
      </c>
      <c r="E13" s="44">
        <v>586</v>
      </c>
      <c r="F13" s="44">
        <v>2447</v>
      </c>
      <c r="G13" s="61"/>
      <c r="H13" s="59"/>
      <c r="J13" s="32"/>
      <c r="K13" s="30"/>
      <c r="L13" s="30"/>
      <c r="M13" s="30"/>
    </row>
    <row r="14" spans="1:255" ht="15" customHeight="1" x14ac:dyDescent="0.2">
      <c r="A14" s="26" t="s">
        <v>15</v>
      </c>
      <c r="B14" s="40"/>
      <c r="C14" s="40"/>
      <c r="D14" s="44">
        <v>3127</v>
      </c>
      <c r="E14" s="44">
        <v>4469</v>
      </c>
      <c r="F14" s="44">
        <v>7596</v>
      </c>
      <c r="G14" s="61"/>
      <c r="H14" s="59"/>
      <c r="I14" s="32"/>
      <c r="J14" s="32"/>
      <c r="K14" s="30"/>
      <c r="L14" s="30"/>
      <c r="M14" s="30"/>
    </row>
    <row r="15" spans="1:255" ht="15" customHeight="1" x14ac:dyDescent="0.2">
      <c r="A15" s="26" t="s">
        <v>16</v>
      </c>
      <c r="B15" s="40"/>
      <c r="C15" s="40"/>
      <c r="D15" s="44">
        <v>370</v>
      </c>
      <c r="E15" s="44">
        <v>384</v>
      </c>
      <c r="F15" s="44">
        <v>754</v>
      </c>
      <c r="G15" s="61"/>
      <c r="K15" s="30"/>
      <c r="L15" s="30"/>
      <c r="M15" s="30"/>
    </row>
    <row r="16" spans="1:255" ht="15" customHeight="1" x14ac:dyDescent="0.2">
      <c r="A16" s="26" t="s">
        <v>50</v>
      </c>
      <c r="B16" s="40"/>
      <c r="C16" s="40"/>
      <c r="D16" s="44">
        <v>367</v>
      </c>
      <c r="E16" s="44">
        <v>484</v>
      </c>
      <c r="F16" s="44">
        <v>851</v>
      </c>
      <c r="G16" s="61"/>
      <c r="K16" s="30"/>
      <c r="L16" s="30"/>
      <c r="M16" s="30"/>
    </row>
    <row r="17" spans="1:13" ht="15" customHeight="1" x14ac:dyDescent="0.2">
      <c r="A17" s="26" t="s">
        <v>52</v>
      </c>
      <c r="B17" s="40"/>
      <c r="C17" s="40"/>
      <c r="D17" s="43">
        <v>219</v>
      </c>
      <c r="E17" s="43">
        <v>360</v>
      </c>
      <c r="F17" s="43">
        <v>579</v>
      </c>
      <c r="G17" s="61"/>
      <c r="K17" s="30"/>
      <c r="L17" s="30"/>
      <c r="M17" s="30"/>
    </row>
    <row r="18" spans="1:13" ht="15" customHeight="1" x14ac:dyDescent="0.2">
      <c r="A18" s="29" t="s">
        <v>45</v>
      </c>
      <c r="B18" s="40"/>
      <c r="C18" s="40"/>
      <c r="D18" s="45">
        <v>12603</v>
      </c>
      <c r="E18" s="45">
        <v>12885</v>
      </c>
      <c r="F18" s="55">
        <v>25488</v>
      </c>
      <c r="G18" s="61"/>
      <c r="H18" s="59"/>
      <c r="I18" s="32"/>
      <c r="J18" s="32"/>
      <c r="K18" s="30"/>
      <c r="L18" s="30"/>
      <c r="M18" s="30"/>
    </row>
    <row r="19" spans="1:13" ht="15" customHeight="1" x14ac:dyDescent="0.2">
      <c r="A19" s="26" t="s">
        <v>18</v>
      </c>
      <c r="B19" s="40"/>
      <c r="C19" s="40"/>
      <c r="D19" s="43">
        <v>1993</v>
      </c>
      <c r="E19" s="43">
        <v>228</v>
      </c>
      <c r="F19" s="44">
        <v>2221</v>
      </c>
      <c r="G19" s="61"/>
      <c r="H19" s="59"/>
      <c r="J19" s="32"/>
      <c r="K19" s="30"/>
      <c r="L19" s="30"/>
      <c r="M19" s="30"/>
    </row>
    <row r="20" spans="1:13" ht="15" customHeight="1" x14ac:dyDescent="0.2">
      <c r="A20" s="26" t="s">
        <v>19</v>
      </c>
      <c r="B20" s="40"/>
      <c r="C20" s="40"/>
      <c r="D20" s="43">
        <v>72</v>
      </c>
      <c r="E20" s="43">
        <v>74</v>
      </c>
      <c r="F20" s="43">
        <v>146</v>
      </c>
      <c r="G20" s="61"/>
      <c r="K20" s="30"/>
      <c r="L20" s="30"/>
      <c r="M20" s="30"/>
    </row>
    <row r="21" spans="1:13" ht="15" customHeight="1" x14ac:dyDescent="0.2">
      <c r="A21" s="26" t="s">
        <v>20</v>
      </c>
      <c r="B21" s="40"/>
      <c r="C21" s="40"/>
      <c r="D21" s="43">
        <v>329</v>
      </c>
      <c r="E21" s="43">
        <v>184</v>
      </c>
      <c r="F21" s="43">
        <v>513</v>
      </c>
      <c r="G21" s="61"/>
      <c r="K21" s="30"/>
      <c r="L21" s="30"/>
      <c r="M21" s="30"/>
    </row>
    <row r="22" spans="1:13" ht="15" customHeight="1" x14ac:dyDescent="0.2">
      <c r="A22" s="26" t="s">
        <v>21</v>
      </c>
      <c r="B22" s="40"/>
      <c r="C22" s="40"/>
      <c r="D22" s="43">
        <v>89</v>
      </c>
      <c r="E22" s="43">
        <v>108</v>
      </c>
      <c r="F22" s="43">
        <v>197</v>
      </c>
      <c r="G22" s="61"/>
      <c r="K22" s="30"/>
      <c r="L22" s="30"/>
      <c r="M22" s="30"/>
    </row>
    <row r="23" spans="1:13" ht="15" customHeight="1" x14ac:dyDescent="0.2">
      <c r="A23" s="26" t="s">
        <v>23</v>
      </c>
      <c r="B23" s="40"/>
      <c r="C23" s="40"/>
      <c r="D23" s="43">
        <v>1422</v>
      </c>
      <c r="E23" s="43">
        <v>430</v>
      </c>
      <c r="F23" s="43">
        <v>1852</v>
      </c>
      <c r="G23" s="61"/>
      <c r="H23" s="59"/>
      <c r="J23" s="32"/>
      <c r="K23" s="30"/>
      <c r="L23" s="30"/>
      <c r="M23" s="30"/>
    </row>
    <row r="24" spans="1:13" ht="15" customHeight="1" x14ac:dyDescent="0.2">
      <c r="A24" s="26" t="s">
        <v>24</v>
      </c>
      <c r="B24" s="40"/>
      <c r="C24" s="40"/>
      <c r="D24" s="43">
        <v>6878</v>
      </c>
      <c r="E24" s="43">
        <v>3712</v>
      </c>
      <c r="F24" s="43">
        <v>10590</v>
      </c>
      <c r="G24" s="61"/>
      <c r="H24" s="59"/>
      <c r="I24" s="32"/>
      <c r="J24" s="32"/>
      <c r="K24" s="30"/>
      <c r="L24" s="30"/>
      <c r="M24" s="30"/>
    </row>
    <row r="25" spans="1:13" ht="15" customHeight="1" x14ac:dyDescent="0.2">
      <c r="A25" s="26" t="s">
        <v>25</v>
      </c>
      <c r="B25" s="40"/>
      <c r="C25" s="40"/>
      <c r="D25" s="43">
        <v>12771</v>
      </c>
      <c r="E25" s="43">
        <v>56786</v>
      </c>
      <c r="F25" s="43">
        <v>69557</v>
      </c>
      <c r="G25" s="61"/>
      <c r="H25" s="59"/>
      <c r="I25" s="32"/>
      <c r="J25" s="32"/>
      <c r="K25" s="30"/>
      <c r="L25" s="30"/>
      <c r="M25" s="30"/>
    </row>
    <row r="26" spans="1:13" ht="15" customHeight="1" x14ac:dyDescent="0.2">
      <c r="A26" s="26" t="s">
        <v>26</v>
      </c>
      <c r="B26" s="40"/>
      <c r="C26" s="40"/>
      <c r="D26" s="43">
        <v>397</v>
      </c>
      <c r="E26" s="43">
        <v>327</v>
      </c>
      <c r="F26" s="43">
        <v>724</v>
      </c>
      <c r="G26" s="61"/>
      <c r="K26" s="30"/>
      <c r="L26" s="30"/>
      <c r="M26" s="30"/>
    </row>
    <row r="27" spans="1:13" ht="15" customHeight="1" x14ac:dyDescent="0.2">
      <c r="A27" s="26" t="s">
        <v>46</v>
      </c>
      <c r="B27" s="40"/>
      <c r="C27" s="40"/>
      <c r="D27" s="43">
        <v>528</v>
      </c>
      <c r="E27" s="43">
        <v>321</v>
      </c>
      <c r="F27" s="43">
        <v>849</v>
      </c>
      <c r="H27" s="60"/>
    </row>
    <row r="28" spans="1:13" ht="15" customHeight="1" x14ac:dyDescent="0.2">
      <c r="A28" s="27" t="s">
        <v>28</v>
      </c>
      <c r="B28" s="40"/>
      <c r="C28" s="40"/>
      <c r="D28" s="42">
        <v>20316</v>
      </c>
      <c r="E28" s="42">
        <v>57129</v>
      </c>
      <c r="F28" s="42">
        <v>77445</v>
      </c>
      <c r="G28" s="61"/>
      <c r="H28" s="59"/>
      <c r="I28" s="32"/>
      <c r="J28" s="32"/>
      <c r="K28" s="30"/>
      <c r="L28" s="30"/>
      <c r="M28" s="30"/>
    </row>
    <row r="29" spans="1:13" ht="15" customHeight="1" x14ac:dyDescent="0.2">
      <c r="A29" s="26" t="s">
        <v>6</v>
      </c>
      <c r="B29" s="40"/>
      <c r="C29" s="40"/>
      <c r="D29" s="43">
        <v>93</v>
      </c>
      <c r="E29" s="43">
        <v>145</v>
      </c>
      <c r="F29" s="43">
        <v>238</v>
      </c>
      <c r="G29" s="61"/>
      <c r="K29" s="30"/>
      <c r="L29" s="30"/>
      <c r="M29" s="30"/>
    </row>
    <row r="30" spans="1:13" ht="15" customHeight="1" x14ac:dyDescent="0.2">
      <c r="A30" s="26" t="s">
        <v>7</v>
      </c>
      <c r="B30" s="40"/>
      <c r="C30" s="40"/>
      <c r="D30" s="43">
        <v>24</v>
      </c>
      <c r="E30" s="43">
        <v>15</v>
      </c>
      <c r="F30" s="43">
        <v>39</v>
      </c>
      <c r="G30" s="61"/>
      <c r="K30" s="30"/>
      <c r="L30" s="30"/>
      <c r="M30" s="30"/>
    </row>
    <row r="31" spans="1:13" ht="15" customHeight="1" x14ac:dyDescent="0.2">
      <c r="A31" s="26" t="s">
        <v>8</v>
      </c>
      <c r="B31" s="40"/>
      <c r="C31" s="40"/>
      <c r="D31" s="43">
        <v>343</v>
      </c>
      <c r="E31" s="43">
        <v>457</v>
      </c>
      <c r="F31" s="43">
        <v>800</v>
      </c>
      <c r="G31" s="61"/>
      <c r="K31" s="30"/>
      <c r="L31" s="30"/>
      <c r="M31" s="30"/>
    </row>
    <row r="32" spans="1:13" ht="15" customHeight="1" x14ac:dyDescent="0.2">
      <c r="A32" s="26" t="s">
        <v>9</v>
      </c>
      <c r="B32" s="40"/>
      <c r="C32" s="40"/>
      <c r="D32" s="43">
        <v>403</v>
      </c>
      <c r="E32" s="43">
        <v>558</v>
      </c>
      <c r="F32" s="43">
        <v>961</v>
      </c>
      <c r="G32" s="61"/>
      <c r="K32" s="30"/>
      <c r="L32" s="30"/>
      <c r="M32" s="30"/>
    </row>
    <row r="33" spans="1:255" ht="15" customHeight="1" x14ac:dyDescent="0.2">
      <c r="A33" s="26" t="s">
        <v>10</v>
      </c>
      <c r="B33" s="40"/>
      <c r="C33" s="40"/>
      <c r="D33" s="43">
        <v>183</v>
      </c>
      <c r="E33" s="43">
        <v>316</v>
      </c>
      <c r="F33" s="43">
        <v>499</v>
      </c>
      <c r="G33" s="61"/>
      <c r="K33" s="30"/>
      <c r="L33" s="30"/>
      <c r="M33" s="30"/>
    </row>
    <row r="34" spans="1:255" ht="15" customHeight="1" x14ac:dyDescent="0.2">
      <c r="A34" s="26" t="s">
        <v>12</v>
      </c>
      <c r="B34" s="40"/>
      <c r="C34" s="40"/>
      <c r="D34" s="43">
        <v>197</v>
      </c>
      <c r="E34" s="43">
        <v>237</v>
      </c>
      <c r="F34" s="43">
        <v>434</v>
      </c>
      <c r="G34" s="61"/>
      <c r="K34" s="30"/>
      <c r="L34" s="30"/>
      <c r="M34" s="30"/>
    </row>
    <row r="35" spans="1:255" ht="15" customHeight="1" x14ac:dyDescent="0.2">
      <c r="A35" s="26" t="s">
        <v>13</v>
      </c>
      <c r="B35" s="40"/>
      <c r="C35" s="40"/>
      <c r="D35" s="43">
        <v>327</v>
      </c>
      <c r="E35" s="43">
        <v>274</v>
      </c>
      <c r="F35" s="43">
        <v>601</v>
      </c>
      <c r="G35" s="61"/>
      <c r="K35" s="30"/>
      <c r="L35" s="30"/>
      <c r="M35" s="30"/>
    </row>
    <row r="36" spans="1:255" ht="15" customHeight="1" x14ac:dyDescent="0.2">
      <c r="A36" s="26" t="s">
        <v>14</v>
      </c>
      <c r="B36" s="40"/>
      <c r="C36" s="40"/>
      <c r="D36" s="43">
        <v>1100</v>
      </c>
      <c r="E36" s="43">
        <v>252</v>
      </c>
      <c r="F36" s="56">
        <v>1352</v>
      </c>
      <c r="G36" s="61"/>
      <c r="H36" s="59"/>
      <c r="J36" s="32"/>
      <c r="K36" s="30"/>
      <c r="L36" s="30"/>
      <c r="M36" s="30"/>
    </row>
    <row r="37" spans="1:255" ht="15" customHeight="1" x14ac:dyDescent="0.2">
      <c r="A37" s="26" t="s">
        <v>29</v>
      </c>
      <c r="B37" s="40"/>
      <c r="C37" s="40"/>
      <c r="D37" s="43">
        <v>751</v>
      </c>
      <c r="E37" s="43">
        <v>1342</v>
      </c>
      <c r="F37" s="43">
        <v>2093</v>
      </c>
      <c r="G37" s="61"/>
      <c r="I37" s="32"/>
      <c r="J37" s="32"/>
      <c r="K37" s="30"/>
      <c r="L37" s="30"/>
      <c r="M37" s="30"/>
    </row>
    <row r="38" spans="1:255" ht="15" customHeight="1" x14ac:dyDescent="0.2">
      <c r="A38" s="26" t="s">
        <v>15</v>
      </c>
      <c r="B38" s="40"/>
      <c r="C38" s="40"/>
      <c r="D38" s="43">
        <v>1606</v>
      </c>
      <c r="E38" s="43">
        <v>1630</v>
      </c>
      <c r="F38" s="43">
        <v>3236</v>
      </c>
      <c r="G38" s="61"/>
      <c r="H38" s="59"/>
      <c r="I38" s="32"/>
      <c r="J38" s="32"/>
      <c r="K38" s="30"/>
      <c r="L38" s="30"/>
      <c r="M38" s="30"/>
    </row>
    <row r="39" spans="1:255" ht="15" customHeight="1" x14ac:dyDescent="0.2">
      <c r="A39" s="26" t="s">
        <v>50</v>
      </c>
      <c r="B39" s="40"/>
      <c r="C39" s="40"/>
      <c r="D39" s="43">
        <v>396</v>
      </c>
      <c r="E39" s="43">
        <v>896</v>
      </c>
      <c r="F39" s="43">
        <v>1292</v>
      </c>
      <c r="G39" s="61"/>
      <c r="J39" s="32"/>
      <c r="K39" s="30"/>
      <c r="L39" s="30"/>
      <c r="M39" s="30"/>
    </row>
    <row r="40" spans="1:255" ht="15" customHeight="1" x14ac:dyDescent="0.2">
      <c r="A40" s="26" t="s">
        <v>21</v>
      </c>
      <c r="B40" s="40"/>
      <c r="C40" s="40"/>
      <c r="D40" s="43">
        <v>323</v>
      </c>
      <c r="E40" s="43">
        <v>584</v>
      </c>
      <c r="F40" s="43">
        <v>907</v>
      </c>
      <c r="G40" s="61"/>
      <c r="K40" s="30"/>
      <c r="L40" s="30"/>
      <c r="M40" s="30"/>
    </row>
    <row r="41" spans="1:255" x14ac:dyDescent="0.2">
      <c r="A41" s="26" t="s">
        <v>30</v>
      </c>
      <c r="B41" s="40"/>
      <c r="C41" s="40"/>
      <c r="D41" s="43">
        <v>14570</v>
      </c>
      <c r="E41" s="43">
        <v>50423</v>
      </c>
      <c r="F41" s="43">
        <v>64993</v>
      </c>
      <c r="G41" s="61"/>
      <c r="H41" s="59"/>
      <c r="I41" s="32"/>
      <c r="J41" s="32"/>
      <c r="K41" s="30"/>
      <c r="L41" s="30"/>
      <c r="M41" s="30"/>
    </row>
    <row r="42" spans="1:255" x14ac:dyDescent="0.2">
      <c r="A42" s="27" t="s">
        <v>31</v>
      </c>
      <c r="B42" s="41"/>
      <c r="C42" s="41"/>
      <c r="D42" s="42">
        <v>2356</v>
      </c>
      <c r="E42" s="42">
        <v>2315</v>
      </c>
      <c r="F42" s="42">
        <v>4671</v>
      </c>
      <c r="G42" s="61"/>
      <c r="H42" s="59"/>
      <c r="I42" s="32"/>
      <c r="J42" s="32"/>
      <c r="K42" s="30"/>
      <c r="L42" s="30"/>
      <c r="M42" s="30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</row>
    <row r="43" spans="1:255" x14ac:dyDescent="0.2">
      <c r="A43" s="8" t="s">
        <v>147</v>
      </c>
      <c r="B43" s="41"/>
      <c r="C43" s="41"/>
      <c r="D43" s="42">
        <v>6983</v>
      </c>
      <c r="E43" s="42">
        <v>5053</v>
      </c>
      <c r="F43" s="42">
        <v>12036</v>
      </c>
      <c r="G43" s="61"/>
      <c r="H43" s="59"/>
      <c r="I43" s="32"/>
      <c r="J43" s="32"/>
      <c r="K43" s="30"/>
      <c r="L43" s="30"/>
      <c r="M43" s="30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</row>
    <row r="44" spans="1:255" x14ac:dyDescent="0.2">
      <c r="A44" s="27" t="s">
        <v>32</v>
      </c>
      <c r="B44" s="41"/>
      <c r="C44" s="41"/>
      <c r="D44" s="42">
        <v>9757</v>
      </c>
      <c r="E44" s="42">
        <v>6104</v>
      </c>
      <c r="F44" s="42">
        <v>15861</v>
      </c>
      <c r="G44" s="61"/>
      <c r="H44" s="57"/>
      <c r="I44" s="30"/>
      <c r="J44" s="30"/>
      <c r="K44" s="30"/>
      <c r="L44" s="30"/>
      <c r="M44" s="30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</row>
    <row r="45" spans="1:255" x14ac:dyDescent="0.2">
      <c r="A45" s="26" t="s">
        <v>33</v>
      </c>
      <c r="B45" s="40"/>
      <c r="C45" s="40"/>
      <c r="D45" s="43">
        <v>5967</v>
      </c>
      <c r="E45" s="43">
        <v>5419</v>
      </c>
      <c r="F45" s="43">
        <v>11386</v>
      </c>
      <c r="G45" s="51"/>
      <c r="H45" s="51"/>
      <c r="I45" s="12"/>
      <c r="J45" s="30"/>
      <c r="K45" s="30"/>
      <c r="L45" s="30"/>
      <c r="M45" s="30"/>
    </row>
    <row r="46" spans="1:255" x14ac:dyDescent="0.2">
      <c r="A46" s="26" t="s">
        <v>34</v>
      </c>
      <c r="B46" s="40"/>
      <c r="C46" s="40"/>
      <c r="D46" s="43">
        <v>3790</v>
      </c>
      <c r="E46" s="43">
        <v>685</v>
      </c>
      <c r="F46" s="43">
        <v>4475</v>
      </c>
      <c r="G46" s="61"/>
      <c r="H46" s="57"/>
      <c r="I46" s="31"/>
      <c r="J46" s="30"/>
      <c r="K46" s="30"/>
      <c r="L46" s="30"/>
      <c r="M46" s="30"/>
    </row>
    <row r="47" spans="1:255" x14ac:dyDescent="0.2">
      <c r="A47" s="26"/>
      <c r="B47" s="40"/>
      <c r="C47" s="40"/>
      <c r="D47" s="40"/>
      <c r="E47" s="40"/>
      <c r="F47" s="40"/>
    </row>
    <row r="48" spans="1:255" s="35" customFormat="1" x14ac:dyDescent="0.2">
      <c r="A48" s="33"/>
      <c r="B48" s="47"/>
      <c r="C48" s="47"/>
      <c r="D48" s="47"/>
      <c r="E48" s="47"/>
      <c r="F48" s="47" t="s">
        <v>47</v>
      </c>
      <c r="G48" s="49"/>
      <c r="H48" s="49"/>
      <c r="I48" s="6"/>
      <c r="J48" s="6"/>
      <c r="K48" s="6"/>
      <c r="L48" s="6"/>
      <c r="M48" s="6"/>
    </row>
    <row r="49" spans="1:13" s="35" customFormat="1" ht="25.5" x14ac:dyDescent="0.2">
      <c r="A49" s="34" t="s">
        <v>36</v>
      </c>
      <c r="B49" s="48"/>
      <c r="C49" s="48"/>
      <c r="D49" s="48"/>
      <c r="E49" s="48"/>
      <c r="F49" s="48"/>
      <c r="G49" s="49"/>
      <c r="H49" s="49"/>
      <c r="I49" s="6"/>
      <c r="J49" s="6"/>
      <c r="K49" s="6"/>
      <c r="L49" s="6"/>
      <c r="M49" s="6"/>
    </row>
    <row r="50" spans="1:13" ht="28.5" x14ac:dyDescent="0.2">
      <c r="A50" s="36" t="s">
        <v>145</v>
      </c>
      <c r="B50" s="40"/>
      <c r="C50" s="40"/>
      <c r="D50" s="40"/>
      <c r="E50" s="40"/>
      <c r="F50" s="40"/>
      <c r="K50" s="35"/>
      <c r="L50" s="35"/>
      <c r="M50" s="35"/>
    </row>
    <row r="51" spans="1:13" ht="28.5" x14ac:dyDescent="0.2">
      <c r="A51" s="36" t="s">
        <v>146</v>
      </c>
      <c r="B51" s="40"/>
      <c r="C51" s="40"/>
      <c r="D51" s="40"/>
      <c r="E51" s="40"/>
      <c r="F51" s="40"/>
      <c r="H51" s="48"/>
      <c r="I51" s="35"/>
      <c r="J51" s="35"/>
      <c r="K51" s="35"/>
      <c r="L51" s="35"/>
      <c r="M51" s="35"/>
    </row>
    <row r="52" spans="1:13" ht="28.5" x14ac:dyDescent="0.2">
      <c r="A52" s="36" t="s">
        <v>143</v>
      </c>
      <c r="H52" s="48"/>
      <c r="I52" s="35"/>
      <c r="J52" s="35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0.79998168889431442"/>
  </sheetPr>
  <dimension ref="A1:IU52"/>
  <sheetViews>
    <sheetView topLeftCell="A9"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6" customWidth="1"/>
    <col min="2" max="8" width="20.42578125" style="49" customWidth="1"/>
    <col min="9" max="55" width="20.42578125" style="6" customWidth="1"/>
    <col min="56" max="255" width="90.42578125" style="6"/>
    <col min="256" max="256" width="17.42578125" style="6" bestFit="1" customWidth="1"/>
    <col min="257" max="257" width="132.28515625" style="6" customWidth="1"/>
    <col min="258" max="259" width="0" style="6" hidden="1" customWidth="1"/>
    <col min="260" max="311" width="20.42578125" style="6" customWidth="1"/>
    <col min="312" max="511" width="90.42578125" style="6"/>
    <col min="512" max="512" width="17.42578125" style="6" bestFit="1" customWidth="1"/>
    <col min="513" max="513" width="132.28515625" style="6" customWidth="1"/>
    <col min="514" max="515" width="0" style="6" hidden="1" customWidth="1"/>
    <col min="516" max="567" width="20.42578125" style="6" customWidth="1"/>
    <col min="568" max="767" width="90.42578125" style="6"/>
    <col min="768" max="768" width="17.42578125" style="6" bestFit="1" customWidth="1"/>
    <col min="769" max="769" width="132.28515625" style="6" customWidth="1"/>
    <col min="770" max="771" width="0" style="6" hidden="1" customWidth="1"/>
    <col min="772" max="823" width="20.42578125" style="6" customWidth="1"/>
    <col min="824" max="1023" width="90.42578125" style="6"/>
    <col min="1024" max="1024" width="17.42578125" style="6" bestFit="1" customWidth="1"/>
    <col min="1025" max="1025" width="132.28515625" style="6" customWidth="1"/>
    <col min="1026" max="1027" width="0" style="6" hidden="1" customWidth="1"/>
    <col min="1028" max="1079" width="20.42578125" style="6" customWidth="1"/>
    <col min="1080" max="1279" width="90.42578125" style="6"/>
    <col min="1280" max="1280" width="17.42578125" style="6" bestFit="1" customWidth="1"/>
    <col min="1281" max="1281" width="132.28515625" style="6" customWidth="1"/>
    <col min="1282" max="1283" width="0" style="6" hidden="1" customWidth="1"/>
    <col min="1284" max="1335" width="20.42578125" style="6" customWidth="1"/>
    <col min="1336" max="1535" width="90.42578125" style="6"/>
    <col min="1536" max="1536" width="17.42578125" style="6" bestFit="1" customWidth="1"/>
    <col min="1537" max="1537" width="132.28515625" style="6" customWidth="1"/>
    <col min="1538" max="1539" width="0" style="6" hidden="1" customWidth="1"/>
    <col min="1540" max="1591" width="20.42578125" style="6" customWidth="1"/>
    <col min="1592" max="1791" width="90.42578125" style="6"/>
    <col min="1792" max="1792" width="17.42578125" style="6" bestFit="1" customWidth="1"/>
    <col min="1793" max="1793" width="132.28515625" style="6" customWidth="1"/>
    <col min="1794" max="1795" width="0" style="6" hidden="1" customWidth="1"/>
    <col min="1796" max="1847" width="20.42578125" style="6" customWidth="1"/>
    <col min="1848" max="2047" width="90.42578125" style="6"/>
    <col min="2048" max="2048" width="17.42578125" style="6" bestFit="1" customWidth="1"/>
    <col min="2049" max="2049" width="132.28515625" style="6" customWidth="1"/>
    <col min="2050" max="2051" width="0" style="6" hidden="1" customWidth="1"/>
    <col min="2052" max="2103" width="20.42578125" style="6" customWidth="1"/>
    <col min="2104" max="2303" width="90.42578125" style="6"/>
    <col min="2304" max="2304" width="17.42578125" style="6" bestFit="1" customWidth="1"/>
    <col min="2305" max="2305" width="132.28515625" style="6" customWidth="1"/>
    <col min="2306" max="2307" width="0" style="6" hidden="1" customWidth="1"/>
    <col min="2308" max="2359" width="20.42578125" style="6" customWidth="1"/>
    <col min="2360" max="2559" width="90.42578125" style="6"/>
    <col min="2560" max="2560" width="17.42578125" style="6" bestFit="1" customWidth="1"/>
    <col min="2561" max="2561" width="132.28515625" style="6" customWidth="1"/>
    <col min="2562" max="2563" width="0" style="6" hidden="1" customWidth="1"/>
    <col min="2564" max="2615" width="20.42578125" style="6" customWidth="1"/>
    <col min="2616" max="2815" width="90.42578125" style="6"/>
    <col min="2816" max="2816" width="17.42578125" style="6" bestFit="1" customWidth="1"/>
    <col min="2817" max="2817" width="132.28515625" style="6" customWidth="1"/>
    <col min="2818" max="2819" width="0" style="6" hidden="1" customWidth="1"/>
    <col min="2820" max="2871" width="20.42578125" style="6" customWidth="1"/>
    <col min="2872" max="3071" width="90.42578125" style="6"/>
    <col min="3072" max="3072" width="17.42578125" style="6" bestFit="1" customWidth="1"/>
    <col min="3073" max="3073" width="132.28515625" style="6" customWidth="1"/>
    <col min="3074" max="3075" width="0" style="6" hidden="1" customWidth="1"/>
    <col min="3076" max="3127" width="20.42578125" style="6" customWidth="1"/>
    <col min="3128" max="3327" width="90.42578125" style="6"/>
    <col min="3328" max="3328" width="17.42578125" style="6" bestFit="1" customWidth="1"/>
    <col min="3329" max="3329" width="132.28515625" style="6" customWidth="1"/>
    <col min="3330" max="3331" width="0" style="6" hidden="1" customWidth="1"/>
    <col min="3332" max="3383" width="20.42578125" style="6" customWidth="1"/>
    <col min="3384" max="3583" width="90.42578125" style="6"/>
    <col min="3584" max="3584" width="17.42578125" style="6" bestFit="1" customWidth="1"/>
    <col min="3585" max="3585" width="132.28515625" style="6" customWidth="1"/>
    <col min="3586" max="3587" width="0" style="6" hidden="1" customWidth="1"/>
    <col min="3588" max="3639" width="20.42578125" style="6" customWidth="1"/>
    <col min="3640" max="3839" width="90.42578125" style="6"/>
    <col min="3840" max="3840" width="17.42578125" style="6" bestFit="1" customWidth="1"/>
    <col min="3841" max="3841" width="132.28515625" style="6" customWidth="1"/>
    <col min="3842" max="3843" width="0" style="6" hidden="1" customWidth="1"/>
    <col min="3844" max="3895" width="20.42578125" style="6" customWidth="1"/>
    <col min="3896" max="4095" width="90.42578125" style="6"/>
    <col min="4096" max="4096" width="17.42578125" style="6" bestFit="1" customWidth="1"/>
    <col min="4097" max="4097" width="132.28515625" style="6" customWidth="1"/>
    <col min="4098" max="4099" width="0" style="6" hidden="1" customWidth="1"/>
    <col min="4100" max="4151" width="20.42578125" style="6" customWidth="1"/>
    <col min="4152" max="4351" width="90.42578125" style="6"/>
    <col min="4352" max="4352" width="17.42578125" style="6" bestFit="1" customWidth="1"/>
    <col min="4353" max="4353" width="132.28515625" style="6" customWidth="1"/>
    <col min="4354" max="4355" width="0" style="6" hidden="1" customWidth="1"/>
    <col min="4356" max="4407" width="20.42578125" style="6" customWidth="1"/>
    <col min="4408" max="4607" width="90.42578125" style="6"/>
    <col min="4608" max="4608" width="17.42578125" style="6" bestFit="1" customWidth="1"/>
    <col min="4609" max="4609" width="132.28515625" style="6" customWidth="1"/>
    <col min="4610" max="4611" width="0" style="6" hidden="1" customWidth="1"/>
    <col min="4612" max="4663" width="20.42578125" style="6" customWidth="1"/>
    <col min="4664" max="4863" width="90.42578125" style="6"/>
    <col min="4864" max="4864" width="17.42578125" style="6" bestFit="1" customWidth="1"/>
    <col min="4865" max="4865" width="132.28515625" style="6" customWidth="1"/>
    <col min="4866" max="4867" width="0" style="6" hidden="1" customWidth="1"/>
    <col min="4868" max="4919" width="20.42578125" style="6" customWidth="1"/>
    <col min="4920" max="5119" width="90.42578125" style="6"/>
    <col min="5120" max="5120" width="17.42578125" style="6" bestFit="1" customWidth="1"/>
    <col min="5121" max="5121" width="132.28515625" style="6" customWidth="1"/>
    <col min="5122" max="5123" width="0" style="6" hidden="1" customWidth="1"/>
    <col min="5124" max="5175" width="20.42578125" style="6" customWidth="1"/>
    <col min="5176" max="5375" width="90.42578125" style="6"/>
    <col min="5376" max="5376" width="17.42578125" style="6" bestFit="1" customWidth="1"/>
    <col min="5377" max="5377" width="132.28515625" style="6" customWidth="1"/>
    <col min="5378" max="5379" width="0" style="6" hidden="1" customWidth="1"/>
    <col min="5380" max="5431" width="20.42578125" style="6" customWidth="1"/>
    <col min="5432" max="5631" width="90.42578125" style="6"/>
    <col min="5632" max="5632" width="17.42578125" style="6" bestFit="1" customWidth="1"/>
    <col min="5633" max="5633" width="132.28515625" style="6" customWidth="1"/>
    <col min="5634" max="5635" width="0" style="6" hidden="1" customWidth="1"/>
    <col min="5636" max="5687" width="20.42578125" style="6" customWidth="1"/>
    <col min="5688" max="5887" width="90.42578125" style="6"/>
    <col min="5888" max="5888" width="17.42578125" style="6" bestFit="1" customWidth="1"/>
    <col min="5889" max="5889" width="132.28515625" style="6" customWidth="1"/>
    <col min="5890" max="5891" width="0" style="6" hidden="1" customWidth="1"/>
    <col min="5892" max="5943" width="20.42578125" style="6" customWidth="1"/>
    <col min="5944" max="6143" width="90.42578125" style="6"/>
    <col min="6144" max="6144" width="17.42578125" style="6" bestFit="1" customWidth="1"/>
    <col min="6145" max="6145" width="132.28515625" style="6" customWidth="1"/>
    <col min="6146" max="6147" width="0" style="6" hidden="1" customWidth="1"/>
    <col min="6148" max="6199" width="20.42578125" style="6" customWidth="1"/>
    <col min="6200" max="6399" width="90.42578125" style="6"/>
    <col min="6400" max="6400" width="17.42578125" style="6" bestFit="1" customWidth="1"/>
    <col min="6401" max="6401" width="132.28515625" style="6" customWidth="1"/>
    <col min="6402" max="6403" width="0" style="6" hidden="1" customWidth="1"/>
    <col min="6404" max="6455" width="20.42578125" style="6" customWidth="1"/>
    <col min="6456" max="6655" width="90.42578125" style="6"/>
    <col min="6656" max="6656" width="17.42578125" style="6" bestFit="1" customWidth="1"/>
    <col min="6657" max="6657" width="132.28515625" style="6" customWidth="1"/>
    <col min="6658" max="6659" width="0" style="6" hidden="1" customWidth="1"/>
    <col min="6660" max="6711" width="20.42578125" style="6" customWidth="1"/>
    <col min="6712" max="6911" width="90.42578125" style="6"/>
    <col min="6912" max="6912" width="17.42578125" style="6" bestFit="1" customWidth="1"/>
    <col min="6913" max="6913" width="132.28515625" style="6" customWidth="1"/>
    <col min="6914" max="6915" width="0" style="6" hidden="1" customWidth="1"/>
    <col min="6916" max="6967" width="20.42578125" style="6" customWidth="1"/>
    <col min="6968" max="7167" width="90.42578125" style="6"/>
    <col min="7168" max="7168" width="17.42578125" style="6" bestFit="1" customWidth="1"/>
    <col min="7169" max="7169" width="132.28515625" style="6" customWidth="1"/>
    <col min="7170" max="7171" width="0" style="6" hidden="1" customWidth="1"/>
    <col min="7172" max="7223" width="20.42578125" style="6" customWidth="1"/>
    <col min="7224" max="7423" width="90.42578125" style="6"/>
    <col min="7424" max="7424" width="17.42578125" style="6" bestFit="1" customWidth="1"/>
    <col min="7425" max="7425" width="132.28515625" style="6" customWidth="1"/>
    <col min="7426" max="7427" width="0" style="6" hidden="1" customWidth="1"/>
    <col min="7428" max="7479" width="20.42578125" style="6" customWidth="1"/>
    <col min="7480" max="7679" width="90.42578125" style="6"/>
    <col min="7680" max="7680" width="17.42578125" style="6" bestFit="1" customWidth="1"/>
    <col min="7681" max="7681" width="132.28515625" style="6" customWidth="1"/>
    <col min="7682" max="7683" width="0" style="6" hidden="1" customWidth="1"/>
    <col min="7684" max="7735" width="20.42578125" style="6" customWidth="1"/>
    <col min="7736" max="7935" width="90.42578125" style="6"/>
    <col min="7936" max="7936" width="17.42578125" style="6" bestFit="1" customWidth="1"/>
    <col min="7937" max="7937" width="132.28515625" style="6" customWidth="1"/>
    <col min="7938" max="7939" width="0" style="6" hidden="1" customWidth="1"/>
    <col min="7940" max="7991" width="20.42578125" style="6" customWidth="1"/>
    <col min="7992" max="8191" width="90.42578125" style="6"/>
    <col min="8192" max="8192" width="17.42578125" style="6" bestFit="1" customWidth="1"/>
    <col min="8193" max="8193" width="132.28515625" style="6" customWidth="1"/>
    <col min="8194" max="8195" width="0" style="6" hidden="1" customWidth="1"/>
    <col min="8196" max="8247" width="20.42578125" style="6" customWidth="1"/>
    <col min="8248" max="8447" width="90.42578125" style="6"/>
    <col min="8448" max="8448" width="17.42578125" style="6" bestFit="1" customWidth="1"/>
    <col min="8449" max="8449" width="132.28515625" style="6" customWidth="1"/>
    <col min="8450" max="8451" width="0" style="6" hidden="1" customWidth="1"/>
    <col min="8452" max="8503" width="20.42578125" style="6" customWidth="1"/>
    <col min="8504" max="8703" width="90.42578125" style="6"/>
    <col min="8704" max="8704" width="17.42578125" style="6" bestFit="1" customWidth="1"/>
    <col min="8705" max="8705" width="132.28515625" style="6" customWidth="1"/>
    <col min="8706" max="8707" width="0" style="6" hidden="1" customWidth="1"/>
    <col min="8708" max="8759" width="20.42578125" style="6" customWidth="1"/>
    <col min="8760" max="8959" width="90.42578125" style="6"/>
    <col min="8960" max="8960" width="17.42578125" style="6" bestFit="1" customWidth="1"/>
    <col min="8961" max="8961" width="132.28515625" style="6" customWidth="1"/>
    <col min="8962" max="8963" width="0" style="6" hidden="1" customWidth="1"/>
    <col min="8964" max="9015" width="20.42578125" style="6" customWidth="1"/>
    <col min="9016" max="9215" width="90.42578125" style="6"/>
    <col min="9216" max="9216" width="17.42578125" style="6" bestFit="1" customWidth="1"/>
    <col min="9217" max="9217" width="132.28515625" style="6" customWidth="1"/>
    <col min="9218" max="9219" width="0" style="6" hidden="1" customWidth="1"/>
    <col min="9220" max="9271" width="20.42578125" style="6" customWidth="1"/>
    <col min="9272" max="9471" width="90.42578125" style="6"/>
    <col min="9472" max="9472" width="17.42578125" style="6" bestFit="1" customWidth="1"/>
    <col min="9473" max="9473" width="132.28515625" style="6" customWidth="1"/>
    <col min="9474" max="9475" width="0" style="6" hidden="1" customWidth="1"/>
    <col min="9476" max="9527" width="20.42578125" style="6" customWidth="1"/>
    <col min="9528" max="9727" width="90.42578125" style="6"/>
    <col min="9728" max="9728" width="17.42578125" style="6" bestFit="1" customWidth="1"/>
    <col min="9729" max="9729" width="132.28515625" style="6" customWidth="1"/>
    <col min="9730" max="9731" width="0" style="6" hidden="1" customWidth="1"/>
    <col min="9732" max="9783" width="20.42578125" style="6" customWidth="1"/>
    <col min="9784" max="9983" width="90.42578125" style="6"/>
    <col min="9984" max="9984" width="17.42578125" style="6" bestFit="1" customWidth="1"/>
    <col min="9985" max="9985" width="132.28515625" style="6" customWidth="1"/>
    <col min="9986" max="9987" width="0" style="6" hidden="1" customWidth="1"/>
    <col min="9988" max="10039" width="20.42578125" style="6" customWidth="1"/>
    <col min="10040" max="10239" width="90.42578125" style="6"/>
    <col min="10240" max="10240" width="17.42578125" style="6" bestFit="1" customWidth="1"/>
    <col min="10241" max="10241" width="132.28515625" style="6" customWidth="1"/>
    <col min="10242" max="10243" width="0" style="6" hidden="1" customWidth="1"/>
    <col min="10244" max="10295" width="20.42578125" style="6" customWidth="1"/>
    <col min="10296" max="10495" width="90.42578125" style="6"/>
    <col min="10496" max="10496" width="17.42578125" style="6" bestFit="1" customWidth="1"/>
    <col min="10497" max="10497" width="132.28515625" style="6" customWidth="1"/>
    <col min="10498" max="10499" width="0" style="6" hidden="1" customWidth="1"/>
    <col min="10500" max="10551" width="20.42578125" style="6" customWidth="1"/>
    <col min="10552" max="10751" width="90.42578125" style="6"/>
    <col min="10752" max="10752" width="17.42578125" style="6" bestFit="1" customWidth="1"/>
    <col min="10753" max="10753" width="132.28515625" style="6" customWidth="1"/>
    <col min="10754" max="10755" width="0" style="6" hidden="1" customWidth="1"/>
    <col min="10756" max="10807" width="20.42578125" style="6" customWidth="1"/>
    <col min="10808" max="11007" width="90.42578125" style="6"/>
    <col min="11008" max="11008" width="17.42578125" style="6" bestFit="1" customWidth="1"/>
    <col min="11009" max="11009" width="132.28515625" style="6" customWidth="1"/>
    <col min="11010" max="11011" width="0" style="6" hidden="1" customWidth="1"/>
    <col min="11012" max="11063" width="20.42578125" style="6" customWidth="1"/>
    <col min="11064" max="11263" width="90.42578125" style="6"/>
    <col min="11264" max="11264" width="17.42578125" style="6" bestFit="1" customWidth="1"/>
    <col min="11265" max="11265" width="132.28515625" style="6" customWidth="1"/>
    <col min="11266" max="11267" width="0" style="6" hidden="1" customWidth="1"/>
    <col min="11268" max="11319" width="20.42578125" style="6" customWidth="1"/>
    <col min="11320" max="11519" width="90.42578125" style="6"/>
    <col min="11520" max="11520" width="17.42578125" style="6" bestFit="1" customWidth="1"/>
    <col min="11521" max="11521" width="132.28515625" style="6" customWidth="1"/>
    <col min="11522" max="11523" width="0" style="6" hidden="1" customWidth="1"/>
    <col min="11524" max="11575" width="20.42578125" style="6" customWidth="1"/>
    <col min="11576" max="11775" width="90.42578125" style="6"/>
    <col min="11776" max="11776" width="17.42578125" style="6" bestFit="1" customWidth="1"/>
    <col min="11777" max="11777" width="132.28515625" style="6" customWidth="1"/>
    <col min="11778" max="11779" width="0" style="6" hidden="1" customWidth="1"/>
    <col min="11780" max="11831" width="20.42578125" style="6" customWidth="1"/>
    <col min="11832" max="12031" width="90.42578125" style="6"/>
    <col min="12032" max="12032" width="17.42578125" style="6" bestFit="1" customWidth="1"/>
    <col min="12033" max="12033" width="132.28515625" style="6" customWidth="1"/>
    <col min="12034" max="12035" width="0" style="6" hidden="1" customWidth="1"/>
    <col min="12036" max="12087" width="20.42578125" style="6" customWidth="1"/>
    <col min="12088" max="12287" width="90.42578125" style="6"/>
    <col min="12288" max="12288" width="17.42578125" style="6" bestFit="1" customWidth="1"/>
    <col min="12289" max="12289" width="132.28515625" style="6" customWidth="1"/>
    <col min="12290" max="12291" width="0" style="6" hidden="1" customWidth="1"/>
    <col min="12292" max="12343" width="20.42578125" style="6" customWidth="1"/>
    <col min="12344" max="12543" width="90.42578125" style="6"/>
    <col min="12544" max="12544" width="17.42578125" style="6" bestFit="1" customWidth="1"/>
    <col min="12545" max="12545" width="132.28515625" style="6" customWidth="1"/>
    <col min="12546" max="12547" width="0" style="6" hidden="1" customWidth="1"/>
    <col min="12548" max="12599" width="20.42578125" style="6" customWidth="1"/>
    <col min="12600" max="12799" width="90.42578125" style="6"/>
    <col min="12800" max="12800" width="17.42578125" style="6" bestFit="1" customWidth="1"/>
    <col min="12801" max="12801" width="132.28515625" style="6" customWidth="1"/>
    <col min="12802" max="12803" width="0" style="6" hidden="1" customWidth="1"/>
    <col min="12804" max="12855" width="20.42578125" style="6" customWidth="1"/>
    <col min="12856" max="13055" width="90.42578125" style="6"/>
    <col min="13056" max="13056" width="17.42578125" style="6" bestFit="1" customWidth="1"/>
    <col min="13057" max="13057" width="132.28515625" style="6" customWidth="1"/>
    <col min="13058" max="13059" width="0" style="6" hidden="1" customWidth="1"/>
    <col min="13060" max="13111" width="20.42578125" style="6" customWidth="1"/>
    <col min="13112" max="13311" width="90.42578125" style="6"/>
    <col min="13312" max="13312" width="17.42578125" style="6" bestFit="1" customWidth="1"/>
    <col min="13313" max="13313" width="132.28515625" style="6" customWidth="1"/>
    <col min="13314" max="13315" width="0" style="6" hidden="1" customWidth="1"/>
    <col min="13316" max="13367" width="20.42578125" style="6" customWidth="1"/>
    <col min="13368" max="13567" width="90.42578125" style="6"/>
    <col min="13568" max="13568" width="17.42578125" style="6" bestFit="1" customWidth="1"/>
    <col min="13569" max="13569" width="132.28515625" style="6" customWidth="1"/>
    <col min="13570" max="13571" width="0" style="6" hidden="1" customWidth="1"/>
    <col min="13572" max="13623" width="20.42578125" style="6" customWidth="1"/>
    <col min="13624" max="13823" width="90.42578125" style="6"/>
    <col min="13824" max="13824" width="17.42578125" style="6" bestFit="1" customWidth="1"/>
    <col min="13825" max="13825" width="132.28515625" style="6" customWidth="1"/>
    <col min="13826" max="13827" width="0" style="6" hidden="1" customWidth="1"/>
    <col min="13828" max="13879" width="20.42578125" style="6" customWidth="1"/>
    <col min="13880" max="14079" width="90.42578125" style="6"/>
    <col min="14080" max="14080" width="17.42578125" style="6" bestFit="1" customWidth="1"/>
    <col min="14081" max="14081" width="132.28515625" style="6" customWidth="1"/>
    <col min="14082" max="14083" width="0" style="6" hidden="1" customWidth="1"/>
    <col min="14084" max="14135" width="20.42578125" style="6" customWidth="1"/>
    <col min="14136" max="14335" width="90.42578125" style="6"/>
    <col min="14336" max="14336" width="17.42578125" style="6" bestFit="1" customWidth="1"/>
    <col min="14337" max="14337" width="132.28515625" style="6" customWidth="1"/>
    <col min="14338" max="14339" width="0" style="6" hidden="1" customWidth="1"/>
    <col min="14340" max="14391" width="20.42578125" style="6" customWidth="1"/>
    <col min="14392" max="14591" width="90.42578125" style="6"/>
    <col min="14592" max="14592" width="17.42578125" style="6" bestFit="1" customWidth="1"/>
    <col min="14593" max="14593" width="132.28515625" style="6" customWidth="1"/>
    <col min="14594" max="14595" width="0" style="6" hidden="1" customWidth="1"/>
    <col min="14596" max="14647" width="20.42578125" style="6" customWidth="1"/>
    <col min="14648" max="14847" width="90.42578125" style="6"/>
    <col min="14848" max="14848" width="17.42578125" style="6" bestFit="1" customWidth="1"/>
    <col min="14849" max="14849" width="132.28515625" style="6" customWidth="1"/>
    <col min="14850" max="14851" width="0" style="6" hidden="1" customWidth="1"/>
    <col min="14852" max="14903" width="20.42578125" style="6" customWidth="1"/>
    <col min="14904" max="15103" width="90.42578125" style="6"/>
    <col min="15104" max="15104" width="17.42578125" style="6" bestFit="1" customWidth="1"/>
    <col min="15105" max="15105" width="132.28515625" style="6" customWidth="1"/>
    <col min="15106" max="15107" width="0" style="6" hidden="1" customWidth="1"/>
    <col min="15108" max="15159" width="20.42578125" style="6" customWidth="1"/>
    <col min="15160" max="15359" width="90.42578125" style="6"/>
    <col min="15360" max="15360" width="17.42578125" style="6" bestFit="1" customWidth="1"/>
    <col min="15361" max="15361" width="132.28515625" style="6" customWidth="1"/>
    <col min="15362" max="15363" width="0" style="6" hidden="1" customWidth="1"/>
    <col min="15364" max="15415" width="20.42578125" style="6" customWidth="1"/>
    <col min="15416" max="15615" width="90.42578125" style="6"/>
    <col min="15616" max="15616" width="17.42578125" style="6" bestFit="1" customWidth="1"/>
    <col min="15617" max="15617" width="132.28515625" style="6" customWidth="1"/>
    <col min="15618" max="15619" width="0" style="6" hidden="1" customWidth="1"/>
    <col min="15620" max="15671" width="20.42578125" style="6" customWidth="1"/>
    <col min="15672" max="15871" width="90.42578125" style="6"/>
    <col min="15872" max="15872" width="17.42578125" style="6" bestFit="1" customWidth="1"/>
    <col min="15873" max="15873" width="132.28515625" style="6" customWidth="1"/>
    <col min="15874" max="15875" width="0" style="6" hidden="1" customWidth="1"/>
    <col min="15876" max="15927" width="20.42578125" style="6" customWidth="1"/>
    <col min="15928" max="16127" width="90.42578125" style="6"/>
    <col min="16128" max="16128" width="17.42578125" style="6" bestFit="1" customWidth="1"/>
    <col min="16129" max="16129" width="132.28515625" style="6" customWidth="1"/>
    <col min="16130" max="16131" width="0" style="6" hidden="1" customWidth="1"/>
    <col min="16132" max="16183" width="20.42578125" style="6" customWidth="1"/>
    <col min="16184" max="16384" width="90.42578125" style="6"/>
  </cols>
  <sheetData>
    <row r="1" spans="1:255" s="28" customFormat="1" ht="28.5" customHeight="1" x14ac:dyDescent="0.2">
      <c r="A1" s="39" t="s">
        <v>54</v>
      </c>
      <c r="B1" s="46"/>
      <c r="C1" s="46"/>
      <c r="D1" s="46"/>
      <c r="E1" s="46"/>
      <c r="F1" s="46"/>
      <c r="G1" s="46"/>
      <c r="H1" s="46"/>
    </row>
    <row r="2" spans="1:255" ht="15" customHeight="1" x14ac:dyDescent="0.2">
      <c r="A2" s="3" t="s">
        <v>138</v>
      </c>
      <c r="B2" s="40"/>
      <c r="C2" s="40"/>
      <c r="D2" s="41" t="s">
        <v>1</v>
      </c>
      <c r="E2" s="41" t="s">
        <v>2</v>
      </c>
      <c r="F2" s="41" t="s">
        <v>3</v>
      </c>
    </row>
    <row r="3" spans="1:255" ht="15" customHeight="1" x14ac:dyDescent="0.2">
      <c r="A3" s="27" t="s">
        <v>4</v>
      </c>
      <c r="B3" s="41"/>
      <c r="C3" s="41"/>
      <c r="D3" s="42">
        <v>76130</v>
      </c>
      <c r="E3" s="42">
        <v>145684</v>
      </c>
      <c r="F3" s="42">
        <v>221814</v>
      </c>
      <c r="G3" s="61"/>
      <c r="H3" s="57"/>
      <c r="I3" s="30"/>
      <c r="J3" s="30"/>
      <c r="K3" s="30"/>
      <c r="L3" s="30"/>
      <c r="M3" s="30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</row>
    <row r="4" spans="1:255" ht="15" customHeight="1" x14ac:dyDescent="0.2">
      <c r="A4" s="27" t="s">
        <v>5</v>
      </c>
      <c r="B4" s="41"/>
      <c r="C4" s="41"/>
      <c r="D4" s="42">
        <v>37215</v>
      </c>
      <c r="E4" s="42">
        <v>75293</v>
      </c>
      <c r="F4" s="42">
        <v>112508</v>
      </c>
      <c r="G4" s="61"/>
      <c r="H4" s="57"/>
      <c r="I4" s="30"/>
      <c r="J4" s="30"/>
      <c r="K4" s="30"/>
      <c r="L4" s="30"/>
      <c r="M4" s="30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</row>
    <row r="5" spans="1:255" ht="15" customHeight="1" x14ac:dyDescent="0.2">
      <c r="A5" s="26" t="s">
        <v>6</v>
      </c>
      <c r="B5" s="41"/>
      <c r="C5" s="41"/>
      <c r="D5" s="43">
        <v>167</v>
      </c>
      <c r="E5" s="43">
        <v>212</v>
      </c>
      <c r="F5" s="43">
        <v>379</v>
      </c>
      <c r="G5" s="61"/>
      <c r="H5" s="58"/>
      <c r="I5" s="31"/>
      <c r="J5" s="31"/>
      <c r="K5" s="30"/>
      <c r="L5" s="30"/>
      <c r="M5" s="30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</row>
    <row r="6" spans="1:255" ht="15" customHeight="1" x14ac:dyDescent="0.2">
      <c r="A6" s="26" t="s">
        <v>7</v>
      </c>
      <c r="B6" s="40"/>
      <c r="C6" s="40"/>
      <c r="D6" s="43">
        <v>1834</v>
      </c>
      <c r="E6" s="43">
        <v>1155</v>
      </c>
      <c r="F6" s="43">
        <v>2989</v>
      </c>
      <c r="G6" s="61"/>
      <c r="H6" s="59"/>
      <c r="I6" s="32"/>
      <c r="J6" s="32"/>
      <c r="K6" s="30"/>
      <c r="L6" s="30"/>
      <c r="M6" s="30"/>
    </row>
    <row r="7" spans="1:255" ht="15" customHeight="1" x14ac:dyDescent="0.2">
      <c r="A7" s="26" t="s">
        <v>8</v>
      </c>
      <c r="B7" s="40"/>
      <c r="C7" s="40"/>
      <c r="D7" s="43">
        <v>142</v>
      </c>
      <c r="E7" s="43">
        <v>130</v>
      </c>
      <c r="F7" s="43">
        <v>272</v>
      </c>
      <c r="G7" s="61"/>
      <c r="K7" s="30"/>
      <c r="L7" s="30"/>
      <c r="M7" s="30"/>
    </row>
    <row r="8" spans="1:255" ht="15" customHeight="1" x14ac:dyDescent="0.2">
      <c r="A8" s="26" t="s">
        <v>9</v>
      </c>
      <c r="B8" s="40"/>
      <c r="C8" s="40"/>
      <c r="D8" s="43">
        <v>295</v>
      </c>
      <c r="E8" s="43">
        <v>324</v>
      </c>
      <c r="F8" s="43">
        <v>619</v>
      </c>
      <c r="G8" s="61"/>
      <c r="K8" s="30"/>
      <c r="L8" s="30"/>
      <c r="M8" s="30"/>
    </row>
    <row r="9" spans="1:255" ht="15" customHeight="1" x14ac:dyDescent="0.2">
      <c r="A9" s="26" t="s">
        <v>10</v>
      </c>
      <c r="B9" s="40"/>
      <c r="C9" s="40"/>
      <c r="D9" s="43">
        <v>231</v>
      </c>
      <c r="E9" s="43">
        <v>390</v>
      </c>
      <c r="F9" s="43">
        <v>621</v>
      </c>
      <c r="G9" s="61"/>
      <c r="K9" s="30"/>
      <c r="L9" s="30"/>
      <c r="M9" s="30"/>
    </row>
    <row r="10" spans="1:255" ht="15" customHeight="1" x14ac:dyDescent="0.2">
      <c r="A10" s="28" t="s">
        <v>11</v>
      </c>
      <c r="B10" s="40"/>
      <c r="C10" s="40"/>
      <c r="D10" s="44">
        <v>1403</v>
      </c>
      <c r="E10" s="44">
        <v>1308</v>
      </c>
      <c r="F10" s="44">
        <v>2711</v>
      </c>
      <c r="G10" s="61"/>
      <c r="H10" s="59"/>
      <c r="I10" s="32"/>
      <c r="J10" s="32"/>
      <c r="K10" s="30"/>
      <c r="L10" s="30"/>
      <c r="M10" s="30"/>
    </row>
    <row r="11" spans="1:255" ht="15" customHeight="1" x14ac:dyDescent="0.2">
      <c r="A11" s="26" t="s">
        <v>12</v>
      </c>
      <c r="B11" s="40"/>
      <c r="C11" s="40"/>
      <c r="D11" s="44">
        <v>1836</v>
      </c>
      <c r="E11" s="44">
        <v>1689</v>
      </c>
      <c r="F11" s="44">
        <v>3525</v>
      </c>
      <c r="G11" s="61"/>
      <c r="H11" s="59"/>
      <c r="I11" s="32"/>
      <c r="J11" s="32"/>
      <c r="K11" s="30"/>
      <c r="L11" s="30"/>
      <c r="M11" s="30"/>
    </row>
    <row r="12" spans="1:255" ht="15" customHeight="1" x14ac:dyDescent="0.2">
      <c r="A12" s="26" t="s">
        <v>13</v>
      </c>
      <c r="B12" s="40"/>
      <c r="C12" s="40"/>
      <c r="D12" s="44">
        <v>693</v>
      </c>
      <c r="E12" s="44">
        <v>1408</v>
      </c>
      <c r="F12" s="44">
        <v>2101</v>
      </c>
      <c r="G12" s="61"/>
      <c r="I12" s="32"/>
      <c r="J12" s="32"/>
      <c r="K12" s="30"/>
      <c r="L12" s="30"/>
      <c r="M12" s="30"/>
    </row>
    <row r="13" spans="1:255" ht="15" customHeight="1" x14ac:dyDescent="0.2">
      <c r="A13" s="26" t="s">
        <v>14</v>
      </c>
      <c r="B13" s="40"/>
      <c r="C13" s="40"/>
      <c r="D13" s="44">
        <v>1844</v>
      </c>
      <c r="E13" s="44">
        <v>577</v>
      </c>
      <c r="F13" s="44">
        <v>2421</v>
      </c>
      <c r="G13" s="61"/>
      <c r="H13" s="59"/>
      <c r="J13" s="32"/>
      <c r="K13" s="30"/>
      <c r="L13" s="30"/>
      <c r="M13" s="30"/>
    </row>
    <row r="14" spans="1:255" ht="15" customHeight="1" x14ac:dyDescent="0.2">
      <c r="A14" s="26" t="s">
        <v>15</v>
      </c>
      <c r="B14" s="40"/>
      <c r="C14" s="40"/>
      <c r="D14" s="44">
        <v>3083</v>
      </c>
      <c r="E14" s="44">
        <v>4421</v>
      </c>
      <c r="F14" s="44">
        <v>7504</v>
      </c>
      <c r="G14" s="61"/>
      <c r="H14" s="59"/>
      <c r="I14" s="32"/>
      <c r="J14" s="32"/>
      <c r="K14" s="30"/>
      <c r="L14" s="30"/>
      <c r="M14" s="30"/>
    </row>
    <row r="15" spans="1:255" ht="15" customHeight="1" x14ac:dyDescent="0.2">
      <c r="A15" s="26" t="s">
        <v>16</v>
      </c>
      <c r="B15" s="40"/>
      <c r="C15" s="40"/>
      <c r="D15" s="44">
        <v>365</v>
      </c>
      <c r="E15" s="44">
        <v>376</v>
      </c>
      <c r="F15" s="44">
        <v>741</v>
      </c>
      <c r="G15" s="61"/>
      <c r="K15" s="30"/>
      <c r="L15" s="30"/>
      <c r="M15" s="30"/>
    </row>
    <row r="16" spans="1:255" ht="15" customHeight="1" x14ac:dyDescent="0.2">
      <c r="A16" s="26" t="s">
        <v>50</v>
      </c>
      <c r="B16" s="40"/>
      <c r="C16" s="40"/>
      <c r="D16" s="44">
        <v>637</v>
      </c>
      <c r="E16" s="44">
        <v>974</v>
      </c>
      <c r="F16" s="44">
        <v>1611</v>
      </c>
      <c r="G16" s="61"/>
      <c r="K16" s="30"/>
      <c r="L16" s="30"/>
      <c r="M16" s="30"/>
    </row>
    <row r="17" spans="1:13" ht="15" customHeight="1" x14ac:dyDescent="0.2">
      <c r="A17" s="26" t="s">
        <v>52</v>
      </c>
      <c r="B17" s="40"/>
      <c r="C17" s="40"/>
      <c r="D17" s="43">
        <v>216</v>
      </c>
      <c r="E17" s="43">
        <v>351</v>
      </c>
      <c r="F17" s="43">
        <v>567</v>
      </c>
      <c r="G17" s="61"/>
      <c r="K17" s="30"/>
      <c r="L17" s="30"/>
      <c r="M17" s="30"/>
    </row>
    <row r="18" spans="1:13" ht="15" customHeight="1" x14ac:dyDescent="0.2">
      <c r="A18" s="29" t="s">
        <v>45</v>
      </c>
      <c r="B18" s="40"/>
      <c r="C18" s="40"/>
      <c r="D18" s="45">
        <v>12746</v>
      </c>
      <c r="E18" s="45">
        <v>13315</v>
      </c>
      <c r="F18" s="55">
        <v>26061</v>
      </c>
      <c r="G18" s="61"/>
      <c r="H18" s="59"/>
      <c r="I18" s="32"/>
      <c r="J18" s="32"/>
      <c r="K18" s="30"/>
      <c r="L18" s="30"/>
      <c r="M18" s="30"/>
    </row>
    <row r="19" spans="1:13" ht="15" customHeight="1" x14ac:dyDescent="0.2">
      <c r="A19" s="26" t="s">
        <v>18</v>
      </c>
      <c r="B19" s="40"/>
      <c r="C19" s="40"/>
      <c r="D19" s="43">
        <v>2006</v>
      </c>
      <c r="E19" s="43">
        <v>229</v>
      </c>
      <c r="F19" s="44">
        <v>2235</v>
      </c>
      <c r="G19" s="61"/>
      <c r="H19" s="59"/>
      <c r="J19" s="32"/>
      <c r="K19" s="30"/>
      <c r="L19" s="30"/>
      <c r="M19" s="30"/>
    </row>
    <row r="20" spans="1:13" ht="15" customHeight="1" x14ac:dyDescent="0.2">
      <c r="A20" s="26" t="s">
        <v>19</v>
      </c>
      <c r="B20" s="40"/>
      <c r="C20" s="40"/>
      <c r="D20" s="43">
        <v>71</v>
      </c>
      <c r="E20" s="43">
        <v>76</v>
      </c>
      <c r="F20" s="43">
        <v>147</v>
      </c>
      <c r="G20" s="61"/>
      <c r="K20" s="30"/>
      <c r="L20" s="30"/>
      <c r="M20" s="30"/>
    </row>
    <row r="21" spans="1:13" ht="15" customHeight="1" x14ac:dyDescent="0.2">
      <c r="A21" s="26" t="s">
        <v>20</v>
      </c>
      <c r="B21" s="40"/>
      <c r="C21" s="40"/>
      <c r="D21" s="43">
        <v>331</v>
      </c>
      <c r="E21" s="43">
        <v>186</v>
      </c>
      <c r="F21" s="43">
        <v>517</v>
      </c>
      <c r="G21" s="61"/>
      <c r="K21" s="30"/>
      <c r="L21" s="30"/>
      <c r="M21" s="30"/>
    </row>
    <row r="22" spans="1:13" ht="15" customHeight="1" x14ac:dyDescent="0.2">
      <c r="A22" s="26" t="s">
        <v>21</v>
      </c>
      <c r="B22" s="40"/>
      <c r="C22" s="40"/>
      <c r="D22" s="43">
        <v>90</v>
      </c>
      <c r="E22" s="43">
        <v>105</v>
      </c>
      <c r="F22" s="43">
        <v>195</v>
      </c>
      <c r="G22" s="61"/>
      <c r="K22" s="30"/>
      <c r="L22" s="30"/>
      <c r="M22" s="30"/>
    </row>
    <row r="23" spans="1:13" ht="15" customHeight="1" x14ac:dyDescent="0.2">
      <c r="A23" s="26" t="s">
        <v>23</v>
      </c>
      <c r="B23" s="40"/>
      <c r="C23" s="40"/>
      <c r="D23" s="43">
        <v>1415</v>
      </c>
      <c r="E23" s="43">
        <v>423</v>
      </c>
      <c r="F23" s="43">
        <v>1838</v>
      </c>
      <c r="G23" s="61"/>
      <c r="H23" s="59"/>
      <c r="J23" s="32"/>
      <c r="K23" s="30"/>
      <c r="L23" s="30"/>
      <c r="M23" s="30"/>
    </row>
    <row r="24" spans="1:13" ht="15" customHeight="1" x14ac:dyDescent="0.2">
      <c r="A24" s="26" t="s">
        <v>24</v>
      </c>
      <c r="B24" s="40"/>
      <c r="C24" s="40"/>
      <c r="D24" s="43">
        <v>6864</v>
      </c>
      <c r="E24" s="43">
        <v>3751</v>
      </c>
      <c r="F24" s="43">
        <v>10615</v>
      </c>
      <c r="G24" s="61"/>
      <c r="H24" s="59"/>
      <c r="I24" s="32"/>
      <c r="J24" s="32"/>
      <c r="K24" s="30"/>
      <c r="L24" s="30"/>
      <c r="M24" s="30"/>
    </row>
    <row r="25" spans="1:13" ht="15" customHeight="1" x14ac:dyDescent="0.2">
      <c r="A25" s="26" t="s">
        <v>25</v>
      </c>
      <c r="B25" s="40"/>
      <c r="C25" s="40"/>
      <c r="D25" s="43">
        <v>12753</v>
      </c>
      <c r="E25" s="43">
        <v>56553</v>
      </c>
      <c r="F25" s="43">
        <v>69306</v>
      </c>
      <c r="G25" s="61"/>
      <c r="H25" s="59"/>
      <c r="I25" s="32"/>
      <c r="J25" s="32"/>
      <c r="K25" s="30"/>
      <c r="L25" s="30"/>
      <c r="M25" s="30"/>
    </row>
    <row r="26" spans="1:13" ht="15" customHeight="1" x14ac:dyDescent="0.2">
      <c r="A26" s="26" t="s">
        <v>26</v>
      </c>
      <c r="B26" s="40"/>
      <c r="C26" s="40"/>
      <c r="D26" s="43">
        <v>402</v>
      </c>
      <c r="E26" s="43">
        <v>332</v>
      </c>
      <c r="F26" s="43">
        <v>734</v>
      </c>
      <c r="G26" s="61"/>
      <c r="K26" s="30"/>
      <c r="L26" s="30"/>
      <c r="M26" s="30"/>
    </row>
    <row r="27" spans="1:13" ht="15" customHeight="1" x14ac:dyDescent="0.2">
      <c r="A27" s="26" t="s">
        <v>46</v>
      </c>
      <c r="B27" s="40"/>
      <c r="C27" s="40"/>
      <c r="D27" s="43">
        <v>537</v>
      </c>
      <c r="E27" s="43">
        <v>323</v>
      </c>
      <c r="F27" s="43">
        <v>860</v>
      </c>
      <c r="H27" s="60"/>
    </row>
    <row r="28" spans="1:13" ht="15" customHeight="1" x14ac:dyDescent="0.2">
      <c r="A28" s="27" t="s">
        <v>28</v>
      </c>
      <c r="B28" s="40"/>
      <c r="C28" s="40"/>
      <c r="D28" s="42">
        <v>20139</v>
      </c>
      <c r="E28" s="42">
        <v>56888</v>
      </c>
      <c r="F28" s="42">
        <v>77027</v>
      </c>
      <c r="G28" s="61"/>
      <c r="H28" s="59"/>
      <c r="I28" s="32"/>
      <c r="J28" s="32"/>
      <c r="K28" s="30"/>
      <c r="L28" s="30"/>
      <c r="M28" s="30"/>
    </row>
    <row r="29" spans="1:13" ht="15" customHeight="1" x14ac:dyDescent="0.2">
      <c r="A29" s="26" t="s">
        <v>6</v>
      </c>
      <c r="B29" s="40"/>
      <c r="C29" s="40"/>
      <c r="D29" s="43">
        <v>92</v>
      </c>
      <c r="E29" s="43">
        <v>146</v>
      </c>
      <c r="F29" s="43">
        <v>238</v>
      </c>
      <c r="G29" s="61"/>
      <c r="K29" s="30"/>
      <c r="L29" s="30"/>
      <c r="M29" s="30"/>
    </row>
    <row r="30" spans="1:13" ht="15" customHeight="1" x14ac:dyDescent="0.2">
      <c r="A30" s="26" t="s">
        <v>7</v>
      </c>
      <c r="B30" s="40"/>
      <c r="C30" s="40"/>
      <c r="D30" s="43">
        <v>24</v>
      </c>
      <c r="E30" s="43">
        <v>15</v>
      </c>
      <c r="F30" s="43">
        <v>39</v>
      </c>
      <c r="G30" s="61"/>
      <c r="K30" s="30"/>
      <c r="L30" s="30"/>
      <c r="M30" s="30"/>
    </row>
    <row r="31" spans="1:13" ht="15" customHeight="1" x14ac:dyDescent="0.2">
      <c r="A31" s="26" t="s">
        <v>8</v>
      </c>
      <c r="B31" s="40"/>
      <c r="C31" s="40"/>
      <c r="D31" s="43">
        <v>340</v>
      </c>
      <c r="E31" s="43">
        <v>454</v>
      </c>
      <c r="F31" s="43">
        <v>794</v>
      </c>
      <c r="G31" s="61"/>
      <c r="K31" s="30"/>
      <c r="L31" s="30"/>
      <c r="M31" s="30"/>
    </row>
    <row r="32" spans="1:13" ht="15" customHeight="1" x14ac:dyDescent="0.2">
      <c r="A32" s="26" t="s">
        <v>9</v>
      </c>
      <c r="B32" s="40"/>
      <c r="C32" s="40"/>
      <c r="D32" s="43">
        <v>423</v>
      </c>
      <c r="E32" s="43">
        <v>568</v>
      </c>
      <c r="F32" s="43">
        <v>991</v>
      </c>
      <c r="G32" s="61"/>
      <c r="K32" s="30"/>
      <c r="L32" s="30"/>
      <c r="M32" s="30"/>
    </row>
    <row r="33" spans="1:255" ht="15" customHeight="1" x14ac:dyDescent="0.2">
      <c r="A33" s="26" t="s">
        <v>10</v>
      </c>
      <c r="B33" s="40"/>
      <c r="C33" s="40"/>
      <c r="D33" s="43">
        <v>191</v>
      </c>
      <c r="E33" s="43">
        <v>315</v>
      </c>
      <c r="F33" s="43">
        <v>506</v>
      </c>
      <c r="G33" s="61"/>
      <c r="K33" s="30"/>
      <c r="L33" s="30"/>
      <c r="M33" s="30"/>
    </row>
    <row r="34" spans="1:255" ht="15" customHeight="1" x14ac:dyDescent="0.2">
      <c r="A34" s="26" t="s">
        <v>12</v>
      </c>
      <c r="B34" s="40"/>
      <c r="C34" s="40"/>
      <c r="D34" s="43">
        <v>207</v>
      </c>
      <c r="E34" s="43">
        <v>245</v>
      </c>
      <c r="F34" s="43">
        <v>452</v>
      </c>
      <c r="G34" s="61"/>
      <c r="K34" s="30"/>
      <c r="L34" s="30"/>
      <c r="M34" s="30"/>
    </row>
    <row r="35" spans="1:255" ht="15" customHeight="1" x14ac:dyDescent="0.2">
      <c r="A35" s="26" t="s">
        <v>13</v>
      </c>
      <c r="B35" s="40"/>
      <c r="C35" s="40"/>
      <c r="D35" s="43">
        <v>322</v>
      </c>
      <c r="E35" s="43">
        <v>272</v>
      </c>
      <c r="F35" s="43">
        <v>594</v>
      </c>
      <c r="G35" s="61"/>
      <c r="K35" s="30"/>
      <c r="L35" s="30"/>
      <c r="M35" s="30"/>
    </row>
    <row r="36" spans="1:255" ht="15" customHeight="1" x14ac:dyDescent="0.2">
      <c r="A36" s="26" t="s">
        <v>14</v>
      </c>
      <c r="B36" s="40"/>
      <c r="C36" s="40"/>
      <c r="D36" s="43">
        <v>1105</v>
      </c>
      <c r="E36" s="43">
        <v>252</v>
      </c>
      <c r="F36" s="56">
        <v>1357</v>
      </c>
      <c r="G36" s="61"/>
      <c r="H36" s="59"/>
      <c r="J36" s="32"/>
      <c r="K36" s="30"/>
      <c r="L36" s="30"/>
      <c r="M36" s="30"/>
    </row>
    <row r="37" spans="1:255" ht="15" customHeight="1" x14ac:dyDescent="0.2">
      <c r="A37" s="26" t="s">
        <v>29</v>
      </c>
      <c r="B37" s="40"/>
      <c r="C37" s="40"/>
      <c r="D37" s="43">
        <v>747</v>
      </c>
      <c r="E37" s="43">
        <v>1348</v>
      </c>
      <c r="F37" s="43">
        <v>2095</v>
      </c>
      <c r="G37" s="61"/>
      <c r="I37" s="32"/>
      <c r="J37" s="32"/>
      <c r="K37" s="30"/>
      <c r="L37" s="30"/>
      <c r="M37" s="30"/>
    </row>
    <row r="38" spans="1:255" ht="15" customHeight="1" x14ac:dyDescent="0.2">
      <c r="A38" s="26" t="s">
        <v>15</v>
      </c>
      <c r="B38" s="40"/>
      <c r="C38" s="40"/>
      <c r="D38" s="43">
        <v>1598</v>
      </c>
      <c r="E38" s="43">
        <v>1631</v>
      </c>
      <c r="F38" s="43">
        <v>3229</v>
      </c>
      <c r="G38" s="61"/>
      <c r="H38" s="59"/>
      <c r="I38" s="32"/>
      <c r="J38" s="32"/>
      <c r="K38" s="30"/>
      <c r="L38" s="30"/>
      <c r="M38" s="30"/>
    </row>
    <row r="39" spans="1:255" ht="15" customHeight="1" x14ac:dyDescent="0.2">
      <c r="A39" s="26" t="s">
        <v>50</v>
      </c>
      <c r="B39" s="40"/>
      <c r="C39" s="40"/>
      <c r="D39" s="43">
        <v>262</v>
      </c>
      <c r="E39" s="43">
        <v>580</v>
      </c>
      <c r="F39" s="43">
        <v>842</v>
      </c>
      <c r="G39" s="61"/>
      <c r="J39" s="32"/>
      <c r="K39" s="30"/>
      <c r="L39" s="30"/>
      <c r="M39" s="30"/>
    </row>
    <row r="40" spans="1:255" ht="15" customHeight="1" x14ac:dyDescent="0.2">
      <c r="A40" s="26" t="s">
        <v>21</v>
      </c>
      <c r="B40" s="40"/>
      <c r="C40" s="40"/>
      <c r="D40" s="43">
        <v>200</v>
      </c>
      <c r="E40" s="43">
        <v>418</v>
      </c>
      <c r="F40" s="43">
        <v>618</v>
      </c>
      <c r="G40" s="61"/>
      <c r="K40" s="30"/>
      <c r="L40" s="30"/>
      <c r="M40" s="30"/>
    </row>
    <row r="41" spans="1:255" x14ac:dyDescent="0.2">
      <c r="A41" s="26" t="s">
        <v>30</v>
      </c>
      <c r="B41" s="40"/>
      <c r="C41" s="40"/>
      <c r="D41" s="43">
        <v>14628</v>
      </c>
      <c r="E41" s="43">
        <v>50644</v>
      </c>
      <c r="F41" s="43">
        <v>65272</v>
      </c>
      <c r="G41" s="61"/>
      <c r="H41" s="59"/>
      <c r="I41" s="32"/>
      <c r="J41" s="32"/>
      <c r="K41" s="30"/>
      <c r="L41" s="30"/>
      <c r="M41" s="30"/>
    </row>
    <row r="42" spans="1:255" x14ac:dyDescent="0.2">
      <c r="A42" s="27" t="s">
        <v>31</v>
      </c>
      <c r="B42" s="41"/>
      <c r="C42" s="41"/>
      <c r="D42" s="42">
        <v>2342</v>
      </c>
      <c r="E42" s="42">
        <v>2323</v>
      </c>
      <c r="F42" s="42">
        <v>4665</v>
      </c>
      <c r="G42" s="61"/>
      <c r="H42" s="59"/>
      <c r="I42" s="32"/>
      <c r="J42" s="32"/>
      <c r="K42" s="30"/>
      <c r="L42" s="30"/>
      <c r="M42" s="30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</row>
    <row r="43" spans="1:255" x14ac:dyDescent="0.2">
      <c r="A43" s="8" t="s">
        <v>147</v>
      </c>
      <c r="B43" s="41"/>
      <c r="C43" s="41"/>
      <c r="D43" s="42">
        <v>6997</v>
      </c>
      <c r="E43" s="42">
        <v>5087</v>
      </c>
      <c r="F43" s="42">
        <v>12084</v>
      </c>
      <c r="G43" s="61"/>
      <c r="H43" s="59"/>
      <c r="I43" s="32"/>
      <c r="J43" s="32"/>
      <c r="K43" s="30"/>
      <c r="L43" s="30"/>
      <c r="M43" s="30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</row>
    <row r="44" spans="1:255" x14ac:dyDescent="0.2">
      <c r="A44" s="27" t="s">
        <v>32</v>
      </c>
      <c r="B44" s="41"/>
      <c r="C44" s="41"/>
      <c r="D44" s="42">
        <v>9437</v>
      </c>
      <c r="E44" s="42">
        <v>6093</v>
      </c>
      <c r="F44" s="42">
        <v>15530</v>
      </c>
      <c r="G44" s="61"/>
      <c r="H44" s="57"/>
      <c r="I44" s="30"/>
      <c r="J44" s="30"/>
      <c r="K44" s="30"/>
      <c r="L44" s="30"/>
      <c r="M44" s="30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</row>
    <row r="45" spans="1:255" x14ac:dyDescent="0.2">
      <c r="A45" s="26" t="s">
        <v>33</v>
      </c>
      <c r="B45" s="40"/>
      <c r="C45" s="40"/>
      <c r="D45" s="43">
        <v>5987</v>
      </c>
      <c r="E45" s="43">
        <v>5478</v>
      </c>
      <c r="F45" s="43">
        <v>11465</v>
      </c>
      <c r="G45" s="51"/>
      <c r="H45" s="51"/>
      <c r="I45" s="12"/>
      <c r="J45" s="30"/>
      <c r="K45" s="30"/>
      <c r="L45" s="30"/>
      <c r="M45" s="30"/>
    </row>
    <row r="46" spans="1:255" x14ac:dyDescent="0.2">
      <c r="A46" s="26" t="s">
        <v>34</v>
      </c>
      <c r="B46" s="40"/>
      <c r="C46" s="40"/>
      <c r="D46" s="43">
        <v>3450</v>
      </c>
      <c r="E46" s="43">
        <v>615</v>
      </c>
      <c r="F46" s="43">
        <v>4065</v>
      </c>
      <c r="G46" s="61"/>
      <c r="H46" s="57"/>
      <c r="I46" s="31"/>
      <c r="J46" s="30"/>
      <c r="K46" s="30"/>
      <c r="L46" s="30"/>
      <c r="M46" s="30"/>
    </row>
    <row r="47" spans="1:255" x14ac:dyDescent="0.2">
      <c r="A47" s="26"/>
      <c r="B47" s="40"/>
      <c r="C47" s="40"/>
      <c r="D47" s="40"/>
      <c r="E47" s="40"/>
      <c r="F47" s="40"/>
    </row>
    <row r="48" spans="1:255" s="35" customFormat="1" x14ac:dyDescent="0.2">
      <c r="A48" s="33"/>
      <c r="B48" s="47"/>
      <c r="C48" s="47"/>
      <c r="D48" s="47"/>
      <c r="E48" s="47"/>
      <c r="F48" s="47" t="s">
        <v>47</v>
      </c>
      <c r="G48" s="49"/>
      <c r="H48" s="49"/>
      <c r="I48" s="6"/>
      <c r="J48" s="6"/>
      <c r="K48" s="6"/>
      <c r="L48" s="6"/>
      <c r="M48" s="6"/>
    </row>
    <row r="49" spans="1:13" s="35" customFormat="1" ht="25.5" x14ac:dyDescent="0.2">
      <c r="A49" s="34" t="s">
        <v>36</v>
      </c>
      <c r="B49" s="48"/>
      <c r="C49" s="48"/>
      <c r="D49" s="48"/>
      <c r="E49" s="48"/>
      <c r="F49" s="48"/>
      <c r="G49" s="49"/>
      <c r="H49" s="49"/>
      <c r="I49" s="6"/>
      <c r="J49" s="6"/>
      <c r="K49" s="6"/>
      <c r="L49" s="6"/>
      <c r="M49" s="6"/>
    </row>
    <row r="50" spans="1:13" ht="28.5" x14ac:dyDescent="0.2">
      <c r="A50" s="36" t="s">
        <v>145</v>
      </c>
      <c r="B50" s="40"/>
      <c r="C50" s="40"/>
      <c r="D50" s="40"/>
      <c r="E50" s="40"/>
      <c r="F50" s="40"/>
      <c r="K50" s="35"/>
      <c r="L50" s="35"/>
      <c r="M50" s="35"/>
    </row>
    <row r="51" spans="1:13" ht="28.5" x14ac:dyDescent="0.2">
      <c r="A51" s="36" t="s">
        <v>146</v>
      </c>
      <c r="B51" s="40"/>
      <c r="C51" s="40"/>
      <c r="D51" s="40"/>
      <c r="E51" s="40"/>
      <c r="F51" s="40"/>
      <c r="H51" s="48"/>
      <c r="I51" s="35"/>
      <c r="J51" s="35"/>
      <c r="K51" s="35"/>
      <c r="L51" s="35"/>
      <c r="M51" s="35"/>
    </row>
    <row r="52" spans="1:13" ht="28.5" x14ac:dyDescent="0.2">
      <c r="A52" s="36" t="s">
        <v>143</v>
      </c>
      <c r="H52" s="48"/>
      <c r="I52" s="35"/>
      <c r="J52" s="35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 tint="0.79998168889431442"/>
  </sheetPr>
  <dimension ref="A1:IU52"/>
  <sheetViews>
    <sheetView topLeftCell="A9"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6" customWidth="1"/>
    <col min="2" max="8" width="20.42578125" style="49" customWidth="1"/>
    <col min="9" max="55" width="20.42578125" style="6" customWidth="1"/>
    <col min="56" max="255" width="90.42578125" style="6"/>
    <col min="256" max="256" width="17.42578125" style="6" bestFit="1" customWidth="1"/>
    <col min="257" max="257" width="132.28515625" style="6" customWidth="1"/>
    <col min="258" max="259" width="0" style="6" hidden="1" customWidth="1"/>
    <col min="260" max="311" width="20.42578125" style="6" customWidth="1"/>
    <col min="312" max="511" width="90.42578125" style="6"/>
    <col min="512" max="512" width="17.42578125" style="6" bestFit="1" customWidth="1"/>
    <col min="513" max="513" width="132.28515625" style="6" customWidth="1"/>
    <col min="514" max="515" width="0" style="6" hidden="1" customWidth="1"/>
    <col min="516" max="567" width="20.42578125" style="6" customWidth="1"/>
    <col min="568" max="767" width="90.42578125" style="6"/>
    <col min="768" max="768" width="17.42578125" style="6" bestFit="1" customWidth="1"/>
    <col min="769" max="769" width="132.28515625" style="6" customWidth="1"/>
    <col min="770" max="771" width="0" style="6" hidden="1" customWidth="1"/>
    <col min="772" max="823" width="20.42578125" style="6" customWidth="1"/>
    <col min="824" max="1023" width="90.42578125" style="6"/>
    <col min="1024" max="1024" width="17.42578125" style="6" bestFit="1" customWidth="1"/>
    <col min="1025" max="1025" width="132.28515625" style="6" customWidth="1"/>
    <col min="1026" max="1027" width="0" style="6" hidden="1" customWidth="1"/>
    <col min="1028" max="1079" width="20.42578125" style="6" customWidth="1"/>
    <col min="1080" max="1279" width="90.42578125" style="6"/>
    <col min="1280" max="1280" width="17.42578125" style="6" bestFit="1" customWidth="1"/>
    <col min="1281" max="1281" width="132.28515625" style="6" customWidth="1"/>
    <col min="1282" max="1283" width="0" style="6" hidden="1" customWidth="1"/>
    <col min="1284" max="1335" width="20.42578125" style="6" customWidth="1"/>
    <col min="1336" max="1535" width="90.42578125" style="6"/>
    <col min="1536" max="1536" width="17.42578125" style="6" bestFit="1" customWidth="1"/>
    <col min="1537" max="1537" width="132.28515625" style="6" customWidth="1"/>
    <col min="1538" max="1539" width="0" style="6" hidden="1" customWidth="1"/>
    <col min="1540" max="1591" width="20.42578125" style="6" customWidth="1"/>
    <col min="1592" max="1791" width="90.42578125" style="6"/>
    <col min="1792" max="1792" width="17.42578125" style="6" bestFit="1" customWidth="1"/>
    <col min="1793" max="1793" width="132.28515625" style="6" customWidth="1"/>
    <col min="1794" max="1795" width="0" style="6" hidden="1" customWidth="1"/>
    <col min="1796" max="1847" width="20.42578125" style="6" customWidth="1"/>
    <col min="1848" max="2047" width="90.42578125" style="6"/>
    <col min="2048" max="2048" width="17.42578125" style="6" bestFit="1" customWidth="1"/>
    <col min="2049" max="2049" width="132.28515625" style="6" customWidth="1"/>
    <col min="2050" max="2051" width="0" style="6" hidden="1" customWidth="1"/>
    <col min="2052" max="2103" width="20.42578125" style="6" customWidth="1"/>
    <col min="2104" max="2303" width="90.42578125" style="6"/>
    <col min="2304" max="2304" width="17.42578125" style="6" bestFit="1" customWidth="1"/>
    <col min="2305" max="2305" width="132.28515625" style="6" customWidth="1"/>
    <col min="2306" max="2307" width="0" style="6" hidden="1" customWidth="1"/>
    <col min="2308" max="2359" width="20.42578125" style="6" customWidth="1"/>
    <col min="2360" max="2559" width="90.42578125" style="6"/>
    <col min="2560" max="2560" width="17.42578125" style="6" bestFit="1" customWidth="1"/>
    <col min="2561" max="2561" width="132.28515625" style="6" customWidth="1"/>
    <col min="2562" max="2563" width="0" style="6" hidden="1" customWidth="1"/>
    <col min="2564" max="2615" width="20.42578125" style="6" customWidth="1"/>
    <col min="2616" max="2815" width="90.42578125" style="6"/>
    <col min="2816" max="2816" width="17.42578125" style="6" bestFit="1" customWidth="1"/>
    <col min="2817" max="2817" width="132.28515625" style="6" customWidth="1"/>
    <col min="2818" max="2819" width="0" style="6" hidden="1" customWidth="1"/>
    <col min="2820" max="2871" width="20.42578125" style="6" customWidth="1"/>
    <col min="2872" max="3071" width="90.42578125" style="6"/>
    <col min="3072" max="3072" width="17.42578125" style="6" bestFit="1" customWidth="1"/>
    <col min="3073" max="3073" width="132.28515625" style="6" customWidth="1"/>
    <col min="3074" max="3075" width="0" style="6" hidden="1" customWidth="1"/>
    <col min="3076" max="3127" width="20.42578125" style="6" customWidth="1"/>
    <col min="3128" max="3327" width="90.42578125" style="6"/>
    <col min="3328" max="3328" width="17.42578125" style="6" bestFit="1" customWidth="1"/>
    <col min="3329" max="3329" width="132.28515625" style="6" customWidth="1"/>
    <col min="3330" max="3331" width="0" style="6" hidden="1" customWidth="1"/>
    <col min="3332" max="3383" width="20.42578125" style="6" customWidth="1"/>
    <col min="3384" max="3583" width="90.42578125" style="6"/>
    <col min="3584" max="3584" width="17.42578125" style="6" bestFit="1" customWidth="1"/>
    <col min="3585" max="3585" width="132.28515625" style="6" customWidth="1"/>
    <col min="3586" max="3587" width="0" style="6" hidden="1" customWidth="1"/>
    <col min="3588" max="3639" width="20.42578125" style="6" customWidth="1"/>
    <col min="3640" max="3839" width="90.42578125" style="6"/>
    <col min="3840" max="3840" width="17.42578125" style="6" bestFit="1" customWidth="1"/>
    <col min="3841" max="3841" width="132.28515625" style="6" customWidth="1"/>
    <col min="3842" max="3843" width="0" style="6" hidden="1" customWidth="1"/>
    <col min="3844" max="3895" width="20.42578125" style="6" customWidth="1"/>
    <col min="3896" max="4095" width="90.42578125" style="6"/>
    <col min="4096" max="4096" width="17.42578125" style="6" bestFit="1" customWidth="1"/>
    <col min="4097" max="4097" width="132.28515625" style="6" customWidth="1"/>
    <col min="4098" max="4099" width="0" style="6" hidden="1" customWidth="1"/>
    <col min="4100" max="4151" width="20.42578125" style="6" customWidth="1"/>
    <col min="4152" max="4351" width="90.42578125" style="6"/>
    <col min="4352" max="4352" width="17.42578125" style="6" bestFit="1" customWidth="1"/>
    <col min="4353" max="4353" width="132.28515625" style="6" customWidth="1"/>
    <col min="4354" max="4355" width="0" style="6" hidden="1" customWidth="1"/>
    <col min="4356" max="4407" width="20.42578125" style="6" customWidth="1"/>
    <col min="4408" max="4607" width="90.42578125" style="6"/>
    <col min="4608" max="4608" width="17.42578125" style="6" bestFit="1" customWidth="1"/>
    <col min="4609" max="4609" width="132.28515625" style="6" customWidth="1"/>
    <col min="4610" max="4611" width="0" style="6" hidden="1" customWidth="1"/>
    <col min="4612" max="4663" width="20.42578125" style="6" customWidth="1"/>
    <col min="4664" max="4863" width="90.42578125" style="6"/>
    <col min="4864" max="4864" width="17.42578125" style="6" bestFit="1" customWidth="1"/>
    <col min="4865" max="4865" width="132.28515625" style="6" customWidth="1"/>
    <col min="4866" max="4867" width="0" style="6" hidden="1" customWidth="1"/>
    <col min="4868" max="4919" width="20.42578125" style="6" customWidth="1"/>
    <col min="4920" max="5119" width="90.42578125" style="6"/>
    <col min="5120" max="5120" width="17.42578125" style="6" bestFit="1" customWidth="1"/>
    <col min="5121" max="5121" width="132.28515625" style="6" customWidth="1"/>
    <col min="5122" max="5123" width="0" style="6" hidden="1" customWidth="1"/>
    <col min="5124" max="5175" width="20.42578125" style="6" customWidth="1"/>
    <col min="5176" max="5375" width="90.42578125" style="6"/>
    <col min="5376" max="5376" width="17.42578125" style="6" bestFit="1" customWidth="1"/>
    <col min="5377" max="5377" width="132.28515625" style="6" customWidth="1"/>
    <col min="5378" max="5379" width="0" style="6" hidden="1" customWidth="1"/>
    <col min="5380" max="5431" width="20.42578125" style="6" customWidth="1"/>
    <col min="5432" max="5631" width="90.42578125" style="6"/>
    <col min="5632" max="5632" width="17.42578125" style="6" bestFit="1" customWidth="1"/>
    <col min="5633" max="5633" width="132.28515625" style="6" customWidth="1"/>
    <col min="5634" max="5635" width="0" style="6" hidden="1" customWidth="1"/>
    <col min="5636" max="5687" width="20.42578125" style="6" customWidth="1"/>
    <col min="5688" max="5887" width="90.42578125" style="6"/>
    <col min="5888" max="5888" width="17.42578125" style="6" bestFit="1" customWidth="1"/>
    <col min="5889" max="5889" width="132.28515625" style="6" customWidth="1"/>
    <col min="5890" max="5891" width="0" style="6" hidden="1" customWidth="1"/>
    <col min="5892" max="5943" width="20.42578125" style="6" customWidth="1"/>
    <col min="5944" max="6143" width="90.42578125" style="6"/>
    <col min="6144" max="6144" width="17.42578125" style="6" bestFit="1" customWidth="1"/>
    <col min="6145" max="6145" width="132.28515625" style="6" customWidth="1"/>
    <col min="6146" max="6147" width="0" style="6" hidden="1" customWidth="1"/>
    <col min="6148" max="6199" width="20.42578125" style="6" customWidth="1"/>
    <col min="6200" max="6399" width="90.42578125" style="6"/>
    <col min="6400" max="6400" width="17.42578125" style="6" bestFit="1" customWidth="1"/>
    <col min="6401" max="6401" width="132.28515625" style="6" customWidth="1"/>
    <col min="6402" max="6403" width="0" style="6" hidden="1" customWidth="1"/>
    <col min="6404" max="6455" width="20.42578125" style="6" customWidth="1"/>
    <col min="6456" max="6655" width="90.42578125" style="6"/>
    <col min="6656" max="6656" width="17.42578125" style="6" bestFit="1" customWidth="1"/>
    <col min="6657" max="6657" width="132.28515625" style="6" customWidth="1"/>
    <col min="6658" max="6659" width="0" style="6" hidden="1" customWidth="1"/>
    <col min="6660" max="6711" width="20.42578125" style="6" customWidth="1"/>
    <col min="6712" max="6911" width="90.42578125" style="6"/>
    <col min="6912" max="6912" width="17.42578125" style="6" bestFit="1" customWidth="1"/>
    <col min="6913" max="6913" width="132.28515625" style="6" customWidth="1"/>
    <col min="6914" max="6915" width="0" style="6" hidden="1" customWidth="1"/>
    <col min="6916" max="6967" width="20.42578125" style="6" customWidth="1"/>
    <col min="6968" max="7167" width="90.42578125" style="6"/>
    <col min="7168" max="7168" width="17.42578125" style="6" bestFit="1" customWidth="1"/>
    <col min="7169" max="7169" width="132.28515625" style="6" customWidth="1"/>
    <col min="7170" max="7171" width="0" style="6" hidden="1" customWidth="1"/>
    <col min="7172" max="7223" width="20.42578125" style="6" customWidth="1"/>
    <col min="7224" max="7423" width="90.42578125" style="6"/>
    <col min="7424" max="7424" width="17.42578125" style="6" bestFit="1" customWidth="1"/>
    <col min="7425" max="7425" width="132.28515625" style="6" customWidth="1"/>
    <col min="7426" max="7427" width="0" style="6" hidden="1" customWidth="1"/>
    <col min="7428" max="7479" width="20.42578125" style="6" customWidth="1"/>
    <col min="7480" max="7679" width="90.42578125" style="6"/>
    <col min="7680" max="7680" width="17.42578125" style="6" bestFit="1" customWidth="1"/>
    <col min="7681" max="7681" width="132.28515625" style="6" customWidth="1"/>
    <col min="7682" max="7683" width="0" style="6" hidden="1" customWidth="1"/>
    <col min="7684" max="7735" width="20.42578125" style="6" customWidth="1"/>
    <col min="7736" max="7935" width="90.42578125" style="6"/>
    <col min="7936" max="7936" width="17.42578125" style="6" bestFit="1" customWidth="1"/>
    <col min="7937" max="7937" width="132.28515625" style="6" customWidth="1"/>
    <col min="7938" max="7939" width="0" style="6" hidden="1" customWidth="1"/>
    <col min="7940" max="7991" width="20.42578125" style="6" customWidth="1"/>
    <col min="7992" max="8191" width="90.42578125" style="6"/>
    <col min="8192" max="8192" width="17.42578125" style="6" bestFit="1" customWidth="1"/>
    <col min="8193" max="8193" width="132.28515625" style="6" customWidth="1"/>
    <col min="8194" max="8195" width="0" style="6" hidden="1" customWidth="1"/>
    <col min="8196" max="8247" width="20.42578125" style="6" customWidth="1"/>
    <col min="8248" max="8447" width="90.42578125" style="6"/>
    <col min="8448" max="8448" width="17.42578125" style="6" bestFit="1" customWidth="1"/>
    <col min="8449" max="8449" width="132.28515625" style="6" customWidth="1"/>
    <col min="8450" max="8451" width="0" style="6" hidden="1" customWidth="1"/>
    <col min="8452" max="8503" width="20.42578125" style="6" customWidth="1"/>
    <col min="8504" max="8703" width="90.42578125" style="6"/>
    <col min="8704" max="8704" width="17.42578125" style="6" bestFit="1" customWidth="1"/>
    <col min="8705" max="8705" width="132.28515625" style="6" customWidth="1"/>
    <col min="8706" max="8707" width="0" style="6" hidden="1" customWidth="1"/>
    <col min="8708" max="8759" width="20.42578125" style="6" customWidth="1"/>
    <col min="8760" max="8959" width="90.42578125" style="6"/>
    <col min="8960" max="8960" width="17.42578125" style="6" bestFit="1" customWidth="1"/>
    <col min="8961" max="8961" width="132.28515625" style="6" customWidth="1"/>
    <col min="8962" max="8963" width="0" style="6" hidden="1" customWidth="1"/>
    <col min="8964" max="9015" width="20.42578125" style="6" customWidth="1"/>
    <col min="9016" max="9215" width="90.42578125" style="6"/>
    <col min="9216" max="9216" width="17.42578125" style="6" bestFit="1" customWidth="1"/>
    <col min="9217" max="9217" width="132.28515625" style="6" customWidth="1"/>
    <col min="9218" max="9219" width="0" style="6" hidden="1" customWidth="1"/>
    <col min="9220" max="9271" width="20.42578125" style="6" customWidth="1"/>
    <col min="9272" max="9471" width="90.42578125" style="6"/>
    <col min="9472" max="9472" width="17.42578125" style="6" bestFit="1" customWidth="1"/>
    <col min="9473" max="9473" width="132.28515625" style="6" customWidth="1"/>
    <col min="9474" max="9475" width="0" style="6" hidden="1" customWidth="1"/>
    <col min="9476" max="9527" width="20.42578125" style="6" customWidth="1"/>
    <col min="9528" max="9727" width="90.42578125" style="6"/>
    <col min="9728" max="9728" width="17.42578125" style="6" bestFit="1" customWidth="1"/>
    <col min="9729" max="9729" width="132.28515625" style="6" customWidth="1"/>
    <col min="9730" max="9731" width="0" style="6" hidden="1" customWidth="1"/>
    <col min="9732" max="9783" width="20.42578125" style="6" customWidth="1"/>
    <col min="9784" max="9983" width="90.42578125" style="6"/>
    <col min="9984" max="9984" width="17.42578125" style="6" bestFit="1" customWidth="1"/>
    <col min="9985" max="9985" width="132.28515625" style="6" customWidth="1"/>
    <col min="9986" max="9987" width="0" style="6" hidden="1" customWidth="1"/>
    <col min="9988" max="10039" width="20.42578125" style="6" customWidth="1"/>
    <col min="10040" max="10239" width="90.42578125" style="6"/>
    <col min="10240" max="10240" width="17.42578125" style="6" bestFit="1" customWidth="1"/>
    <col min="10241" max="10241" width="132.28515625" style="6" customWidth="1"/>
    <col min="10242" max="10243" width="0" style="6" hidden="1" customWidth="1"/>
    <col min="10244" max="10295" width="20.42578125" style="6" customWidth="1"/>
    <col min="10296" max="10495" width="90.42578125" style="6"/>
    <col min="10496" max="10496" width="17.42578125" style="6" bestFit="1" customWidth="1"/>
    <col min="10497" max="10497" width="132.28515625" style="6" customWidth="1"/>
    <col min="10498" max="10499" width="0" style="6" hidden="1" customWidth="1"/>
    <col min="10500" max="10551" width="20.42578125" style="6" customWidth="1"/>
    <col min="10552" max="10751" width="90.42578125" style="6"/>
    <col min="10752" max="10752" width="17.42578125" style="6" bestFit="1" customWidth="1"/>
    <col min="10753" max="10753" width="132.28515625" style="6" customWidth="1"/>
    <col min="10754" max="10755" width="0" style="6" hidden="1" customWidth="1"/>
    <col min="10756" max="10807" width="20.42578125" style="6" customWidth="1"/>
    <col min="10808" max="11007" width="90.42578125" style="6"/>
    <col min="11008" max="11008" width="17.42578125" style="6" bestFit="1" customWidth="1"/>
    <col min="11009" max="11009" width="132.28515625" style="6" customWidth="1"/>
    <col min="11010" max="11011" width="0" style="6" hidden="1" customWidth="1"/>
    <col min="11012" max="11063" width="20.42578125" style="6" customWidth="1"/>
    <col min="11064" max="11263" width="90.42578125" style="6"/>
    <col min="11264" max="11264" width="17.42578125" style="6" bestFit="1" customWidth="1"/>
    <col min="11265" max="11265" width="132.28515625" style="6" customWidth="1"/>
    <col min="11266" max="11267" width="0" style="6" hidden="1" customWidth="1"/>
    <col min="11268" max="11319" width="20.42578125" style="6" customWidth="1"/>
    <col min="11320" max="11519" width="90.42578125" style="6"/>
    <col min="11520" max="11520" width="17.42578125" style="6" bestFit="1" customWidth="1"/>
    <col min="11521" max="11521" width="132.28515625" style="6" customWidth="1"/>
    <col min="11522" max="11523" width="0" style="6" hidden="1" customWidth="1"/>
    <col min="11524" max="11575" width="20.42578125" style="6" customWidth="1"/>
    <col min="11576" max="11775" width="90.42578125" style="6"/>
    <col min="11776" max="11776" width="17.42578125" style="6" bestFit="1" customWidth="1"/>
    <col min="11777" max="11777" width="132.28515625" style="6" customWidth="1"/>
    <col min="11778" max="11779" width="0" style="6" hidden="1" customWidth="1"/>
    <col min="11780" max="11831" width="20.42578125" style="6" customWidth="1"/>
    <col min="11832" max="12031" width="90.42578125" style="6"/>
    <col min="12032" max="12032" width="17.42578125" style="6" bestFit="1" customWidth="1"/>
    <col min="12033" max="12033" width="132.28515625" style="6" customWidth="1"/>
    <col min="12034" max="12035" width="0" style="6" hidden="1" customWidth="1"/>
    <col min="12036" max="12087" width="20.42578125" style="6" customWidth="1"/>
    <col min="12088" max="12287" width="90.42578125" style="6"/>
    <col min="12288" max="12288" width="17.42578125" style="6" bestFit="1" customWidth="1"/>
    <col min="12289" max="12289" width="132.28515625" style="6" customWidth="1"/>
    <col min="12290" max="12291" width="0" style="6" hidden="1" customWidth="1"/>
    <col min="12292" max="12343" width="20.42578125" style="6" customWidth="1"/>
    <col min="12344" max="12543" width="90.42578125" style="6"/>
    <col min="12544" max="12544" width="17.42578125" style="6" bestFit="1" customWidth="1"/>
    <col min="12545" max="12545" width="132.28515625" style="6" customWidth="1"/>
    <col min="12546" max="12547" width="0" style="6" hidden="1" customWidth="1"/>
    <col min="12548" max="12599" width="20.42578125" style="6" customWidth="1"/>
    <col min="12600" max="12799" width="90.42578125" style="6"/>
    <col min="12800" max="12800" width="17.42578125" style="6" bestFit="1" customWidth="1"/>
    <col min="12801" max="12801" width="132.28515625" style="6" customWidth="1"/>
    <col min="12802" max="12803" width="0" style="6" hidden="1" customWidth="1"/>
    <col min="12804" max="12855" width="20.42578125" style="6" customWidth="1"/>
    <col min="12856" max="13055" width="90.42578125" style="6"/>
    <col min="13056" max="13056" width="17.42578125" style="6" bestFit="1" customWidth="1"/>
    <col min="13057" max="13057" width="132.28515625" style="6" customWidth="1"/>
    <col min="13058" max="13059" width="0" style="6" hidden="1" customWidth="1"/>
    <col min="13060" max="13111" width="20.42578125" style="6" customWidth="1"/>
    <col min="13112" max="13311" width="90.42578125" style="6"/>
    <col min="13312" max="13312" width="17.42578125" style="6" bestFit="1" customWidth="1"/>
    <col min="13313" max="13313" width="132.28515625" style="6" customWidth="1"/>
    <col min="13314" max="13315" width="0" style="6" hidden="1" customWidth="1"/>
    <col min="13316" max="13367" width="20.42578125" style="6" customWidth="1"/>
    <col min="13368" max="13567" width="90.42578125" style="6"/>
    <col min="13568" max="13568" width="17.42578125" style="6" bestFit="1" customWidth="1"/>
    <col min="13569" max="13569" width="132.28515625" style="6" customWidth="1"/>
    <col min="13570" max="13571" width="0" style="6" hidden="1" customWidth="1"/>
    <col min="13572" max="13623" width="20.42578125" style="6" customWidth="1"/>
    <col min="13624" max="13823" width="90.42578125" style="6"/>
    <col min="13824" max="13824" width="17.42578125" style="6" bestFit="1" customWidth="1"/>
    <col min="13825" max="13825" width="132.28515625" style="6" customWidth="1"/>
    <col min="13826" max="13827" width="0" style="6" hidden="1" customWidth="1"/>
    <col min="13828" max="13879" width="20.42578125" style="6" customWidth="1"/>
    <col min="13880" max="14079" width="90.42578125" style="6"/>
    <col min="14080" max="14080" width="17.42578125" style="6" bestFit="1" customWidth="1"/>
    <col min="14081" max="14081" width="132.28515625" style="6" customWidth="1"/>
    <col min="14082" max="14083" width="0" style="6" hidden="1" customWidth="1"/>
    <col min="14084" max="14135" width="20.42578125" style="6" customWidth="1"/>
    <col min="14136" max="14335" width="90.42578125" style="6"/>
    <col min="14336" max="14336" width="17.42578125" style="6" bestFit="1" customWidth="1"/>
    <col min="14337" max="14337" width="132.28515625" style="6" customWidth="1"/>
    <col min="14338" max="14339" width="0" style="6" hidden="1" customWidth="1"/>
    <col min="14340" max="14391" width="20.42578125" style="6" customWidth="1"/>
    <col min="14392" max="14591" width="90.42578125" style="6"/>
    <col min="14592" max="14592" width="17.42578125" style="6" bestFit="1" customWidth="1"/>
    <col min="14593" max="14593" width="132.28515625" style="6" customWidth="1"/>
    <col min="14594" max="14595" width="0" style="6" hidden="1" customWidth="1"/>
    <col min="14596" max="14647" width="20.42578125" style="6" customWidth="1"/>
    <col min="14648" max="14847" width="90.42578125" style="6"/>
    <col min="14848" max="14848" width="17.42578125" style="6" bestFit="1" customWidth="1"/>
    <col min="14849" max="14849" width="132.28515625" style="6" customWidth="1"/>
    <col min="14850" max="14851" width="0" style="6" hidden="1" customWidth="1"/>
    <col min="14852" max="14903" width="20.42578125" style="6" customWidth="1"/>
    <col min="14904" max="15103" width="90.42578125" style="6"/>
    <col min="15104" max="15104" width="17.42578125" style="6" bestFit="1" customWidth="1"/>
    <col min="15105" max="15105" width="132.28515625" style="6" customWidth="1"/>
    <col min="15106" max="15107" width="0" style="6" hidden="1" customWidth="1"/>
    <col min="15108" max="15159" width="20.42578125" style="6" customWidth="1"/>
    <col min="15160" max="15359" width="90.42578125" style="6"/>
    <col min="15360" max="15360" width="17.42578125" style="6" bestFit="1" customWidth="1"/>
    <col min="15361" max="15361" width="132.28515625" style="6" customWidth="1"/>
    <col min="15362" max="15363" width="0" style="6" hidden="1" customWidth="1"/>
    <col min="15364" max="15415" width="20.42578125" style="6" customWidth="1"/>
    <col min="15416" max="15615" width="90.42578125" style="6"/>
    <col min="15616" max="15616" width="17.42578125" style="6" bestFit="1" customWidth="1"/>
    <col min="15617" max="15617" width="132.28515625" style="6" customWidth="1"/>
    <col min="15618" max="15619" width="0" style="6" hidden="1" customWidth="1"/>
    <col min="15620" max="15671" width="20.42578125" style="6" customWidth="1"/>
    <col min="15672" max="15871" width="90.42578125" style="6"/>
    <col min="15872" max="15872" width="17.42578125" style="6" bestFit="1" customWidth="1"/>
    <col min="15873" max="15873" width="132.28515625" style="6" customWidth="1"/>
    <col min="15874" max="15875" width="0" style="6" hidden="1" customWidth="1"/>
    <col min="15876" max="15927" width="20.42578125" style="6" customWidth="1"/>
    <col min="15928" max="16127" width="90.42578125" style="6"/>
    <col min="16128" max="16128" width="17.42578125" style="6" bestFit="1" customWidth="1"/>
    <col min="16129" max="16129" width="132.28515625" style="6" customWidth="1"/>
    <col min="16130" max="16131" width="0" style="6" hidden="1" customWidth="1"/>
    <col min="16132" max="16183" width="20.42578125" style="6" customWidth="1"/>
    <col min="16184" max="16384" width="90.42578125" style="6"/>
  </cols>
  <sheetData>
    <row r="1" spans="1:255" s="28" customFormat="1" ht="28.5" customHeight="1" x14ac:dyDescent="0.2">
      <c r="A1" s="39" t="s">
        <v>55</v>
      </c>
      <c r="B1" s="46"/>
      <c r="C1" s="46"/>
      <c r="D1" s="46"/>
      <c r="E1" s="46"/>
      <c r="F1" s="46"/>
      <c r="G1" s="46"/>
      <c r="H1" s="46"/>
    </row>
    <row r="2" spans="1:255" ht="15" customHeight="1" x14ac:dyDescent="0.2">
      <c r="A2" s="3" t="s">
        <v>138</v>
      </c>
      <c r="B2" s="40"/>
      <c r="C2" s="40"/>
      <c r="D2" s="41" t="s">
        <v>1</v>
      </c>
      <c r="E2" s="41" t="s">
        <v>2</v>
      </c>
      <c r="F2" s="41" t="s">
        <v>3</v>
      </c>
    </row>
    <row r="3" spans="1:255" ht="15" customHeight="1" x14ac:dyDescent="0.2">
      <c r="A3" s="27" t="s">
        <v>4</v>
      </c>
      <c r="B3" s="41"/>
      <c r="C3" s="41"/>
      <c r="D3" s="42">
        <v>75541</v>
      </c>
      <c r="E3" s="42">
        <v>144475</v>
      </c>
      <c r="F3" s="42">
        <v>220016</v>
      </c>
      <c r="G3" s="61"/>
      <c r="H3" s="57"/>
      <c r="I3" s="30"/>
      <c r="J3" s="30"/>
      <c r="K3" s="30"/>
      <c r="L3" s="30"/>
      <c r="M3" s="30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</row>
    <row r="4" spans="1:255" ht="15" customHeight="1" x14ac:dyDescent="0.2">
      <c r="A4" s="27" t="s">
        <v>5</v>
      </c>
      <c r="B4" s="41"/>
      <c r="C4" s="41"/>
      <c r="D4" s="42">
        <v>36912</v>
      </c>
      <c r="E4" s="42">
        <v>74380</v>
      </c>
      <c r="F4" s="42">
        <v>111292</v>
      </c>
      <c r="G4" s="61"/>
      <c r="H4" s="57"/>
      <c r="I4" s="30"/>
      <c r="J4" s="30"/>
      <c r="K4" s="30"/>
      <c r="L4" s="30"/>
      <c r="M4" s="30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</row>
    <row r="5" spans="1:255" ht="15" customHeight="1" x14ac:dyDescent="0.2">
      <c r="A5" s="26" t="s">
        <v>6</v>
      </c>
      <c r="B5" s="41"/>
      <c r="C5" s="41"/>
      <c r="D5" s="43">
        <v>170</v>
      </c>
      <c r="E5" s="43">
        <v>214</v>
      </c>
      <c r="F5" s="43">
        <v>384</v>
      </c>
      <c r="G5" s="61"/>
      <c r="H5" s="57"/>
      <c r="I5" s="31"/>
      <c r="J5" s="31"/>
      <c r="K5" s="30"/>
      <c r="L5" s="30"/>
      <c r="M5" s="30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</row>
    <row r="6" spans="1:255" ht="15" customHeight="1" x14ac:dyDescent="0.2">
      <c r="A6" s="26" t="s">
        <v>7</v>
      </c>
      <c r="B6" s="40"/>
      <c r="C6" s="40"/>
      <c r="D6" s="43">
        <v>1829</v>
      </c>
      <c r="E6" s="43">
        <v>1156</v>
      </c>
      <c r="F6" s="43">
        <v>2985</v>
      </c>
      <c r="G6" s="61"/>
      <c r="H6" s="57"/>
      <c r="I6" s="32"/>
      <c r="J6" s="32"/>
      <c r="K6" s="30"/>
      <c r="L6" s="30"/>
      <c r="M6" s="30"/>
    </row>
    <row r="7" spans="1:255" ht="15" customHeight="1" x14ac:dyDescent="0.2">
      <c r="A7" s="26" t="s">
        <v>8</v>
      </c>
      <c r="B7" s="40"/>
      <c r="C7" s="40"/>
      <c r="D7" s="43">
        <v>145</v>
      </c>
      <c r="E7" s="43">
        <v>129</v>
      </c>
      <c r="F7" s="43">
        <v>274</v>
      </c>
      <c r="G7" s="61"/>
      <c r="H7" s="57"/>
      <c r="K7" s="30"/>
      <c r="L7" s="30"/>
      <c r="M7" s="30"/>
    </row>
    <row r="8" spans="1:255" ht="15" customHeight="1" x14ac:dyDescent="0.2">
      <c r="A8" s="26" t="s">
        <v>9</v>
      </c>
      <c r="B8" s="40"/>
      <c r="C8" s="40"/>
      <c r="D8" s="43">
        <v>283</v>
      </c>
      <c r="E8" s="43">
        <v>300</v>
      </c>
      <c r="F8" s="43">
        <v>583</v>
      </c>
      <c r="G8" s="61"/>
      <c r="H8" s="57"/>
      <c r="K8" s="30"/>
      <c r="L8" s="30"/>
      <c r="M8" s="30"/>
    </row>
    <row r="9" spans="1:255" ht="15" customHeight="1" x14ac:dyDescent="0.2">
      <c r="A9" s="26" t="s">
        <v>10</v>
      </c>
      <c r="B9" s="40"/>
      <c r="C9" s="40"/>
      <c r="D9" s="43">
        <v>227</v>
      </c>
      <c r="E9" s="43">
        <v>386</v>
      </c>
      <c r="F9" s="43">
        <v>613</v>
      </c>
      <c r="G9" s="61"/>
      <c r="H9" s="57"/>
      <c r="K9" s="30"/>
      <c r="L9" s="30"/>
      <c r="M9" s="30"/>
    </row>
    <row r="10" spans="1:255" ht="15" customHeight="1" x14ac:dyDescent="0.2">
      <c r="A10" s="28" t="s">
        <v>11</v>
      </c>
      <c r="B10" s="40"/>
      <c r="C10" s="40"/>
      <c r="D10" s="44">
        <v>1403</v>
      </c>
      <c r="E10" s="44">
        <v>1280</v>
      </c>
      <c r="F10" s="44">
        <v>2683</v>
      </c>
      <c r="G10" s="61"/>
      <c r="H10" s="57"/>
      <c r="I10" s="32"/>
      <c r="J10" s="32"/>
      <c r="K10" s="30"/>
      <c r="L10" s="30"/>
      <c r="M10" s="30"/>
    </row>
    <row r="11" spans="1:255" ht="15" customHeight="1" x14ac:dyDescent="0.2">
      <c r="A11" s="26" t="s">
        <v>12</v>
      </c>
      <c r="B11" s="40"/>
      <c r="C11" s="40"/>
      <c r="D11" s="44">
        <v>1857</v>
      </c>
      <c r="E11" s="44">
        <v>1732</v>
      </c>
      <c r="F11" s="44">
        <v>3589</v>
      </c>
      <c r="G11" s="61"/>
      <c r="H11" s="57"/>
      <c r="I11" s="32"/>
      <c r="J11" s="32"/>
      <c r="K11" s="30"/>
      <c r="L11" s="30"/>
      <c r="M11" s="30"/>
    </row>
    <row r="12" spans="1:255" ht="15" customHeight="1" x14ac:dyDescent="0.2">
      <c r="A12" s="26" t="s">
        <v>13</v>
      </c>
      <c r="B12" s="40"/>
      <c r="C12" s="40"/>
      <c r="D12" s="44">
        <v>696</v>
      </c>
      <c r="E12" s="44">
        <v>1413</v>
      </c>
      <c r="F12" s="44">
        <v>2109</v>
      </c>
      <c r="G12" s="61"/>
      <c r="H12" s="57"/>
      <c r="I12" s="32"/>
      <c r="J12" s="32"/>
      <c r="K12" s="30"/>
      <c r="L12" s="30"/>
      <c r="M12" s="30"/>
    </row>
    <row r="13" spans="1:255" ht="15" customHeight="1" x14ac:dyDescent="0.2">
      <c r="A13" s="26" t="s">
        <v>14</v>
      </c>
      <c r="B13" s="40"/>
      <c r="C13" s="40"/>
      <c r="D13" s="44">
        <v>1836</v>
      </c>
      <c r="E13" s="44">
        <v>577</v>
      </c>
      <c r="F13" s="44">
        <v>2413</v>
      </c>
      <c r="G13" s="61"/>
      <c r="H13" s="57"/>
      <c r="J13" s="32"/>
      <c r="K13" s="30"/>
      <c r="L13" s="30"/>
      <c r="M13" s="30"/>
    </row>
    <row r="14" spans="1:255" ht="15" customHeight="1" x14ac:dyDescent="0.2">
      <c r="A14" s="26" t="s">
        <v>15</v>
      </c>
      <c r="B14" s="40"/>
      <c r="C14" s="40"/>
      <c r="D14" s="44">
        <v>3056</v>
      </c>
      <c r="E14" s="44">
        <v>4402</v>
      </c>
      <c r="F14" s="44">
        <v>7458</v>
      </c>
      <c r="G14" s="61"/>
      <c r="H14" s="57"/>
      <c r="I14" s="32"/>
      <c r="J14" s="32"/>
      <c r="K14" s="30"/>
      <c r="L14" s="30"/>
      <c r="M14" s="30"/>
    </row>
    <row r="15" spans="1:255" ht="15" customHeight="1" x14ac:dyDescent="0.2">
      <c r="A15" s="26" t="s">
        <v>16</v>
      </c>
      <c r="B15" s="40"/>
      <c r="C15" s="40"/>
      <c r="D15" s="44">
        <v>364</v>
      </c>
      <c r="E15" s="44">
        <v>368</v>
      </c>
      <c r="F15" s="44">
        <v>732</v>
      </c>
      <c r="G15" s="61"/>
      <c r="H15" s="57"/>
      <c r="K15" s="30"/>
      <c r="L15" s="30"/>
      <c r="M15" s="30"/>
    </row>
    <row r="16" spans="1:255" ht="15" customHeight="1" x14ac:dyDescent="0.2">
      <c r="A16" s="26" t="s">
        <v>50</v>
      </c>
      <c r="B16" s="40"/>
      <c r="C16" s="40"/>
      <c r="D16" s="44">
        <v>638</v>
      </c>
      <c r="E16" s="44">
        <v>995</v>
      </c>
      <c r="F16" s="44">
        <v>1633</v>
      </c>
      <c r="G16" s="61"/>
      <c r="H16" s="57"/>
      <c r="K16" s="30"/>
      <c r="L16" s="30"/>
      <c r="M16" s="30"/>
    </row>
    <row r="17" spans="1:13" ht="15" customHeight="1" x14ac:dyDescent="0.2">
      <c r="A17" s="26" t="s">
        <v>52</v>
      </c>
      <c r="B17" s="40"/>
      <c r="C17" s="40"/>
      <c r="D17" s="43">
        <v>217</v>
      </c>
      <c r="E17" s="43">
        <v>359</v>
      </c>
      <c r="F17" s="43">
        <v>576</v>
      </c>
      <c r="G17" s="61"/>
      <c r="H17" s="57"/>
      <c r="K17" s="30"/>
      <c r="L17" s="30"/>
      <c r="M17" s="30"/>
    </row>
    <row r="18" spans="1:13" ht="15" customHeight="1" x14ac:dyDescent="0.2">
      <c r="A18" s="29" t="s">
        <v>45</v>
      </c>
      <c r="B18" s="40"/>
      <c r="C18" s="40"/>
      <c r="D18" s="45">
        <v>12721</v>
      </c>
      <c r="E18" s="45">
        <v>13311</v>
      </c>
      <c r="F18" s="55">
        <v>26032</v>
      </c>
      <c r="G18" s="61"/>
      <c r="H18" s="57"/>
      <c r="I18" s="32"/>
      <c r="J18" s="32"/>
      <c r="K18" s="30"/>
      <c r="L18" s="30"/>
      <c r="M18" s="30"/>
    </row>
    <row r="19" spans="1:13" ht="15" customHeight="1" x14ac:dyDescent="0.2">
      <c r="A19" s="26" t="s">
        <v>18</v>
      </c>
      <c r="B19" s="40"/>
      <c r="C19" s="40"/>
      <c r="D19" s="43">
        <v>1989</v>
      </c>
      <c r="E19" s="43">
        <v>226</v>
      </c>
      <c r="F19" s="44">
        <v>2215</v>
      </c>
      <c r="G19" s="61"/>
      <c r="H19" s="57"/>
      <c r="J19" s="32"/>
      <c r="K19" s="30"/>
      <c r="L19" s="30"/>
      <c r="M19" s="30"/>
    </row>
    <row r="20" spans="1:13" ht="15" customHeight="1" x14ac:dyDescent="0.2">
      <c r="A20" s="26" t="s">
        <v>19</v>
      </c>
      <c r="B20" s="40"/>
      <c r="C20" s="40"/>
      <c r="D20" s="43">
        <v>71</v>
      </c>
      <c r="E20" s="43">
        <v>76</v>
      </c>
      <c r="F20" s="43">
        <v>147</v>
      </c>
      <c r="G20" s="61"/>
      <c r="H20" s="57"/>
      <c r="K20" s="30"/>
      <c r="L20" s="30"/>
      <c r="M20" s="30"/>
    </row>
    <row r="21" spans="1:13" ht="15" customHeight="1" x14ac:dyDescent="0.2">
      <c r="A21" s="26" t="s">
        <v>20</v>
      </c>
      <c r="B21" s="40"/>
      <c r="C21" s="40"/>
      <c r="D21" s="43">
        <v>328</v>
      </c>
      <c r="E21" s="43">
        <v>190</v>
      </c>
      <c r="F21" s="43">
        <v>518</v>
      </c>
      <c r="G21" s="61"/>
      <c r="H21" s="57"/>
      <c r="K21" s="30"/>
      <c r="L21" s="30"/>
      <c r="M21" s="30"/>
    </row>
    <row r="22" spans="1:13" ht="15" customHeight="1" x14ac:dyDescent="0.2">
      <c r="A22" s="26" t="s">
        <v>21</v>
      </c>
      <c r="B22" s="40"/>
      <c r="C22" s="40"/>
      <c r="D22" s="43">
        <v>89</v>
      </c>
      <c r="E22" s="43">
        <v>104</v>
      </c>
      <c r="F22" s="43">
        <v>193</v>
      </c>
      <c r="G22" s="61"/>
      <c r="H22" s="57"/>
      <c r="K22" s="30"/>
      <c r="L22" s="30"/>
      <c r="M22" s="30"/>
    </row>
    <row r="23" spans="1:13" ht="15" customHeight="1" x14ac:dyDescent="0.2">
      <c r="A23" s="26" t="s">
        <v>23</v>
      </c>
      <c r="B23" s="40"/>
      <c r="C23" s="40"/>
      <c r="D23" s="43">
        <v>1392</v>
      </c>
      <c r="E23" s="43">
        <v>404</v>
      </c>
      <c r="F23" s="43">
        <v>1796</v>
      </c>
      <c r="G23" s="61"/>
      <c r="H23" s="57"/>
      <c r="J23" s="32"/>
      <c r="K23" s="30"/>
      <c r="L23" s="30"/>
      <c r="M23" s="30"/>
    </row>
    <row r="24" spans="1:13" ht="15" customHeight="1" x14ac:dyDescent="0.2">
      <c r="A24" s="26" t="s">
        <v>24</v>
      </c>
      <c r="B24" s="40"/>
      <c r="C24" s="40"/>
      <c r="D24" s="43">
        <v>6760</v>
      </c>
      <c r="E24" s="43">
        <v>3782</v>
      </c>
      <c r="F24" s="43">
        <v>10542</v>
      </c>
      <c r="G24" s="61"/>
      <c r="H24" s="57"/>
      <c r="I24" s="32"/>
      <c r="J24" s="32"/>
      <c r="K24" s="30"/>
      <c r="L24" s="30"/>
      <c r="M24" s="30"/>
    </row>
    <row r="25" spans="1:13" ht="15" customHeight="1" x14ac:dyDescent="0.2">
      <c r="A25" s="26" t="s">
        <v>25</v>
      </c>
      <c r="B25" s="40"/>
      <c r="C25" s="40"/>
      <c r="D25" s="43">
        <v>12626</v>
      </c>
      <c r="E25" s="43">
        <v>55637</v>
      </c>
      <c r="F25" s="43">
        <v>68263</v>
      </c>
      <c r="G25" s="61"/>
      <c r="H25" s="57"/>
      <c r="I25" s="32"/>
      <c r="J25" s="32"/>
      <c r="K25" s="30"/>
      <c r="L25" s="30"/>
      <c r="M25" s="30"/>
    </row>
    <row r="26" spans="1:13" ht="15" customHeight="1" x14ac:dyDescent="0.2">
      <c r="A26" s="26" t="s">
        <v>26</v>
      </c>
      <c r="B26" s="40"/>
      <c r="C26" s="40"/>
      <c r="D26" s="43">
        <v>402</v>
      </c>
      <c r="E26" s="43">
        <v>327</v>
      </c>
      <c r="F26" s="43">
        <v>729</v>
      </c>
      <c r="G26" s="61"/>
      <c r="H26" s="57"/>
      <c r="K26" s="30"/>
      <c r="L26" s="30"/>
      <c r="M26" s="30"/>
    </row>
    <row r="27" spans="1:13" ht="15" customHeight="1" x14ac:dyDescent="0.2">
      <c r="A27" s="26" t="s">
        <v>46</v>
      </c>
      <c r="B27" s="40"/>
      <c r="C27" s="40"/>
      <c r="D27" s="43">
        <v>534</v>
      </c>
      <c r="E27" s="43">
        <v>323</v>
      </c>
      <c r="F27" s="43">
        <v>857</v>
      </c>
      <c r="H27" s="60"/>
    </row>
    <row r="28" spans="1:13" ht="15" customHeight="1" x14ac:dyDescent="0.2">
      <c r="A28" s="27" t="s">
        <v>28</v>
      </c>
      <c r="B28" s="40"/>
      <c r="C28" s="40"/>
      <c r="D28" s="42">
        <v>19902</v>
      </c>
      <c r="E28" s="42">
        <v>56654</v>
      </c>
      <c r="F28" s="42">
        <v>76556</v>
      </c>
      <c r="G28" s="61"/>
      <c r="H28" s="57"/>
      <c r="I28" s="32"/>
      <c r="J28" s="32"/>
      <c r="K28" s="30"/>
      <c r="L28" s="30"/>
      <c r="M28" s="30"/>
    </row>
    <row r="29" spans="1:13" ht="15" customHeight="1" x14ac:dyDescent="0.2">
      <c r="A29" s="26" t="s">
        <v>6</v>
      </c>
      <c r="B29" s="40"/>
      <c r="C29" s="40"/>
      <c r="D29" s="43">
        <v>86</v>
      </c>
      <c r="E29" s="43">
        <v>145</v>
      </c>
      <c r="F29" s="43">
        <v>231</v>
      </c>
      <c r="G29" s="61"/>
      <c r="H29" s="57"/>
      <c r="K29" s="30"/>
      <c r="L29" s="30"/>
      <c r="M29" s="30"/>
    </row>
    <row r="30" spans="1:13" ht="15" customHeight="1" x14ac:dyDescent="0.2">
      <c r="A30" s="26" t="s">
        <v>7</v>
      </c>
      <c r="B30" s="40"/>
      <c r="C30" s="40"/>
      <c r="D30" s="43">
        <v>5</v>
      </c>
      <c r="E30" s="43">
        <v>11</v>
      </c>
      <c r="F30" s="43">
        <v>16</v>
      </c>
      <c r="G30" s="61"/>
      <c r="H30" s="57"/>
      <c r="K30" s="30"/>
      <c r="L30" s="30"/>
      <c r="M30" s="30"/>
    </row>
    <row r="31" spans="1:13" ht="15" customHeight="1" x14ac:dyDescent="0.2">
      <c r="A31" s="26" t="s">
        <v>8</v>
      </c>
      <c r="B31" s="40"/>
      <c r="C31" s="40"/>
      <c r="D31" s="43">
        <v>338</v>
      </c>
      <c r="E31" s="43">
        <v>447</v>
      </c>
      <c r="F31" s="43">
        <v>785</v>
      </c>
      <c r="G31" s="61"/>
      <c r="H31" s="57"/>
      <c r="K31" s="30"/>
      <c r="L31" s="30"/>
      <c r="M31" s="30"/>
    </row>
    <row r="32" spans="1:13" ht="15" customHeight="1" x14ac:dyDescent="0.2">
      <c r="A32" s="26" t="s">
        <v>9</v>
      </c>
      <c r="B32" s="40"/>
      <c r="C32" s="40"/>
      <c r="D32" s="43">
        <v>426</v>
      </c>
      <c r="E32" s="43">
        <v>564</v>
      </c>
      <c r="F32" s="43">
        <v>990</v>
      </c>
      <c r="G32" s="61"/>
      <c r="H32" s="57"/>
      <c r="K32" s="30"/>
      <c r="L32" s="30"/>
      <c r="M32" s="30"/>
    </row>
    <row r="33" spans="1:255" ht="15" customHeight="1" x14ac:dyDescent="0.2">
      <c r="A33" s="26" t="s">
        <v>10</v>
      </c>
      <c r="B33" s="40"/>
      <c r="C33" s="40"/>
      <c r="D33" s="43">
        <v>286</v>
      </c>
      <c r="E33" s="43">
        <v>402</v>
      </c>
      <c r="F33" s="43">
        <v>688</v>
      </c>
      <c r="G33" s="61"/>
      <c r="H33" s="57"/>
      <c r="K33" s="30"/>
      <c r="L33" s="30"/>
      <c r="M33" s="30"/>
    </row>
    <row r="34" spans="1:255" ht="15" customHeight="1" x14ac:dyDescent="0.2">
      <c r="A34" s="26" t="s">
        <v>12</v>
      </c>
      <c r="B34" s="40"/>
      <c r="C34" s="40"/>
      <c r="D34" s="43">
        <v>206</v>
      </c>
      <c r="E34" s="43">
        <v>243</v>
      </c>
      <c r="F34" s="43">
        <v>449</v>
      </c>
      <c r="G34" s="61"/>
      <c r="H34" s="57"/>
      <c r="K34" s="30"/>
      <c r="L34" s="30"/>
      <c r="M34" s="30"/>
    </row>
    <row r="35" spans="1:255" ht="15" customHeight="1" x14ac:dyDescent="0.2">
      <c r="A35" s="26" t="s">
        <v>13</v>
      </c>
      <c r="B35" s="40"/>
      <c r="C35" s="40"/>
      <c r="D35" s="43">
        <v>321</v>
      </c>
      <c r="E35" s="43">
        <v>270</v>
      </c>
      <c r="F35" s="43">
        <v>591</v>
      </c>
      <c r="G35" s="61"/>
      <c r="H35" s="57"/>
      <c r="K35" s="30"/>
      <c r="L35" s="30"/>
      <c r="M35" s="30"/>
    </row>
    <row r="36" spans="1:255" ht="15" customHeight="1" x14ac:dyDescent="0.2">
      <c r="A36" s="26" t="s">
        <v>14</v>
      </c>
      <c r="B36" s="40"/>
      <c r="C36" s="40"/>
      <c r="D36" s="43">
        <v>1095</v>
      </c>
      <c r="E36" s="43">
        <v>246</v>
      </c>
      <c r="F36" s="56">
        <v>1341</v>
      </c>
      <c r="G36" s="61"/>
      <c r="H36" s="57"/>
      <c r="J36" s="32"/>
      <c r="K36" s="30"/>
      <c r="L36" s="30"/>
      <c r="M36" s="30"/>
    </row>
    <row r="37" spans="1:255" ht="15" customHeight="1" x14ac:dyDescent="0.2">
      <c r="A37" s="26" t="s">
        <v>29</v>
      </c>
      <c r="B37" s="40"/>
      <c r="C37" s="40"/>
      <c r="D37" s="43">
        <v>762</v>
      </c>
      <c r="E37" s="43">
        <v>1374</v>
      </c>
      <c r="F37" s="43">
        <v>2136</v>
      </c>
      <c r="G37" s="61"/>
      <c r="H37" s="57"/>
      <c r="I37" s="32"/>
      <c r="J37" s="32"/>
      <c r="K37" s="30"/>
      <c r="L37" s="30"/>
      <c r="M37" s="30"/>
    </row>
    <row r="38" spans="1:255" ht="15" customHeight="1" x14ac:dyDescent="0.2">
      <c r="A38" s="26" t="s">
        <v>15</v>
      </c>
      <c r="B38" s="40"/>
      <c r="C38" s="40"/>
      <c r="D38" s="43">
        <v>1584</v>
      </c>
      <c r="E38" s="43">
        <v>1616</v>
      </c>
      <c r="F38" s="43">
        <v>3200</v>
      </c>
      <c r="G38" s="61"/>
      <c r="H38" s="57"/>
      <c r="I38" s="32"/>
      <c r="J38" s="32"/>
      <c r="K38" s="30"/>
      <c r="L38" s="30"/>
      <c r="M38" s="30"/>
    </row>
    <row r="39" spans="1:255" ht="15" customHeight="1" x14ac:dyDescent="0.2">
      <c r="A39" s="26" t="s">
        <v>50</v>
      </c>
      <c r="B39" s="40"/>
      <c r="C39" s="40"/>
      <c r="D39" s="43">
        <v>258</v>
      </c>
      <c r="E39" s="43">
        <v>572</v>
      </c>
      <c r="F39" s="43">
        <v>830</v>
      </c>
      <c r="G39" s="61"/>
      <c r="H39" s="57"/>
      <c r="J39" s="32"/>
      <c r="K39" s="30"/>
      <c r="L39" s="30"/>
      <c r="M39" s="30"/>
    </row>
    <row r="40" spans="1:255" ht="15" customHeight="1" x14ac:dyDescent="0.2">
      <c r="A40" s="26" t="s">
        <v>21</v>
      </c>
      <c r="B40" s="40"/>
      <c r="C40" s="40"/>
      <c r="D40" s="43">
        <v>190</v>
      </c>
      <c r="E40" s="43">
        <v>402</v>
      </c>
      <c r="F40" s="43">
        <v>592</v>
      </c>
      <c r="G40" s="61"/>
      <c r="H40" s="57"/>
      <c r="K40" s="30"/>
      <c r="L40" s="30"/>
      <c r="M40" s="30"/>
    </row>
    <row r="41" spans="1:255" x14ac:dyDescent="0.2">
      <c r="A41" s="26" t="s">
        <v>30</v>
      </c>
      <c r="B41" s="40"/>
      <c r="C41" s="40"/>
      <c r="D41" s="43">
        <v>14345</v>
      </c>
      <c r="E41" s="43">
        <v>50362</v>
      </c>
      <c r="F41" s="43">
        <v>64707</v>
      </c>
      <c r="G41" s="61"/>
      <c r="H41" s="57"/>
      <c r="I41" s="32"/>
      <c r="J41" s="32"/>
      <c r="K41" s="30"/>
      <c r="L41" s="30"/>
      <c r="M41" s="30"/>
    </row>
    <row r="42" spans="1:255" x14ac:dyDescent="0.2">
      <c r="A42" s="27" t="s">
        <v>31</v>
      </c>
      <c r="B42" s="41"/>
      <c r="C42" s="41"/>
      <c r="D42" s="42">
        <v>2315</v>
      </c>
      <c r="E42" s="42">
        <v>2308</v>
      </c>
      <c r="F42" s="42">
        <v>4623</v>
      </c>
      <c r="G42" s="61"/>
      <c r="H42" s="57"/>
      <c r="I42" s="32"/>
      <c r="J42" s="32"/>
      <c r="K42" s="30"/>
      <c r="L42" s="30"/>
      <c r="M42" s="30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</row>
    <row r="43" spans="1:255" x14ac:dyDescent="0.2">
      <c r="A43" s="8" t="s">
        <v>147</v>
      </c>
      <c r="B43" s="41"/>
      <c r="C43" s="41"/>
      <c r="D43" s="42">
        <v>7067</v>
      </c>
      <c r="E43" s="42">
        <v>5105</v>
      </c>
      <c r="F43" s="42">
        <v>12172</v>
      </c>
      <c r="G43" s="61"/>
      <c r="H43" s="57"/>
      <c r="I43" s="32"/>
      <c r="J43" s="32"/>
      <c r="K43" s="30"/>
      <c r="L43" s="30"/>
      <c r="M43" s="30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</row>
    <row r="44" spans="1:255" x14ac:dyDescent="0.2">
      <c r="A44" s="27" t="s">
        <v>32</v>
      </c>
      <c r="B44" s="41"/>
      <c r="C44" s="41"/>
      <c r="D44" s="42">
        <v>9345</v>
      </c>
      <c r="E44" s="42">
        <v>6028</v>
      </c>
      <c r="F44" s="42">
        <v>15373</v>
      </c>
      <c r="G44" s="61"/>
      <c r="H44" s="57"/>
      <c r="I44" s="30"/>
      <c r="J44" s="30"/>
      <c r="K44" s="30"/>
      <c r="L44" s="30"/>
      <c r="M44" s="30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</row>
    <row r="45" spans="1:255" x14ac:dyDescent="0.2">
      <c r="A45" s="26" t="s">
        <v>33</v>
      </c>
      <c r="B45" s="40"/>
      <c r="C45" s="40"/>
      <c r="D45" s="43">
        <v>5981</v>
      </c>
      <c r="E45" s="43">
        <v>5422</v>
      </c>
      <c r="F45" s="43">
        <v>11403</v>
      </c>
      <c r="G45" s="51"/>
      <c r="H45" s="51"/>
      <c r="I45" s="12"/>
      <c r="J45" s="30"/>
      <c r="K45" s="30"/>
      <c r="L45" s="30"/>
      <c r="M45" s="30"/>
    </row>
    <row r="46" spans="1:255" x14ac:dyDescent="0.2">
      <c r="A46" s="26" t="s">
        <v>34</v>
      </c>
      <c r="B46" s="40"/>
      <c r="C46" s="40"/>
      <c r="D46" s="43">
        <v>3364</v>
      </c>
      <c r="E46" s="43">
        <v>606</v>
      </c>
      <c r="F46" s="43">
        <v>3970</v>
      </c>
      <c r="G46" s="61"/>
      <c r="H46" s="57"/>
      <c r="I46" s="31"/>
      <c r="J46" s="30"/>
      <c r="K46" s="30"/>
      <c r="L46" s="30"/>
      <c r="M46" s="30"/>
    </row>
    <row r="47" spans="1:255" x14ac:dyDescent="0.2">
      <c r="A47" s="26"/>
      <c r="B47" s="40"/>
      <c r="C47" s="40"/>
      <c r="D47" s="40"/>
      <c r="E47" s="40"/>
      <c r="F47" s="40"/>
    </row>
    <row r="48" spans="1:255" s="35" customFormat="1" x14ac:dyDescent="0.2">
      <c r="A48" s="33"/>
      <c r="B48" s="47"/>
      <c r="C48" s="47"/>
      <c r="D48" s="47"/>
      <c r="E48" s="47"/>
      <c r="F48" s="47" t="s">
        <v>47</v>
      </c>
      <c r="G48" s="49"/>
      <c r="H48" s="49"/>
      <c r="I48" s="6"/>
      <c r="J48" s="6"/>
      <c r="K48" s="6"/>
      <c r="L48" s="6"/>
      <c r="M48" s="6"/>
    </row>
    <row r="49" spans="1:13" s="35" customFormat="1" ht="25.5" x14ac:dyDescent="0.2">
      <c r="A49" s="34" t="s">
        <v>36</v>
      </c>
      <c r="B49" s="48"/>
      <c r="C49" s="48"/>
      <c r="D49" s="48"/>
      <c r="E49" s="48"/>
      <c r="F49" s="48"/>
      <c r="G49" s="49"/>
      <c r="H49" s="49"/>
      <c r="I49" s="6"/>
      <c r="J49" s="6"/>
      <c r="K49" s="6"/>
      <c r="L49" s="6"/>
      <c r="M49" s="6"/>
    </row>
    <row r="50" spans="1:13" ht="28.5" x14ac:dyDescent="0.2">
      <c r="A50" s="36" t="s">
        <v>145</v>
      </c>
      <c r="B50" s="40"/>
      <c r="C50" s="40"/>
      <c r="D50" s="40"/>
      <c r="E50" s="40"/>
      <c r="F50" s="40"/>
      <c r="K50" s="35"/>
      <c r="L50" s="35"/>
      <c r="M50" s="35"/>
    </row>
    <row r="51" spans="1:13" ht="28.5" x14ac:dyDescent="0.2">
      <c r="A51" s="36" t="s">
        <v>146</v>
      </c>
      <c r="B51" s="40"/>
      <c r="C51" s="40"/>
      <c r="D51" s="40"/>
      <c r="E51" s="40"/>
      <c r="F51" s="40"/>
      <c r="H51" s="48"/>
      <c r="I51" s="35"/>
      <c r="J51" s="35"/>
      <c r="K51" s="35"/>
      <c r="L51" s="35"/>
      <c r="M51" s="35"/>
    </row>
    <row r="52" spans="1:13" ht="28.5" x14ac:dyDescent="0.2">
      <c r="A52" s="36" t="s">
        <v>143</v>
      </c>
      <c r="H52" s="48"/>
      <c r="I52" s="35"/>
      <c r="J52" s="35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8" tint="0.79998168889431442"/>
  </sheetPr>
  <dimension ref="A1:IS52"/>
  <sheetViews>
    <sheetView topLeftCell="A9"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6" customWidth="1"/>
    <col min="2" max="8" width="20.42578125" style="49" customWidth="1"/>
    <col min="9" max="53" width="20.42578125" style="6" customWidth="1"/>
    <col min="54" max="255" width="90.42578125" style="6"/>
    <col min="256" max="256" width="17.42578125" style="6" bestFit="1" customWidth="1"/>
    <col min="257" max="257" width="132.28515625" style="6" customWidth="1"/>
    <col min="258" max="259" width="0" style="6" hidden="1" customWidth="1"/>
    <col min="260" max="309" width="20.42578125" style="6" customWidth="1"/>
    <col min="310" max="511" width="90.42578125" style="6"/>
    <col min="512" max="512" width="17.42578125" style="6" bestFit="1" customWidth="1"/>
    <col min="513" max="513" width="132.28515625" style="6" customWidth="1"/>
    <col min="514" max="515" width="0" style="6" hidden="1" customWidth="1"/>
    <col min="516" max="565" width="20.42578125" style="6" customWidth="1"/>
    <col min="566" max="767" width="90.42578125" style="6"/>
    <col min="768" max="768" width="17.42578125" style="6" bestFit="1" customWidth="1"/>
    <col min="769" max="769" width="132.28515625" style="6" customWidth="1"/>
    <col min="770" max="771" width="0" style="6" hidden="1" customWidth="1"/>
    <col min="772" max="821" width="20.42578125" style="6" customWidth="1"/>
    <col min="822" max="1023" width="90.42578125" style="6"/>
    <col min="1024" max="1024" width="17.42578125" style="6" bestFit="1" customWidth="1"/>
    <col min="1025" max="1025" width="132.28515625" style="6" customWidth="1"/>
    <col min="1026" max="1027" width="0" style="6" hidden="1" customWidth="1"/>
    <col min="1028" max="1077" width="20.42578125" style="6" customWidth="1"/>
    <col min="1078" max="1279" width="90.42578125" style="6"/>
    <col min="1280" max="1280" width="17.42578125" style="6" bestFit="1" customWidth="1"/>
    <col min="1281" max="1281" width="132.28515625" style="6" customWidth="1"/>
    <col min="1282" max="1283" width="0" style="6" hidden="1" customWidth="1"/>
    <col min="1284" max="1333" width="20.42578125" style="6" customWidth="1"/>
    <col min="1334" max="1535" width="90.42578125" style="6"/>
    <col min="1536" max="1536" width="17.42578125" style="6" bestFit="1" customWidth="1"/>
    <col min="1537" max="1537" width="132.28515625" style="6" customWidth="1"/>
    <col min="1538" max="1539" width="0" style="6" hidden="1" customWidth="1"/>
    <col min="1540" max="1589" width="20.42578125" style="6" customWidth="1"/>
    <col min="1590" max="1791" width="90.42578125" style="6"/>
    <col min="1792" max="1792" width="17.42578125" style="6" bestFit="1" customWidth="1"/>
    <col min="1793" max="1793" width="132.28515625" style="6" customWidth="1"/>
    <col min="1794" max="1795" width="0" style="6" hidden="1" customWidth="1"/>
    <col min="1796" max="1845" width="20.42578125" style="6" customWidth="1"/>
    <col min="1846" max="2047" width="90.42578125" style="6"/>
    <col min="2048" max="2048" width="17.42578125" style="6" bestFit="1" customWidth="1"/>
    <col min="2049" max="2049" width="132.28515625" style="6" customWidth="1"/>
    <col min="2050" max="2051" width="0" style="6" hidden="1" customWidth="1"/>
    <col min="2052" max="2101" width="20.42578125" style="6" customWidth="1"/>
    <col min="2102" max="2303" width="90.42578125" style="6"/>
    <col min="2304" max="2304" width="17.42578125" style="6" bestFit="1" customWidth="1"/>
    <col min="2305" max="2305" width="132.28515625" style="6" customWidth="1"/>
    <col min="2306" max="2307" width="0" style="6" hidden="1" customWidth="1"/>
    <col min="2308" max="2357" width="20.42578125" style="6" customWidth="1"/>
    <col min="2358" max="2559" width="90.42578125" style="6"/>
    <col min="2560" max="2560" width="17.42578125" style="6" bestFit="1" customWidth="1"/>
    <col min="2561" max="2561" width="132.28515625" style="6" customWidth="1"/>
    <col min="2562" max="2563" width="0" style="6" hidden="1" customWidth="1"/>
    <col min="2564" max="2613" width="20.42578125" style="6" customWidth="1"/>
    <col min="2614" max="2815" width="90.42578125" style="6"/>
    <col min="2816" max="2816" width="17.42578125" style="6" bestFit="1" customWidth="1"/>
    <col min="2817" max="2817" width="132.28515625" style="6" customWidth="1"/>
    <col min="2818" max="2819" width="0" style="6" hidden="1" customWidth="1"/>
    <col min="2820" max="2869" width="20.42578125" style="6" customWidth="1"/>
    <col min="2870" max="3071" width="90.42578125" style="6"/>
    <col min="3072" max="3072" width="17.42578125" style="6" bestFit="1" customWidth="1"/>
    <col min="3073" max="3073" width="132.28515625" style="6" customWidth="1"/>
    <col min="3074" max="3075" width="0" style="6" hidden="1" customWidth="1"/>
    <col min="3076" max="3125" width="20.42578125" style="6" customWidth="1"/>
    <col min="3126" max="3327" width="90.42578125" style="6"/>
    <col min="3328" max="3328" width="17.42578125" style="6" bestFit="1" customWidth="1"/>
    <col min="3329" max="3329" width="132.28515625" style="6" customWidth="1"/>
    <col min="3330" max="3331" width="0" style="6" hidden="1" customWidth="1"/>
    <col min="3332" max="3381" width="20.42578125" style="6" customWidth="1"/>
    <col min="3382" max="3583" width="90.42578125" style="6"/>
    <col min="3584" max="3584" width="17.42578125" style="6" bestFit="1" customWidth="1"/>
    <col min="3585" max="3585" width="132.28515625" style="6" customWidth="1"/>
    <col min="3586" max="3587" width="0" style="6" hidden="1" customWidth="1"/>
    <col min="3588" max="3637" width="20.42578125" style="6" customWidth="1"/>
    <col min="3638" max="3839" width="90.42578125" style="6"/>
    <col min="3840" max="3840" width="17.42578125" style="6" bestFit="1" customWidth="1"/>
    <col min="3841" max="3841" width="132.28515625" style="6" customWidth="1"/>
    <col min="3842" max="3843" width="0" style="6" hidden="1" customWidth="1"/>
    <col min="3844" max="3893" width="20.42578125" style="6" customWidth="1"/>
    <col min="3894" max="4095" width="90.42578125" style="6"/>
    <col min="4096" max="4096" width="17.42578125" style="6" bestFit="1" customWidth="1"/>
    <col min="4097" max="4097" width="132.28515625" style="6" customWidth="1"/>
    <col min="4098" max="4099" width="0" style="6" hidden="1" customWidth="1"/>
    <col min="4100" max="4149" width="20.42578125" style="6" customWidth="1"/>
    <col min="4150" max="4351" width="90.42578125" style="6"/>
    <col min="4352" max="4352" width="17.42578125" style="6" bestFit="1" customWidth="1"/>
    <col min="4353" max="4353" width="132.28515625" style="6" customWidth="1"/>
    <col min="4354" max="4355" width="0" style="6" hidden="1" customWidth="1"/>
    <col min="4356" max="4405" width="20.42578125" style="6" customWidth="1"/>
    <col min="4406" max="4607" width="90.42578125" style="6"/>
    <col min="4608" max="4608" width="17.42578125" style="6" bestFit="1" customWidth="1"/>
    <col min="4609" max="4609" width="132.28515625" style="6" customWidth="1"/>
    <col min="4610" max="4611" width="0" style="6" hidden="1" customWidth="1"/>
    <col min="4612" max="4661" width="20.42578125" style="6" customWidth="1"/>
    <col min="4662" max="4863" width="90.42578125" style="6"/>
    <col min="4864" max="4864" width="17.42578125" style="6" bestFit="1" customWidth="1"/>
    <col min="4865" max="4865" width="132.28515625" style="6" customWidth="1"/>
    <col min="4866" max="4867" width="0" style="6" hidden="1" customWidth="1"/>
    <col min="4868" max="4917" width="20.42578125" style="6" customWidth="1"/>
    <col min="4918" max="5119" width="90.42578125" style="6"/>
    <col min="5120" max="5120" width="17.42578125" style="6" bestFit="1" customWidth="1"/>
    <col min="5121" max="5121" width="132.28515625" style="6" customWidth="1"/>
    <col min="5122" max="5123" width="0" style="6" hidden="1" customWidth="1"/>
    <col min="5124" max="5173" width="20.42578125" style="6" customWidth="1"/>
    <col min="5174" max="5375" width="90.42578125" style="6"/>
    <col min="5376" max="5376" width="17.42578125" style="6" bestFit="1" customWidth="1"/>
    <col min="5377" max="5377" width="132.28515625" style="6" customWidth="1"/>
    <col min="5378" max="5379" width="0" style="6" hidden="1" customWidth="1"/>
    <col min="5380" max="5429" width="20.42578125" style="6" customWidth="1"/>
    <col min="5430" max="5631" width="90.42578125" style="6"/>
    <col min="5632" max="5632" width="17.42578125" style="6" bestFit="1" customWidth="1"/>
    <col min="5633" max="5633" width="132.28515625" style="6" customWidth="1"/>
    <col min="5634" max="5635" width="0" style="6" hidden="1" customWidth="1"/>
    <col min="5636" max="5685" width="20.42578125" style="6" customWidth="1"/>
    <col min="5686" max="5887" width="90.42578125" style="6"/>
    <col min="5888" max="5888" width="17.42578125" style="6" bestFit="1" customWidth="1"/>
    <col min="5889" max="5889" width="132.28515625" style="6" customWidth="1"/>
    <col min="5890" max="5891" width="0" style="6" hidden="1" customWidth="1"/>
    <col min="5892" max="5941" width="20.42578125" style="6" customWidth="1"/>
    <col min="5942" max="6143" width="90.42578125" style="6"/>
    <col min="6144" max="6144" width="17.42578125" style="6" bestFit="1" customWidth="1"/>
    <col min="6145" max="6145" width="132.28515625" style="6" customWidth="1"/>
    <col min="6146" max="6147" width="0" style="6" hidden="1" customWidth="1"/>
    <col min="6148" max="6197" width="20.42578125" style="6" customWidth="1"/>
    <col min="6198" max="6399" width="90.42578125" style="6"/>
    <col min="6400" max="6400" width="17.42578125" style="6" bestFit="1" customWidth="1"/>
    <col min="6401" max="6401" width="132.28515625" style="6" customWidth="1"/>
    <col min="6402" max="6403" width="0" style="6" hidden="1" customWidth="1"/>
    <col min="6404" max="6453" width="20.42578125" style="6" customWidth="1"/>
    <col min="6454" max="6655" width="90.42578125" style="6"/>
    <col min="6656" max="6656" width="17.42578125" style="6" bestFit="1" customWidth="1"/>
    <col min="6657" max="6657" width="132.28515625" style="6" customWidth="1"/>
    <col min="6658" max="6659" width="0" style="6" hidden="1" customWidth="1"/>
    <col min="6660" max="6709" width="20.42578125" style="6" customWidth="1"/>
    <col min="6710" max="6911" width="90.42578125" style="6"/>
    <col min="6912" max="6912" width="17.42578125" style="6" bestFit="1" customWidth="1"/>
    <col min="6913" max="6913" width="132.28515625" style="6" customWidth="1"/>
    <col min="6914" max="6915" width="0" style="6" hidden="1" customWidth="1"/>
    <col min="6916" max="6965" width="20.42578125" style="6" customWidth="1"/>
    <col min="6966" max="7167" width="90.42578125" style="6"/>
    <col min="7168" max="7168" width="17.42578125" style="6" bestFit="1" customWidth="1"/>
    <col min="7169" max="7169" width="132.28515625" style="6" customWidth="1"/>
    <col min="7170" max="7171" width="0" style="6" hidden="1" customWidth="1"/>
    <col min="7172" max="7221" width="20.42578125" style="6" customWidth="1"/>
    <col min="7222" max="7423" width="90.42578125" style="6"/>
    <col min="7424" max="7424" width="17.42578125" style="6" bestFit="1" customWidth="1"/>
    <col min="7425" max="7425" width="132.28515625" style="6" customWidth="1"/>
    <col min="7426" max="7427" width="0" style="6" hidden="1" customWidth="1"/>
    <col min="7428" max="7477" width="20.42578125" style="6" customWidth="1"/>
    <col min="7478" max="7679" width="90.42578125" style="6"/>
    <col min="7680" max="7680" width="17.42578125" style="6" bestFit="1" customWidth="1"/>
    <col min="7681" max="7681" width="132.28515625" style="6" customWidth="1"/>
    <col min="7682" max="7683" width="0" style="6" hidden="1" customWidth="1"/>
    <col min="7684" max="7733" width="20.42578125" style="6" customWidth="1"/>
    <col min="7734" max="7935" width="90.42578125" style="6"/>
    <col min="7936" max="7936" width="17.42578125" style="6" bestFit="1" customWidth="1"/>
    <col min="7937" max="7937" width="132.28515625" style="6" customWidth="1"/>
    <col min="7938" max="7939" width="0" style="6" hidden="1" customWidth="1"/>
    <col min="7940" max="7989" width="20.42578125" style="6" customWidth="1"/>
    <col min="7990" max="8191" width="90.42578125" style="6"/>
    <col min="8192" max="8192" width="17.42578125" style="6" bestFit="1" customWidth="1"/>
    <col min="8193" max="8193" width="132.28515625" style="6" customWidth="1"/>
    <col min="8194" max="8195" width="0" style="6" hidden="1" customWidth="1"/>
    <col min="8196" max="8245" width="20.42578125" style="6" customWidth="1"/>
    <col min="8246" max="8447" width="90.42578125" style="6"/>
    <col min="8448" max="8448" width="17.42578125" style="6" bestFit="1" customWidth="1"/>
    <col min="8449" max="8449" width="132.28515625" style="6" customWidth="1"/>
    <col min="8450" max="8451" width="0" style="6" hidden="1" customWidth="1"/>
    <col min="8452" max="8501" width="20.42578125" style="6" customWidth="1"/>
    <col min="8502" max="8703" width="90.42578125" style="6"/>
    <col min="8704" max="8704" width="17.42578125" style="6" bestFit="1" customWidth="1"/>
    <col min="8705" max="8705" width="132.28515625" style="6" customWidth="1"/>
    <col min="8706" max="8707" width="0" style="6" hidden="1" customWidth="1"/>
    <col min="8708" max="8757" width="20.42578125" style="6" customWidth="1"/>
    <col min="8758" max="8959" width="90.42578125" style="6"/>
    <col min="8960" max="8960" width="17.42578125" style="6" bestFit="1" customWidth="1"/>
    <col min="8961" max="8961" width="132.28515625" style="6" customWidth="1"/>
    <col min="8962" max="8963" width="0" style="6" hidden="1" customWidth="1"/>
    <col min="8964" max="9013" width="20.42578125" style="6" customWidth="1"/>
    <col min="9014" max="9215" width="90.42578125" style="6"/>
    <col min="9216" max="9216" width="17.42578125" style="6" bestFit="1" customWidth="1"/>
    <col min="9217" max="9217" width="132.28515625" style="6" customWidth="1"/>
    <col min="9218" max="9219" width="0" style="6" hidden="1" customWidth="1"/>
    <col min="9220" max="9269" width="20.42578125" style="6" customWidth="1"/>
    <col min="9270" max="9471" width="90.42578125" style="6"/>
    <col min="9472" max="9472" width="17.42578125" style="6" bestFit="1" customWidth="1"/>
    <col min="9473" max="9473" width="132.28515625" style="6" customWidth="1"/>
    <col min="9474" max="9475" width="0" style="6" hidden="1" customWidth="1"/>
    <col min="9476" max="9525" width="20.42578125" style="6" customWidth="1"/>
    <col min="9526" max="9727" width="90.42578125" style="6"/>
    <col min="9728" max="9728" width="17.42578125" style="6" bestFit="1" customWidth="1"/>
    <col min="9729" max="9729" width="132.28515625" style="6" customWidth="1"/>
    <col min="9730" max="9731" width="0" style="6" hidden="1" customWidth="1"/>
    <col min="9732" max="9781" width="20.42578125" style="6" customWidth="1"/>
    <col min="9782" max="9983" width="90.42578125" style="6"/>
    <col min="9984" max="9984" width="17.42578125" style="6" bestFit="1" customWidth="1"/>
    <col min="9985" max="9985" width="132.28515625" style="6" customWidth="1"/>
    <col min="9986" max="9987" width="0" style="6" hidden="1" customWidth="1"/>
    <col min="9988" max="10037" width="20.42578125" style="6" customWidth="1"/>
    <col min="10038" max="10239" width="90.42578125" style="6"/>
    <col min="10240" max="10240" width="17.42578125" style="6" bestFit="1" customWidth="1"/>
    <col min="10241" max="10241" width="132.28515625" style="6" customWidth="1"/>
    <col min="10242" max="10243" width="0" style="6" hidden="1" customWidth="1"/>
    <col min="10244" max="10293" width="20.42578125" style="6" customWidth="1"/>
    <col min="10294" max="10495" width="90.42578125" style="6"/>
    <col min="10496" max="10496" width="17.42578125" style="6" bestFit="1" customWidth="1"/>
    <col min="10497" max="10497" width="132.28515625" style="6" customWidth="1"/>
    <col min="10498" max="10499" width="0" style="6" hidden="1" customWidth="1"/>
    <col min="10500" max="10549" width="20.42578125" style="6" customWidth="1"/>
    <col min="10550" max="10751" width="90.42578125" style="6"/>
    <col min="10752" max="10752" width="17.42578125" style="6" bestFit="1" customWidth="1"/>
    <col min="10753" max="10753" width="132.28515625" style="6" customWidth="1"/>
    <col min="10754" max="10755" width="0" style="6" hidden="1" customWidth="1"/>
    <col min="10756" max="10805" width="20.42578125" style="6" customWidth="1"/>
    <col min="10806" max="11007" width="90.42578125" style="6"/>
    <col min="11008" max="11008" width="17.42578125" style="6" bestFit="1" customWidth="1"/>
    <col min="11009" max="11009" width="132.28515625" style="6" customWidth="1"/>
    <col min="11010" max="11011" width="0" style="6" hidden="1" customWidth="1"/>
    <col min="11012" max="11061" width="20.42578125" style="6" customWidth="1"/>
    <col min="11062" max="11263" width="90.42578125" style="6"/>
    <col min="11264" max="11264" width="17.42578125" style="6" bestFit="1" customWidth="1"/>
    <col min="11265" max="11265" width="132.28515625" style="6" customWidth="1"/>
    <col min="11266" max="11267" width="0" style="6" hidden="1" customWidth="1"/>
    <col min="11268" max="11317" width="20.42578125" style="6" customWidth="1"/>
    <col min="11318" max="11519" width="90.42578125" style="6"/>
    <col min="11520" max="11520" width="17.42578125" style="6" bestFit="1" customWidth="1"/>
    <col min="11521" max="11521" width="132.28515625" style="6" customWidth="1"/>
    <col min="11522" max="11523" width="0" style="6" hidden="1" customWidth="1"/>
    <col min="11524" max="11573" width="20.42578125" style="6" customWidth="1"/>
    <col min="11574" max="11775" width="90.42578125" style="6"/>
    <col min="11776" max="11776" width="17.42578125" style="6" bestFit="1" customWidth="1"/>
    <col min="11777" max="11777" width="132.28515625" style="6" customWidth="1"/>
    <col min="11778" max="11779" width="0" style="6" hidden="1" customWidth="1"/>
    <col min="11780" max="11829" width="20.42578125" style="6" customWidth="1"/>
    <col min="11830" max="12031" width="90.42578125" style="6"/>
    <col min="12032" max="12032" width="17.42578125" style="6" bestFit="1" customWidth="1"/>
    <col min="12033" max="12033" width="132.28515625" style="6" customWidth="1"/>
    <col min="12034" max="12035" width="0" style="6" hidden="1" customWidth="1"/>
    <col min="12036" max="12085" width="20.42578125" style="6" customWidth="1"/>
    <col min="12086" max="12287" width="90.42578125" style="6"/>
    <col min="12288" max="12288" width="17.42578125" style="6" bestFit="1" customWidth="1"/>
    <col min="12289" max="12289" width="132.28515625" style="6" customWidth="1"/>
    <col min="12290" max="12291" width="0" style="6" hidden="1" customWidth="1"/>
    <col min="12292" max="12341" width="20.42578125" style="6" customWidth="1"/>
    <col min="12342" max="12543" width="90.42578125" style="6"/>
    <col min="12544" max="12544" width="17.42578125" style="6" bestFit="1" customWidth="1"/>
    <col min="12545" max="12545" width="132.28515625" style="6" customWidth="1"/>
    <col min="12546" max="12547" width="0" style="6" hidden="1" customWidth="1"/>
    <col min="12548" max="12597" width="20.42578125" style="6" customWidth="1"/>
    <col min="12598" max="12799" width="90.42578125" style="6"/>
    <col min="12800" max="12800" width="17.42578125" style="6" bestFit="1" customWidth="1"/>
    <col min="12801" max="12801" width="132.28515625" style="6" customWidth="1"/>
    <col min="12802" max="12803" width="0" style="6" hidden="1" customWidth="1"/>
    <col min="12804" max="12853" width="20.42578125" style="6" customWidth="1"/>
    <col min="12854" max="13055" width="90.42578125" style="6"/>
    <col min="13056" max="13056" width="17.42578125" style="6" bestFit="1" customWidth="1"/>
    <col min="13057" max="13057" width="132.28515625" style="6" customWidth="1"/>
    <col min="13058" max="13059" width="0" style="6" hidden="1" customWidth="1"/>
    <col min="13060" max="13109" width="20.42578125" style="6" customWidth="1"/>
    <col min="13110" max="13311" width="90.42578125" style="6"/>
    <col min="13312" max="13312" width="17.42578125" style="6" bestFit="1" customWidth="1"/>
    <col min="13313" max="13313" width="132.28515625" style="6" customWidth="1"/>
    <col min="13314" max="13315" width="0" style="6" hidden="1" customWidth="1"/>
    <col min="13316" max="13365" width="20.42578125" style="6" customWidth="1"/>
    <col min="13366" max="13567" width="90.42578125" style="6"/>
    <col min="13568" max="13568" width="17.42578125" style="6" bestFit="1" customWidth="1"/>
    <col min="13569" max="13569" width="132.28515625" style="6" customWidth="1"/>
    <col min="13570" max="13571" width="0" style="6" hidden="1" customWidth="1"/>
    <col min="13572" max="13621" width="20.42578125" style="6" customWidth="1"/>
    <col min="13622" max="13823" width="90.42578125" style="6"/>
    <col min="13824" max="13824" width="17.42578125" style="6" bestFit="1" customWidth="1"/>
    <col min="13825" max="13825" width="132.28515625" style="6" customWidth="1"/>
    <col min="13826" max="13827" width="0" style="6" hidden="1" customWidth="1"/>
    <col min="13828" max="13877" width="20.42578125" style="6" customWidth="1"/>
    <col min="13878" max="14079" width="90.42578125" style="6"/>
    <col min="14080" max="14080" width="17.42578125" style="6" bestFit="1" customWidth="1"/>
    <col min="14081" max="14081" width="132.28515625" style="6" customWidth="1"/>
    <col min="14082" max="14083" width="0" style="6" hidden="1" customWidth="1"/>
    <col min="14084" max="14133" width="20.42578125" style="6" customWidth="1"/>
    <col min="14134" max="14335" width="90.42578125" style="6"/>
    <col min="14336" max="14336" width="17.42578125" style="6" bestFit="1" customWidth="1"/>
    <col min="14337" max="14337" width="132.28515625" style="6" customWidth="1"/>
    <col min="14338" max="14339" width="0" style="6" hidden="1" customWidth="1"/>
    <col min="14340" max="14389" width="20.42578125" style="6" customWidth="1"/>
    <col min="14390" max="14591" width="90.42578125" style="6"/>
    <col min="14592" max="14592" width="17.42578125" style="6" bestFit="1" customWidth="1"/>
    <col min="14593" max="14593" width="132.28515625" style="6" customWidth="1"/>
    <col min="14594" max="14595" width="0" style="6" hidden="1" customWidth="1"/>
    <col min="14596" max="14645" width="20.42578125" style="6" customWidth="1"/>
    <col min="14646" max="14847" width="90.42578125" style="6"/>
    <col min="14848" max="14848" width="17.42578125" style="6" bestFit="1" customWidth="1"/>
    <col min="14849" max="14849" width="132.28515625" style="6" customWidth="1"/>
    <col min="14850" max="14851" width="0" style="6" hidden="1" customWidth="1"/>
    <col min="14852" max="14901" width="20.42578125" style="6" customWidth="1"/>
    <col min="14902" max="15103" width="90.42578125" style="6"/>
    <col min="15104" max="15104" width="17.42578125" style="6" bestFit="1" customWidth="1"/>
    <col min="15105" max="15105" width="132.28515625" style="6" customWidth="1"/>
    <col min="15106" max="15107" width="0" style="6" hidden="1" customWidth="1"/>
    <col min="15108" max="15157" width="20.42578125" style="6" customWidth="1"/>
    <col min="15158" max="15359" width="90.42578125" style="6"/>
    <col min="15360" max="15360" width="17.42578125" style="6" bestFit="1" customWidth="1"/>
    <col min="15361" max="15361" width="132.28515625" style="6" customWidth="1"/>
    <col min="15362" max="15363" width="0" style="6" hidden="1" customWidth="1"/>
    <col min="15364" max="15413" width="20.42578125" style="6" customWidth="1"/>
    <col min="15414" max="15615" width="90.42578125" style="6"/>
    <col min="15616" max="15616" width="17.42578125" style="6" bestFit="1" customWidth="1"/>
    <col min="15617" max="15617" width="132.28515625" style="6" customWidth="1"/>
    <col min="15618" max="15619" width="0" style="6" hidden="1" customWidth="1"/>
    <col min="15620" max="15669" width="20.42578125" style="6" customWidth="1"/>
    <col min="15670" max="15871" width="90.42578125" style="6"/>
    <col min="15872" max="15872" width="17.42578125" style="6" bestFit="1" customWidth="1"/>
    <col min="15873" max="15873" width="132.28515625" style="6" customWidth="1"/>
    <col min="15874" max="15875" width="0" style="6" hidden="1" customWidth="1"/>
    <col min="15876" max="15925" width="20.42578125" style="6" customWidth="1"/>
    <col min="15926" max="16127" width="90.42578125" style="6"/>
    <col min="16128" max="16128" width="17.42578125" style="6" bestFit="1" customWidth="1"/>
    <col min="16129" max="16129" width="132.28515625" style="6" customWidth="1"/>
    <col min="16130" max="16131" width="0" style="6" hidden="1" customWidth="1"/>
    <col min="16132" max="16181" width="20.42578125" style="6" customWidth="1"/>
    <col min="16182" max="16384" width="90.42578125" style="6"/>
  </cols>
  <sheetData>
    <row r="1" spans="1:253" s="28" customFormat="1" ht="28.5" customHeight="1" x14ac:dyDescent="0.2">
      <c r="A1" s="39" t="s">
        <v>56</v>
      </c>
      <c r="B1" s="46"/>
      <c r="C1" s="46"/>
      <c r="D1" s="46"/>
      <c r="E1" s="46"/>
      <c r="F1" s="46"/>
      <c r="G1" s="46"/>
      <c r="H1" s="46"/>
    </row>
    <row r="2" spans="1:253" ht="15" customHeight="1" x14ac:dyDescent="0.2">
      <c r="A2" s="3" t="s">
        <v>138</v>
      </c>
      <c r="B2" s="40"/>
      <c r="C2" s="40"/>
      <c r="D2" s="41" t="s">
        <v>1</v>
      </c>
      <c r="E2" s="41" t="s">
        <v>2</v>
      </c>
      <c r="F2" s="41" t="s">
        <v>3</v>
      </c>
    </row>
    <row r="3" spans="1:253" ht="15" customHeight="1" x14ac:dyDescent="0.2">
      <c r="A3" s="27" t="s">
        <v>4</v>
      </c>
      <c r="B3" s="41"/>
      <c r="C3" s="41"/>
      <c r="D3" s="42">
        <v>74283</v>
      </c>
      <c r="E3" s="42">
        <v>141838</v>
      </c>
      <c r="F3" s="42">
        <v>216121</v>
      </c>
      <c r="G3" s="57"/>
      <c r="H3" s="57"/>
      <c r="I3" s="30"/>
      <c r="J3" s="30"/>
      <c r="K3" s="30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</row>
    <row r="4" spans="1:253" ht="15" customHeight="1" x14ac:dyDescent="0.2">
      <c r="A4" s="27" t="s">
        <v>5</v>
      </c>
      <c r="B4" s="41"/>
      <c r="C4" s="41"/>
      <c r="D4" s="42">
        <v>37034</v>
      </c>
      <c r="E4" s="42">
        <v>74849</v>
      </c>
      <c r="F4" s="42">
        <v>111883</v>
      </c>
      <c r="G4" s="57"/>
      <c r="H4" s="57"/>
      <c r="I4" s="30"/>
      <c r="J4" s="30"/>
      <c r="K4" s="3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</row>
    <row r="5" spans="1:253" ht="15" customHeight="1" x14ac:dyDescent="0.2">
      <c r="A5" s="26" t="s">
        <v>6</v>
      </c>
      <c r="B5" s="41"/>
      <c r="C5" s="41"/>
      <c r="D5" s="43">
        <v>168</v>
      </c>
      <c r="E5" s="43">
        <v>212</v>
      </c>
      <c r="F5" s="43">
        <v>380</v>
      </c>
      <c r="G5" s="58"/>
      <c r="H5" s="58"/>
      <c r="I5" s="30"/>
      <c r="J5" s="30"/>
      <c r="K5" s="30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</row>
    <row r="6" spans="1:253" ht="15" customHeight="1" x14ac:dyDescent="0.2">
      <c r="A6" s="26" t="s">
        <v>7</v>
      </c>
      <c r="B6" s="40"/>
      <c r="C6" s="40"/>
      <c r="D6" s="43">
        <v>1826</v>
      </c>
      <c r="E6" s="43">
        <v>1157</v>
      </c>
      <c r="F6" s="43">
        <v>2983</v>
      </c>
      <c r="G6" s="59"/>
      <c r="H6" s="59"/>
      <c r="I6" s="30"/>
      <c r="J6" s="30"/>
      <c r="K6" s="30"/>
    </row>
    <row r="7" spans="1:253" ht="15" customHeight="1" x14ac:dyDescent="0.2">
      <c r="A7" s="26" t="s">
        <v>8</v>
      </c>
      <c r="B7" s="40"/>
      <c r="C7" s="40"/>
      <c r="D7" s="43">
        <v>143</v>
      </c>
      <c r="E7" s="43">
        <v>126</v>
      </c>
      <c r="F7" s="43">
        <v>269</v>
      </c>
      <c r="I7" s="30"/>
      <c r="J7" s="30"/>
      <c r="K7" s="30"/>
    </row>
    <row r="8" spans="1:253" ht="15" customHeight="1" x14ac:dyDescent="0.2">
      <c r="A8" s="26" t="s">
        <v>9</v>
      </c>
      <c r="B8" s="40"/>
      <c r="C8" s="40"/>
      <c r="D8" s="43">
        <v>284</v>
      </c>
      <c r="E8" s="43">
        <v>298</v>
      </c>
      <c r="F8" s="43">
        <v>582</v>
      </c>
      <c r="I8" s="30"/>
      <c r="J8" s="30"/>
      <c r="K8" s="30"/>
    </row>
    <row r="9" spans="1:253" ht="15" customHeight="1" x14ac:dyDescent="0.2">
      <c r="A9" s="26" t="s">
        <v>10</v>
      </c>
      <c r="B9" s="40"/>
      <c r="C9" s="40"/>
      <c r="D9" s="43">
        <v>226</v>
      </c>
      <c r="E9" s="43">
        <v>383</v>
      </c>
      <c r="F9" s="43">
        <v>609</v>
      </c>
      <c r="I9" s="30"/>
      <c r="J9" s="30"/>
      <c r="K9" s="30"/>
    </row>
    <row r="10" spans="1:253" ht="15" customHeight="1" x14ac:dyDescent="0.2">
      <c r="A10" s="28" t="s">
        <v>11</v>
      </c>
      <c r="B10" s="40"/>
      <c r="C10" s="40"/>
      <c r="D10" s="44">
        <v>1404</v>
      </c>
      <c r="E10" s="44">
        <v>1277</v>
      </c>
      <c r="F10" s="44">
        <v>2681</v>
      </c>
      <c r="G10" s="59"/>
      <c r="H10" s="59"/>
      <c r="I10" s="30"/>
      <c r="J10" s="30"/>
      <c r="K10" s="30"/>
    </row>
    <row r="11" spans="1:253" ht="15" customHeight="1" x14ac:dyDescent="0.2">
      <c r="A11" s="26" t="s">
        <v>12</v>
      </c>
      <c r="B11" s="40"/>
      <c r="C11" s="40"/>
      <c r="D11" s="44">
        <v>1857</v>
      </c>
      <c r="E11" s="44">
        <v>1729</v>
      </c>
      <c r="F11" s="44">
        <v>3586</v>
      </c>
      <c r="G11" s="59"/>
      <c r="H11" s="59"/>
      <c r="I11" s="30"/>
      <c r="J11" s="30"/>
      <c r="K11" s="30"/>
    </row>
    <row r="12" spans="1:253" ht="15" customHeight="1" x14ac:dyDescent="0.2">
      <c r="A12" s="26" t="s">
        <v>13</v>
      </c>
      <c r="B12" s="40"/>
      <c r="C12" s="40"/>
      <c r="D12" s="44">
        <v>697</v>
      </c>
      <c r="E12" s="44">
        <v>1414</v>
      </c>
      <c r="F12" s="44">
        <v>2111</v>
      </c>
      <c r="G12" s="59"/>
      <c r="H12" s="59"/>
      <c r="I12" s="30"/>
      <c r="J12" s="30"/>
      <c r="K12" s="30"/>
    </row>
    <row r="13" spans="1:253" ht="15" customHeight="1" x14ac:dyDescent="0.2">
      <c r="A13" s="26" t="s">
        <v>14</v>
      </c>
      <c r="B13" s="40"/>
      <c r="C13" s="40"/>
      <c r="D13" s="44">
        <v>1830</v>
      </c>
      <c r="E13" s="44">
        <v>576</v>
      </c>
      <c r="F13" s="44">
        <v>2406</v>
      </c>
      <c r="H13" s="59"/>
      <c r="I13" s="30"/>
      <c r="J13" s="30"/>
      <c r="K13" s="30"/>
    </row>
    <row r="14" spans="1:253" ht="15" customHeight="1" x14ac:dyDescent="0.2">
      <c r="A14" s="26" t="s">
        <v>15</v>
      </c>
      <c r="B14" s="40"/>
      <c r="C14" s="40"/>
      <c r="D14" s="44">
        <v>3053</v>
      </c>
      <c r="E14" s="44">
        <v>4399</v>
      </c>
      <c r="F14" s="44">
        <v>7452</v>
      </c>
      <c r="G14" s="59"/>
      <c r="H14" s="59"/>
      <c r="I14" s="30"/>
      <c r="J14" s="30"/>
      <c r="K14" s="30"/>
    </row>
    <row r="15" spans="1:253" ht="15" customHeight="1" x14ac:dyDescent="0.2">
      <c r="A15" s="26" t="s">
        <v>16</v>
      </c>
      <c r="B15" s="40"/>
      <c r="C15" s="40"/>
      <c r="D15" s="44">
        <v>362</v>
      </c>
      <c r="E15" s="44">
        <v>369</v>
      </c>
      <c r="F15" s="44">
        <v>731</v>
      </c>
      <c r="I15" s="30"/>
      <c r="J15" s="30"/>
      <c r="K15" s="30"/>
    </row>
    <row r="16" spans="1:253" ht="15" customHeight="1" x14ac:dyDescent="0.2">
      <c r="A16" s="26" t="s">
        <v>50</v>
      </c>
      <c r="B16" s="40"/>
      <c r="C16" s="40"/>
      <c r="D16" s="44">
        <v>911</v>
      </c>
      <c r="E16" s="44">
        <v>1582</v>
      </c>
      <c r="F16" s="44">
        <v>2493</v>
      </c>
      <c r="I16" s="30"/>
      <c r="J16" s="30"/>
      <c r="K16" s="30"/>
    </row>
    <row r="17" spans="1:11" ht="15" customHeight="1" x14ac:dyDescent="0.2">
      <c r="A17" s="26" t="s">
        <v>52</v>
      </c>
      <c r="B17" s="40"/>
      <c r="C17" s="40"/>
      <c r="D17" s="43">
        <v>215</v>
      </c>
      <c r="E17" s="43">
        <v>360</v>
      </c>
      <c r="F17" s="43">
        <v>575</v>
      </c>
      <c r="I17" s="30"/>
      <c r="J17" s="30"/>
      <c r="K17" s="30"/>
    </row>
    <row r="18" spans="1:11" ht="15" customHeight="1" x14ac:dyDescent="0.2">
      <c r="A18" s="29" t="s">
        <v>45</v>
      </c>
      <c r="B18" s="40"/>
      <c r="C18" s="40"/>
      <c r="D18" s="45">
        <v>12976</v>
      </c>
      <c r="E18" s="45">
        <v>13882</v>
      </c>
      <c r="F18" s="55">
        <v>26858</v>
      </c>
      <c r="G18" s="59"/>
      <c r="H18" s="59"/>
      <c r="I18" s="30"/>
      <c r="J18" s="30"/>
      <c r="K18" s="30"/>
    </row>
    <row r="19" spans="1:11" ht="15" customHeight="1" x14ac:dyDescent="0.2">
      <c r="A19" s="26" t="s">
        <v>18</v>
      </c>
      <c r="B19" s="40"/>
      <c r="C19" s="40"/>
      <c r="D19" s="43">
        <v>1979</v>
      </c>
      <c r="E19" s="43">
        <v>226</v>
      </c>
      <c r="F19" s="44">
        <v>2205</v>
      </c>
      <c r="H19" s="59"/>
      <c r="I19" s="30"/>
      <c r="J19" s="30"/>
      <c r="K19" s="30"/>
    </row>
    <row r="20" spans="1:11" ht="15" customHeight="1" x14ac:dyDescent="0.2">
      <c r="A20" s="26" t="s">
        <v>19</v>
      </c>
      <c r="B20" s="40"/>
      <c r="C20" s="40"/>
      <c r="D20" s="43">
        <v>72</v>
      </c>
      <c r="E20" s="43">
        <v>75</v>
      </c>
      <c r="F20" s="43">
        <v>147</v>
      </c>
      <c r="I20" s="30"/>
      <c r="J20" s="30"/>
      <c r="K20" s="30"/>
    </row>
    <row r="21" spans="1:11" ht="15" customHeight="1" x14ac:dyDescent="0.2">
      <c r="A21" s="26" t="s">
        <v>20</v>
      </c>
      <c r="B21" s="40"/>
      <c r="C21" s="40"/>
      <c r="D21" s="43">
        <v>323</v>
      </c>
      <c r="E21" s="43">
        <v>187</v>
      </c>
      <c r="F21" s="43">
        <v>510</v>
      </c>
      <c r="I21" s="30"/>
      <c r="J21" s="30"/>
      <c r="K21" s="30"/>
    </row>
    <row r="22" spans="1:11" ht="15" customHeight="1" x14ac:dyDescent="0.2">
      <c r="A22" s="26" t="s">
        <v>21</v>
      </c>
      <c r="B22" s="40"/>
      <c r="C22" s="40"/>
      <c r="D22" s="43">
        <v>74</v>
      </c>
      <c r="E22" s="43">
        <v>93</v>
      </c>
      <c r="F22" s="43">
        <v>167</v>
      </c>
      <c r="I22" s="30"/>
      <c r="J22" s="30"/>
      <c r="K22" s="30"/>
    </row>
    <row r="23" spans="1:11" ht="15" customHeight="1" x14ac:dyDescent="0.2">
      <c r="A23" s="26" t="s">
        <v>23</v>
      </c>
      <c r="B23" s="40"/>
      <c r="C23" s="40"/>
      <c r="D23" s="43">
        <v>1375</v>
      </c>
      <c r="E23" s="43">
        <v>390</v>
      </c>
      <c r="F23" s="43">
        <v>1765</v>
      </c>
      <c r="H23" s="59"/>
      <c r="I23" s="30"/>
      <c r="J23" s="30"/>
      <c r="K23" s="30"/>
    </row>
    <row r="24" spans="1:11" ht="15" customHeight="1" x14ac:dyDescent="0.2">
      <c r="A24" s="26" t="s">
        <v>24</v>
      </c>
      <c r="B24" s="40"/>
      <c r="C24" s="40"/>
      <c r="D24" s="43">
        <v>6682</v>
      </c>
      <c r="E24" s="43">
        <v>3760</v>
      </c>
      <c r="F24" s="43">
        <v>10442</v>
      </c>
      <c r="G24" s="59"/>
      <c r="H24" s="59"/>
      <c r="I24" s="30"/>
      <c r="J24" s="30"/>
      <c r="K24" s="30"/>
    </row>
    <row r="25" spans="1:11" ht="15" customHeight="1" x14ac:dyDescent="0.2">
      <c r="A25" s="26" t="s">
        <v>25</v>
      </c>
      <c r="B25" s="40"/>
      <c r="C25" s="40"/>
      <c r="D25" s="43">
        <v>12619</v>
      </c>
      <c r="E25" s="43">
        <v>55572</v>
      </c>
      <c r="F25" s="43">
        <v>68191</v>
      </c>
      <c r="G25" s="59"/>
      <c r="H25" s="59"/>
      <c r="I25" s="30"/>
      <c r="J25" s="30"/>
      <c r="K25" s="30"/>
    </row>
    <row r="26" spans="1:11" ht="15" customHeight="1" x14ac:dyDescent="0.2">
      <c r="A26" s="26" t="s">
        <v>26</v>
      </c>
      <c r="B26" s="40"/>
      <c r="C26" s="40"/>
      <c r="D26" s="43">
        <v>403</v>
      </c>
      <c r="E26" s="43">
        <v>342</v>
      </c>
      <c r="F26" s="43">
        <v>745</v>
      </c>
      <c r="I26" s="30"/>
      <c r="J26" s="30"/>
      <c r="K26" s="30"/>
    </row>
    <row r="27" spans="1:11" ht="15" customHeight="1" x14ac:dyDescent="0.2">
      <c r="A27" s="26" t="s">
        <v>46</v>
      </c>
      <c r="B27" s="40"/>
      <c r="C27" s="40"/>
      <c r="D27" s="43">
        <v>531</v>
      </c>
      <c r="E27" s="43">
        <v>322</v>
      </c>
      <c r="F27" s="43">
        <v>853</v>
      </c>
      <c r="H27" s="60"/>
    </row>
    <row r="28" spans="1:11" ht="15" customHeight="1" x14ac:dyDescent="0.2">
      <c r="A28" s="27" t="s">
        <v>28</v>
      </c>
      <c r="B28" s="40"/>
      <c r="C28" s="40"/>
      <c r="D28" s="42">
        <v>18782</v>
      </c>
      <c r="E28" s="42">
        <v>53645</v>
      </c>
      <c r="F28" s="42">
        <v>72427</v>
      </c>
      <c r="G28" s="59"/>
      <c r="H28" s="59"/>
      <c r="I28" s="30"/>
      <c r="J28" s="30"/>
      <c r="K28" s="30"/>
    </row>
    <row r="29" spans="1:11" ht="15" customHeight="1" x14ac:dyDescent="0.2">
      <c r="A29" s="26" t="s">
        <v>6</v>
      </c>
      <c r="B29" s="40"/>
      <c r="C29" s="40"/>
      <c r="D29" s="43">
        <v>86</v>
      </c>
      <c r="E29" s="43">
        <v>138</v>
      </c>
      <c r="F29" s="43">
        <v>224</v>
      </c>
      <c r="I29" s="30"/>
      <c r="J29" s="30"/>
      <c r="K29" s="30"/>
    </row>
    <row r="30" spans="1:11" ht="15" customHeight="1" x14ac:dyDescent="0.2">
      <c r="A30" s="26" t="s">
        <v>7</v>
      </c>
      <c r="B30" s="40"/>
      <c r="C30" s="40"/>
      <c r="D30" s="43">
        <v>5</v>
      </c>
      <c r="E30" s="43">
        <v>11</v>
      </c>
      <c r="F30" s="43">
        <v>16</v>
      </c>
      <c r="I30" s="30"/>
      <c r="J30" s="30"/>
      <c r="K30" s="30"/>
    </row>
    <row r="31" spans="1:11" ht="15" customHeight="1" x14ac:dyDescent="0.2">
      <c r="A31" s="26" t="s">
        <v>8</v>
      </c>
      <c r="B31" s="40"/>
      <c r="C31" s="40"/>
      <c r="D31" s="43">
        <v>333</v>
      </c>
      <c r="E31" s="43">
        <v>444</v>
      </c>
      <c r="F31" s="43">
        <v>777</v>
      </c>
      <c r="I31" s="30"/>
      <c r="J31" s="30"/>
      <c r="K31" s="30"/>
    </row>
    <row r="32" spans="1:11" ht="15" customHeight="1" x14ac:dyDescent="0.2">
      <c r="A32" s="26" t="s">
        <v>9</v>
      </c>
      <c r="B32" s="40"/>
      <c r="C32" s="40"/>
      <c r="D32" s="43">
        <v>420</v>
      </c>
      <c r="E32" s="43">
        <v>566</v>
      </c>
      <c r="F32" s="43">
        <v>986</v>
      </c>
      <c r="I32" s="30"/>
      <c r="J32" s="30"/>
      <c r="K32" s="30"/>
    </row>
    <row r="33" spans="1:253" ht="15" customHeight="1" x14ac:dyDescent="0.2">
      <c r="A33" s="26" t="s">
        <v>10</v>
      </c>
      <c r="B33" s="40"/>
      <c r="C33" s="40"/>
      <c r="D33" s="43">
        <v>187</v>
      </c>
      <c r="E33" s="43">
        <v>311</v>
      </c>
      <c r="F33" s="43">
        <v>498</v>
      </c>
      <c r="I33" s="30"/>
      <c r="J33" s="30"/>
      <c r="K33" s="30"/>
    </row>
    <row r="34" spans="1:253" ht="15" customHeight="1" x14ac:dyDescent="0.2">
      <c r="A34" s="26" t="s">
        <v>12</v>
      </c>
      <c r="B34" s="40"/>
      <c r="C34" s="40"/>
      <c r="D34" s="43">
        <v>211</v>
      </c>
      <c r="E34" s="43">
        <v>236</v>
      </c>
      <c r="F34" s="43">
        <v>447</v>
      </c>
      <c r="I34" s="30"/>
      <c r="J34" s="30"/>
      <c r="K34" s="30"/>
    </row>
    <row r="35" spans="1:253" ht="15" customHeight="1" x14ac:dyDescent="0.2">
      <c r="A35" s="26" t="s">
        <v>13</v>
      </c>
      <c r="B35" s="40"/>
      <c r="C35" s="40"/>
      <c r="D35" s="43">
        <v>315</v>
      </c>
      <c r="E35" s="43">
        <v>250</v>
      </c>
      <c r="F35" s="43">
        <v>565</v>
      </c>
      <c r="I35" s="30"/>
      <c r="J35" s="30"/>
      <c r="K35" s="30"/>
    </row>
    <row r="36" spans="1:253" ht="15" customHeight="1" x14ac:dyDescent="0.2">
      <c r="A36" s="26" t="s">
        <v>14</v>
      </c>
      <c r="B36" s="40"/>
      <c r="C36" s="40"/>
      <c r="D36" s="43">
        <v>1088</v>
      </c>
      <c r="E36" s="43">
        <v>255</v>
      </c>
      <c r="F36" s="56">
        <v>1343</v>
      </c>
      <c r="H36" s="59"/>
      <c r="I36" s="30"/>
      <c r="J36" s="30"/>
      <c r="K36" s="30"/>
    </row>
    <row r="37" spans="1:253" ht="15" customHeight="1" x14ac:dyDescent="0.2">
      <c r="A37" s="26" t="s">
        <v>29</v>
      </c>
      <c r="B37" s="40"/>
      <c r="C37" s="40"/>
      <c r="D37" s="43">
        <v>783</v>
      </c>
      <c r="E37" s="43">
        <v>1477</v>
      </c>
      <c r="F37" s="43">
        <v>2260</v>
      </c>
      <c r="G37" s="59"/>
      <c r="H37" s="59"/>
      <c r="I37" s="30"/>
      <c r="J37" s="30"/>
      <c r="K37" s="30"/>
    </row>
    <row r="38" spans="1:253" ht="15" customHeight="1" x14ac:dyDescent="0.2">
      <c r="A38" s="26" t="s">
        <v>15</v>
      </c>
      <c r="B38" s="40"/>
      <c r="C38" s="40"/>
      <c r="D38" s="43">
        <v>1538</v>
      </c>
      <c r="E38" s="43">
        <v>1540</v>
      </c>
      <c r="F38" s="43">
        <v>3078</v>
      </c>
      <c r="G38" s="59"/>
      <c r="H38" s="59"/>
      <c r="I38" s="30"/>
      <c r="J38" s="30"/>
      <c r="K38" s="30"/>
    </row>
    <row r="39" spans="1:253" ht="15" customHeight="1" x14ac:dyDescent="0.2">
      <c r="A39" s="26" t="s">
        <v>50</v>
      </c>
      <c r="B39" s="40"/>
      <c r="C39" s="40"/>
      <c r="D39" s="43">
        <v>0</v>
      </c>
      <c r="E39" s="43">
        <v>0</v>
      </c>
      <c r="F39" s="43">
        <v>0</v>
      </c>
      <c r="H39" s="59"/>
      <c r="I39" s="30"/>
      <c r="J39" s="30"/>
      <c r="K39" s="30"/>
    </row>
    <row r="40" spans="1:253" ht="15" customHeight="1" x14ac:dyDescent="0.2">
      <c r="A40" s="26" t="s">
        <v>21</v>
      </c>
      <c r="B40" s="40"/>
      <c r="C40" s="40"/>
      <c r="D40" s="43">
        <v>188</v>
      </c>
      <c r="E40" s="43">
        <v>398</v>
      </c>
      <c r="F40" s="43">
        <v>586</v>
      </c>
      <c r="I40" s="30"/>
      <c r="J40" s="30"/>
      <c r="K40" s="30"/>
    </row>
    <row r="41" spans="1:253" x14ac:dyDescent="0.2">
      <c r="A41" s="26" t="s">
        <v>30</v>
      </c>
      <c r="B41" s="40"/>
      <c r="C41" s="40"/>
      <c r="D41" s="43">
        <v>13628</v>
      </c>
      <c r="E41" s="43">
        <v>48019</v>
      </c>
      <c r="F41" s="43">
        <v>61647</v>
      </c>
      <c r="G41" s="59"/>
      <c r="H41" s="59"/>
      <c r="I41" s="30"/>
      <c r="J41" s="30"/>
      <c r="K41" s="30"/>
    </row>
    <row r="42" spans="1:253" x14ac:dyDescent="0.2">
      <c r="A42" s="27" t="s">
        <v>31</v>
      </c>
      <c r="B42" s="41"/>
      <c r="C42" s="41"/>
      <c r="D42" s="42">
        <v>2116</v>
      </c>
      <c r="E42" s="42">
        <v>2212</v>
      </c>
      <c r="F42" s="42">
        <v>4328</v>
      </c>
      <c r="G42" s="59"/>
      <c r="H42" s="59"/>
      <c r="I42" s="30"/>
      <c r="J42" s="30"/>
      <c r="K42" s="30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</row>
    <row r="43" spans="1:253" x14ac:dyDescent="0.2">
      <c r="A43" s="8" t="s">
        <v>147</v>
      </c>
      <c r="B43" s="41"/>
      <c r="C43" s="41"/>
      <c r="D43" s="42">
        <v>7045</v>
      </c>
      <c r="E43" s="42">
        <v>5033</v>
      </c>
      <c r="F43" s="42">
        <v>12078</v>
      </c>
      <c r="G43" s="59"/>
      <c r="H43" s="59"/>
      <c r="I43" s="30"/>
      <c r="J43" s="30"/>
      <c r="K43" s="30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</row>
    <row r="44" spans="1:253" x14ac:dyDescent="0.2">
      <c r="A44" s="27" t="s">
        <v>32</v>
      </c>
      <c r="B44" s="41"/>
      <c r="C44" s="41"/>
      <c r="D44" s="42">
        <v>9306</v>
      </c>
      <c r="E44" s="42">
        <v>6099</v>
      </c>
      <c r="F44" s="42">
        <v>15405</v>
      </c>
      <c r="G44" s="57"/>
      <c r="H44" s="57"/>
      <c r="I44" s="30"/>
      <c r="J44" s="30"/>
      <c r="K44" s="30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</row>
    <row r="45" spans="1:253" x14ac:dyDescent="0.2">
      <c r="A45" s="26" t="s">
        <v>33</v>
      </c>
      <c r="B45" s="40"/>
      <c r="C45" s="40"/>
      <c r="D45" s="43">
        <v>5982</v>
      </c>
      <c r="E45" s="43">
        <v>5511</v>
      </c>
      <c r="F45" s="43">
        <v>11493</v>
      </c>
      <c r="G45" s="51"/>
      <c r="H45" s="51"/>
      <c r="I45" s="12"/>
      <c r="J45" s="30"/>
      <c r="K45" s="30"/>
    </row>
    <row r="46" spans="1:253" x14ac:dyDescent="0.2">
      <c r="A46" s="26" t="s">
        <v>34</v>
      </c>
      <c r="B46" s="40"/>
      <c r="C46" s="40"/>
      <c r="D46" s="43">
        <v>3324</v>
      </c>
      <c r="E46" s="43">
        <v>588</v>
      </c>
      <c r="F46" s="43">
        <v>3912</v>
      </c>
      <c r="G46" s="58"/>
      <c r="H46" s="57"/>
      <c r="I46" s="30"/>
      <c r="J46" s="30"/>
      <c r="K46" s="30"/>
    </row>
    <row r="47" spans="1:253" x14ac:dyDescent="0.2">
      <c r="A47" s="26"/>
      <c r="B47" s="40"/>
      <c r="C47" s="40"/>
      <c r="D47" s="40"/>
      <c r="E47" s="40"/>
      <c r="F47" s="40"/>
    </row>
    <row r="48" spans="1:253" s="35" customFormat="1" x14ac:dyDescent="0.2">
      <c r="A48" s="33"/>
      <c r="B48" s="47"/>
      <c r="C48" s="47"/>
      <c r="D48" s="47"/>
      <c r="E48" s="47"/>
      <c r="F48" s="47" t="s">
        <v>47</v>
      </c>
      <c r="G48" s="49"/>
      <c r="H48" s="49"/>
      <c r="I48" s="6"/>
      <c r="J48" s="6"/>
      <c r="K48" s="6"/>
    </row>
    <row r="49" spans="1:11" s="35" customFormat="1" ht="25.5" x14ac:dyDescent="0.2">
      <c r="A49" s="34" t="s">
        <v>36</v>
      </c>
      <c r="B49" s="48"/>
      <c r="C49" s="48"/>
      <c r="D49" s="48"/>
      <c r="E49" s="48"/>
      <c r="F49" s="48"/>
      <c r="G49" s="49"/>
      <c r="H49" s="49"/>
      <c r="I49" s="6"/>
      <c r="J49" s="6"/>
      <c r="K49" s="6"/>
    </row>
    <row r="50" spans="1:11" ht="28.5" x14ac:dyDescent="0.2">
      <c r="A50" s="36" t="s">
        <v>145</v>
      </c>
      <c r="B50" s="40"/>
      <c r="C50" s="40"/>
      <c r="D50" s="40"/>
      <c r="E50" s="40"/>
      <c r="F50" s="40"/>
      <c r="I50" s="35"/>
      <c r="J50" s="35"/>
      <c r="K50" s="35"/>
    </row>
    <row r="51" spans="1:11" ht="28.5" x14ac:dyDescent="0.2">
      <c r="A51" s="36" t="s">
        <v>146</v>
      </c>
      <c r="B51" s="40"/>
      <c r="C51" s="40"/>
      <c r="D51" s="40"/>
      <c r="E51" s="40"/>
      <c r="F51" s="40"/>
      <c r="G51" s="48"/>
      <c r="H51" s="48"/>
      <c r="I51" s="35"/>
      <c r="J51" s="35"/>
      <c r="K51" s="35"/>
    </row>
    <row r="52" spans="1:11" ht="28.5" x14ac:dyDescent="0.2">
      <c r="A52" s="36" t="s">
        <v>143</v>
      </c>
      <c r="G52" s="48"/>
      <c r="H52" s="48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8" tint="0.79998168889431442"/>
  </sheetPr>
  <dimension ref="A1:IS54"/>
  <sheetViews>
    <sheetView topLeftCell="A11"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6" customWidth="1"/>
    <col min="2" max="8" width="20.42578125" style="49" customWidth="1"/>
    <col min="9" max="53" width="20.42578125" style="6" customWidth="1"/>
    <col min="54" max="255" width="90.42578125" style="6"/>
    <col min="256" max="256" width="17.42578125" style="6" bestFit="1" customWidth="1"/>
    <col min="257" max="257" width="132.28515625" style="6" customWidth="1"/>
    <col min="258" max="259" width="0" style="6" hidden="1" customWidth="1"/>
    <col min="260" max="309" width="20.42578125" style="6" customWidth="1"/>
    <col min="310" max="511" width="90.42578125" style="6"/>
    <col min="512" max="512" width="17.42578125" style="6" bestFit="1" customWidth="1"/>
    <col min="513" max="513" width="132.28515625" style="6" customWidth="1"/>
    <col min="514" max="515" width="0" style="6" hidden="1" customWidth="1"/>
    <col min="516" max="565" width="20.42578125" style="6" customWidth="1"/>
    <col min="566" max="767" width="90.42578125" style="6"/>
    <col min="768" max="768" width="17.42578125" style="6" bestFit="1" customWidth="1"/>
    <col min="769" max="769" width="132.28515625" style="6" customWidth="1"/>
    <col min="770" max="771" width="0" style="6" hidden="1" customWidth="1"/>
    <col min="772" max="821" width="20.42578125" style="6" customWidth="1"/>
    <col min="822" max="1023" width="90.42578125" style="6"/>
    <col min="1024" max="1024" width="17.42578125" style="6" bestFit="1" customWidth="1"/>
    <col min="1025" max="1025" width="132.28515625" style="6" customWidth="1"/>
    <col min="1026" max="1027" width="0" style="6" hidden="1" customWidth="1"/>
    <col min="1028" max="1077" width="20.42578125" style="6" customWidth="1"/>
    <col min="1078" max="1279" width="90.42578125" style="6"/>
    <col min="1280" max="1280" width="17.42578125" style="6" bestFit="1" customWidth="1"/>
    <col min="1281" max="1281" width="132.28515625" style="6" customWidth="1"/>
    <col min="1282" max="1283" width="0" style="6" hidden="1" customWidth="1"/>
    <col min="1284" max="1333" width="20.42578125" style="6" customWidth="1"/>
    <col min="1334" max="1535" width="90.42578125" style="6"/>
    <col min="1536" max="1536" width="17.42578125" style="6" bestFit="1" customWidth="1"/>
    <col min="1537" max="1537" width="132.28515625" style="6" customWidth="1"/>
    <col min="1538" max="1539" width="0" style="6" hidden="1" customWidth="1"/>
    <col min="1540" max="1589" width="20.42578125" style="6" customWidth="1"/>
    <col min="1590" max="1791" width="90.42578125" style="6"/>
    <col min="1792" max="1792" width="17.42578125" style="6" bestFit="1" customWidth="1"/>
    <col min="1793" max="1793" width="132.28515625" style="6" customWidth="1"/>
    <col min="1794" max="1795" width="0" style="6" hidden="1" customWidth="1"/>
    <col min="1796" max="1845" width="20.42578125" style="6" customWidth="1"/>
    <col min="1846" max="2047" width="90.42578125" style="6"/>
    <col min="2048" max="2048" width="17.42578125" style="6" bestFit="1" customWidth="1"/>
    <col min="2049" max="2049" width="132.28515625" style="6" customWidth="1"/>
    <col min="2050" max="2051" width="0" style="6" hidden="1" customWidth="1"/>
    <col min="2052" max="2101" width="20.42578125" style="6" customWidth="1"/>
    <col min="2102" max="2303" width="90.42578125" style="6"/>
    <col min="2304" max="2304" width="17.42578125" style="6" bestFit="1" customWidth="1"/>
    <col min="2305" max="2305" width="132.28515625" style="6" customWidth="1"/>
    <col min="2306" max="2307" width="0" style="6" hidden="1" customWidth="1"/>
    <col min="2308" max="2357" width="20.42578125" style="6" customWidth="1"/>
    <col min="2358" max="2559" width="90.42578125" style="6"/>
    <col min="2560" max="2560" width="17.42578125" style="6" bestFit="1" customWidth="1"/>
    <col min="2561" max="2561" width="132.28515625" style="6" customWidth="1"/>
    <col min="2562" max="2563" width="0" style="6" hidden="1" customWidth="1"/>
    <col min="2564" max="2613" width="20.42578125" style="6" customWidth="1"/>
    <col min="2614" max="2815" width="90.42578125" style="6"/>
    <col min="2816" max="2816" width="17.42578125" style="6" bestFit="1" customWidth="1"/>
    <col min="2817" max="2817" width="132.28515625" style="6" customWidth="1"/>
    <col min="2818" max="2819" width="0" style="6" hidden="1" customWidth="1"/>
    <col min="2820" max="2869" width="20.42578125" style="6" customWidth="1"/>
    <col min="2870" max="3071" width="90.42578125" style="6"/>
    <col min="3072" max="3072" width="17.42578125" style="6" bestFit="1" customWidth="1"/>
    <col min="3073" max="3073" width="132.28515625" style="6" customWidth="1"/>
    <col min="3074" max="3075" width="0" style="6" hidden="1" customWidth="1"/>
    <col min="3076" max="3125" width="20.42578125" style="6" customWidth="1"/>
    <col min="3126" max="3327" width="90.42578125" style="6"/>
    <col min="3328" max="3328" width="17.42578125" style="6" bestFit="1" customWidth="1"/>
    <col min="3329" max="3329" width="132.28515625" style="6" customWidth="1"/>
    <col min="3330" max="3331" width="0" style="6" hidden="1" customWidth="1"/>
    <col min="3332" max="3381" width="20.42578125" style="6" customWidth="1"/>
    <col min="3382" max="3583" width="90.42578125" style="6"/>
    <col min="3584" max="3584" width="17.42578125" style="6" bestFit="1" customWidth="1"/>
    <col min="3585" max="3585" width="132.28515625" style="6" customWidth="1"/>
    <col min="3586" max="3587" width="0" style="6" hidden="1" customWidth="1"/>
    <col min="3588" max="3637" width="20.42578125" style="6" customWidth="1"/>
    <col min="3638" max="3839" width="90.42578125" style="6"/>
    <col min="3840" max="3840" width="17.42578125" style="6" bestFit="1" customWidth="1"/>
    <col min="3841" max="3841" width="132.28515625" style="6" customWidth="1"/>
    <col min="3842" max="3843" width="0" style="6" hidden="1" customWidth="1"/>
    <col min="3844" max="3893" width="20.42578125" style="6" customWidth="1"/>
    <col min="3894" max="4095" width="90.42578125" style="6"/>
    <col min="4096" max="4096" width="17.42578125" style="6" bestFit="1" customWidth="1"/>
    <col min="4097" max="4097" width="132.28515625" style="6" customWidth="1"/>
    <col min="4098" max="4099" width="0" style="6" hidden="1" customWidth="1"/>
    <col min="4100" max="4149" width="20.42578125" style="6" customWidth="1"/>
    <col min="4150" max="4351" width="90.42578125" style="6"/>
    <col min="4352" max="4352" width="17.42578125" style="6" bestFit="1" customWidth="1"/>
    <col min="4353" max="4353" width="132.28515625" style="6" customWidth="1"/>
    <col min="4354" max="4355" width="0" style="6" hidden="1" customWidth="1"/>
    <col min="4356" max="4405" width="20.42578125" style="6" customWidth="1"/>
    <col min="4406" max="4607" width="90.42578125" style="6"/>
    <col min="4608" max="4608" width="17.42578125" style="6" bestFit="1" customWidth="1"/>
    <col min="4609" max="4609" width="132.28515625" style="6" customWidth="1"/>
    <col min="4610" max="4611" width="0" style="6" hidden="1" customWidth="1"/>
    <col min="4612" max="4661" width="20.42578125" style="6" customWidth="1"/>
    <col min="4662" max="4863" width="90.42578125" style="6"/>
    <col min="4864" max="4864" width="17.42578125" style="6" bestFit="1" customWidth="1"/>
    <col min="4865" max="4865" width="132.28515625" style="6" customWidth="1"/>
    <col min="4866" max="4867" width="0" style="6" hidden="1" customWidth="1"/>
    <col min="4868" max="4917" width="20.42578125" style="6" customWidth="1"/>
    <col min="4918" max="5119" width="90.42578125" style="6"/>
    <col min="5120" max="5120" width="17.42578125" style="6" bestFit="1" customWidth="1"/>
    <col min="5121" max="5121" width="132.28515625" style="6" customWidth="1"/>
    <col min="5122" max="5123" width="0" style="6" hidden="1" customWidth="1"/>
    <col min="5124" max="5173" width="20.42578125" style="6" customWidth="1"/>
    <col min="5174" max="5375" width="90.42578125" style="6"/>
    <col min="5376" max="5376" width="17.42578125" style="6" bestFit="1" customWidth="1"/>
    <col min="5377" max="5377" width="132.28515625" style="6" customWidth="1"/>
    <col min="5378" max="5379" width="0" style="6" hidden="1" customWidth="1"/>
    <col min="5380" max="5429" width="20.42578125" style="6" customWidth="1"/>
    <col min="5430" max="5631" width="90.42578125" style="6"/>
    <col min="5632" max="5632" width="17.42578125" style="6" bestFit="1" customWidth="1"/>
    <col min="5633" max="5633" width="132.28515625" style="6" customWidth="1"/>
    <col min="5634" max="5635" width="0" style="6" hidden="1" customWidth="1"/>
    <col min="5636" max="5685" width="20.42578125" style="6" customWidth="1"/>
    <col min="5686" max="5887" width="90.42578125" style="6"/>
    <col min="5888" max="5888" width="17.42578125" style="6" bestFit="1" customWidth="1"/>
    <col min="5889" max="5889" width="132.28515625" style="6" customWidth="1"/>
    <col min="5890" max="5891" width="0" style="6" hidden="1" customWidth="1"/>
    <col min="5892" max="5941" width="20.42578125" style="6" customWidth="1"/>
    <col min="5942" max="6143" width="90.42578125" style="6"/>
    <col min="6144" max="6144" width="17.42578125" style="6" bestFit="1" customWidth="1"/>
    <col min="6145" max="6145" width="132.28515625" style="6" customWidth="1"/>
    <col min="6146" max="6147" width="0" style="6" hidden="1" customWidth="1"/>
    <col min="6148" max="6197" width="20.42578125" style="6" customWidth="1"/>
    <col min="6198" max="6399" width="90.42578125" style="6"/>
    <col min="6400" max="6400" width="17.42578125" style="6" bestFit="1" customWidth="1"/>
    <col min="6401" max="6401" width="132.28515625" style="6" customWidth="1"/>
    <col min="6402" max="6403" width="0" style="6" hidden="1" customWidth="1"/>
    <col min="6404" max="6453" width="20.42578125" style="6" customWidth="1"/>
    <col min="6454" max="6655" width="90.42578125" style="6"/>
    <col min="6656" max="6656" width="17.42578125" style="6" bestFit="1" customWidth="1"/>
    <col min="6657" max="6657" width="132.28515625" style="6" customWidth="1"/>
    <col min="6658" max="6659" width="0" style="6" hidden="1" customWidth="1"/>
    <col min="6660" max="6709" width="20.42578125" style="6" customWidth="1"/>
    <col min="6710" max="6911" width="90.42578125" style="6"/>
    <col min="6912" max="6912" width="17.42578125" style="6" bestFit="1" customWidth="1"/>
    <col min="6913" max="6913" width="132.28515625" style="6" customWidth="1"/>
    <col min="6914" max="6915" width="0" style="6" hidden="1" customWidth="1"/>
    <col min="6916" max="6965" width="20.42578125" style="6" customWidth="1"/>
    <col min="6966" max="7167" width="90.42578125" style="6"/>
    <col min="7168" max="7168" width="17.42578125" style="6" bestFit="1" customWidth="1"/>
    <col min="7169" max="7169" width="132.28515625" style="6" customWidth="1"/>
    <col min="7170" max="7171" width="0" style="6" hidden="1" customWidth="1"/>
    <col min="7172" max="7221" width="20.42578125" style="6" customWidth="1"/>
    <col min="7222" max="7423" width="90.42578125" style="6"/>
    <col min="7424" max="7424" width="17.42578125" style="6" bestFit="1" customWidth="1"/>
    <col min="7425" max="7425" width="132.28515625" style="6" customWidth="1"/>
    <col min="7426" max="7427" width="0" style="6" hidden="1" customWidth="1"/>
    <col min="7428" max="7477" width="20.42578125" style="6" customWidth="1"/>
    <col min="7478" max="7679" width="90.42578125" style="6"/>
    <col min="7680" max="7680" width="17.42578125" style="6" bestFit="1" customWidth="1"/>
    <col min="7681" max="7681" width="132.28515625" style="6" customWidth="1"/>
    <col min="7682" max="7683" width="0" style="6" hidden="1" customWidth="1"/>
    <col min="7684" max="7733" width="20.42578125" style="6" customWidth="1"/>
    <col min="7734" max="7935" width="90.42578125" style="6"/>
    <col min="7936" max="7936" width="17.42578125" style="6" bestFit="1" customWidth="1"/>
    <col min="7937" max="7937" width="132.28515625" style="6" customWidth="1"/>
    <col min="7938" max="7939" width="0" style="6" hidden="1" customWidth="1"/>
    <col min="7940" max="7989" width="20.42578125" style="6" customWidth="1"/>
    <col min="7990" max="8191" width="90.42578125" style="6"/>
    <col min="8192" max="8192" width="17.42578125" style="6" bestFit="1" customWidth="1"/>
    <col min="8193" max="8193" width="132.28515625" style="6" customWidth="1"/>
    <col min="8194" max="8195" width="0" style="6" hidden="1" customWidth="1"/>
    <col min="8196" max="8245" width="20.42578125" style="6" customWidth="1"/>
    <col min="8246" max="8447" width="90.42578125" style="6"/>
    <col min="8448" max="8448" width="17.42578125" style="6" bestFit="1" customWidth="1"/>
    <col min="8449" max="8449" width="132.28515625" style="6" customWidth="1"/>
    <col min="8450" max="8451" width="0" style="6" hidden="1" customWidth="1"/>
    <col min="8452" max="8501" width="20.42578125" style="6" customWidth="1"/>
    <col min="8502" max="8703" width="90.42578125" style="6"/>
    <col min="8704" max="8704" width="17.42578125" style="6" bestFit="1" customWidth="1"/>
    <col min="8705" max="8705" width="132.28515625" style="6" customWidth="1"/>
    <col min="8706" max="8707" width="0" style="6" hidden="1" customWidth="1"/>
    <col min="8708" max="8757" width="20.42578125" style="6" customWidth="1"/>
    <col min="8758" max="8959" width="90.42578125" style="6"/>
    <col min="8960" max="8960" width="17.42578125" style="6" bestFit="1" customWidth="1"/>
    <col min="8961" max="8961" width="132.28515625" style="6" customWidth="1"/>
    <col min="8962" max="8963" width="0" style="6" hidden="1" customWidth="1"/>
    <col min="8964" max="9013" width="20.42578125" style="6" customWidth="1"/>
    <col min="9014" max="9215" width="90.42578125" style="6"/>
    <col min="9216" max="9216" width="17.42578125" style="6" bestFit="1" customWidth="1"/>
    <col min="9217" max="9217" width="132.28515625" style="6" customWidth="1"/>
    <col min="9218" max="9219" width="0" style="6" hidden="1" customWidth="1"/>
    <col min="9220" max="9269" width="20.42578125" style="6" customWidth="1"/>
    <col min="9270" max="9471" width="90.42578125" style="6"/>
    <col min="9472" max="9472" width="17.42578125" style="6" bestFit="1" customWidth="1"/>
    <col min="9473" max="9473" width="132.28515625" style="6" customWidth="1"/>
    <col min="9474" max="9475" width="0" style="6" hidden="1" customWidth="1"/>
    <col min="9476" max="9525" width="20.42578125" style="6" customWidth="1"/>
    <col min="9526" max="9727" width="90.42578125" style="6"/>
    <col min="9728" max="9728" width="17.42578125" style="6" bestFit="1" customWidth="1"/>
    <col min="9729" max="9729" width="132.28515625" style="6" customWidth="1"/>
    <col min="9730" max="9731" width="0" style="6" hidden="1" customWidth="1"/>
    <col min="9732" max="9781" width="20.42578125" style="6" customWidth="1"/>
    <col min="9782" max="9983" width="90.42578125" style="6"/>
    <col min="9984" max="9984" width="17.42578125" style="6" bestFit="1" customWidth="1"/>
    <col min="9985" max="9985" width="132.28515625" style="6" customWidth="1"/>
    <col min="9986" max="9987" width="0" style="6" hidden="1" customWidth="1"/>
    <col min="9988" max="10037" width="20.42578125" style="6" customWidth="1"/>
    <col min="10038" max="10239" width="90.42578125" style="6"/>
    <col min="10240" max="10240" width="17.42578125" style="6" bestFit="1" customWidth="1"/>
    <col min="10241" max="10241" width="132.28515625" style="6" customWidth="1"/>
    <col min="10242" max="10243" width="0" style="6" hidden="1" customWidth="1"/>
    <col min="10244" max="10293" width="20.42578125" style="6" customWidth="1"/>
    <col min="10294" max="10495" width="90.42578125" style="6"/>
    <col min="10496" max="10496" width="17.42578125" style="6" bestFit="1" customWidth="1"/>
    <col min="10497" max="10497" width="132.28515625" style="6" customWidth="1"/>
    <col min="10498" max="10499" width="0" style="6" hidden="1" customWidth="1"/>
    <col min="10500" max="10549" width="20.42578125" style="6" customWidth="1"/>
    <col min="10550" max="10751" width="90.42578125" style="6"/>
    <col min="10752" max="10752" width="17.42578125" style="6" bestFit="1" customWidth="1"/>
    <col min="10753" max="10753" width="132.28515625" style="6" customWidth="1"/>
    <col min="10754" max="10755" width="0" style="6" hidden="1" customWidth="1"/>
    <col min="10756" max="10805" width="20.42578125" style="6" customWidth="1"/>
    <col min="10806" max="11007" width="90.42578125" style="6"/>
    <col min="11008" max="11008" width="17.42578125" style="6" bestFit="1" customWidth="1"/>
    <col min="11009" max="11009" width="132.28515625" style="6" customWidth="1"/>
    <col min="11010" max="11011" width="0" style="6" hidden="1" customWidth="1"/>
    <col min="11012" max="11061" width="20.42578125" style="6" customWidth="1"/>
    <col min="11062" max="11263" width="90.42578125" style="6"/>
    <col min="11264" max="11264" width="17.42578125" style="6" bestFit="1" customWidth="1"/>
    <col min="11265" max="11265" width="132.28515625" style="6" customWidth="1"/>
    <col min="11266" max="11267" width="0" style="6" hidden="1" customWidth="1"/>
    <col min="11268" max="11317" width="20.42578125" style="6" customWidth="1"/>
    <col min="11318" max="11519" width="90.42578125" style="6"/>
    <col min="11520" max="11520" width="17.42578125" style="6" bestFit="1" customWidth="1"/>
    <col min="11521" max="11521" width="132.28515625" style="6" customWidth="1"/>
    <col min="11522" max="11523" width="0" style="6" hidden="1" customWidth="1"/>
    <col min="11524" max="11573" width="20.42578125" style="6" customWidth="1"/>
    <col min="11574" max="11775" width="90.42578125" style="6"/>
    <col min="11776" max="11776" width="17.42578125" style="6" bestFit="1" customWidth="1"/>
    <col min="11777" max="11777" width="132.28515625" style="6" customWidth="1"/>
    <col min="11778" max="11779" width="0" style="6" hidden="1" customWidth="1"/>
    <col min="11780" max="11829" width="20.42578125" style="6" customWidth="1"/>
    <col min="11830" max="12031" width="90.42578125" style="6"/>
    <col min="12032" max="12032" width="17.42578125" style="6" bestFit="1" customWidth="1"/>
    <col min="12033" max="12033" width="132.28515625" style="6" customWidth="1"/>
    <col min="12034" max="12035" width="0" style="6" hidden="1" customWidth="1"/>
    <col min="12036" max="12085" width="20.42578125" style="6" customWidth="1"/>
    <col min="12086" max="12287" width="90.42578125" style="6"/>
    <col min="12288" max="12288" width="17.42578125" style="6" bestFit="1" customWidth="1"/>
    <col min="12289" max="12289" width="132.28515625" style="6" customWidth="1"/>
    <col min="12290" max="12291" width="0" style="6" hidden="1" customWidth="1"/>
    <col min="12292" max="12341" width="20.42578125" style="6" customWidth="1"/>
    <col min="12342" max="12543" width="90.42578125" style="6"/>
    <col min="12544" max="12544" width="17.42578125" style="6" bestFit="1" customWidth="1"/>
    <col min="12545" max="12545" width="132.28515625" style="6" customWidth="1"/>
    <col min="12546" max="12547" width="0" style="6" hidden="1" customWidth="1"/>
    <col min="12548" max="12597" width="20.42578125" style="6" customWidth="1"/>
    <col min="12598" max="12799" width="90.42578125" style="6"/>
    <col min="12800" max="12800" width="17.42578125" style="6" bestFit="1" customWidth="1"/>
    <col min="12801" max="12801" width="132.28515625" style="6" customWidth="1"/>
    <col min="12802" max="12803" width="0" style="6" hidden="1" customWidth="1"/>
    <col min="12804" max="12853" width="20.42578125" style="6" customWidth="1"/>
    <col min="12854" max="13055" width="90.42578125" style="6"/>
    <col min="13056" max="13056" width="17.42578125" style="6" bestFit="1" customWidth="1"/>
    <col min="13057" max="13057" width="132.28515625" style="6" customWidth="1"/>
    <col min="13058" max="13059" width="0" style="6" hidden="1" customWidth="1"/>
    <col min="13060" max="13109" width="20.42578125" style="6" customWidth="1"/>
    <col min="13110" max="13311" width="90.42578125" style="6"/>
    <col min="13312" max="13312" width="17.42578125" style="6" bestFit="1" customWidth="1"/>
    <col min="13313" max="13313" width="132.28515625" style="6" customWidth="1"/>
    <col min="13314" max="13315" width="0" style="6" hidden="1" customWidth="1"/>
    <col min="13316" max="13365" width="20.42578125" style="6" customWidth="1"/>
    <col min="13366" max="13567" width="90.42578125" style="6"/>
    <col min="13568" max="13568" width="17.42578125" style="6" bestFit="1" customWidth="1"/>
    <col min="13569" max="13569" width="132.28515625" style="6" customWidth="1"/>
    <col min="13570" max="13571" width="0" style="6" hidden="1" customWidth="1"/>
    <col min="13572" max="13621" width="20.42578125" style="6" customWidth="1"/>
    <col min="13622" max="13823" width="90.42578125" style="6"/>
    <col min="13824" max="13824" width="17.42578125" style="6" bestFit="1" customWidth="1"/>
    <col min="13825" max="13825" width="132.28515625" style="6" customWidth="1"/>
    <col min="13826" max="13827" width="0" style="6" hidden="1" customWidth="1"/>
    <col min="13828" max="13877" width="20.42578125" style="6" customWidth="1"/>
    <col min="13878" max="14079" width="90.42578125" style="6"/>
    <col min="14080" max="14080" width="17.42578125" style="6" bestFit="1" customWidth="1"/>
    <col min="14081" max="14081" width="132.28515625" style="6" customWidth="1"/>
    <col min="14082" max="14083" width="0" style="6" hidden="1" customWidth="1"/>
    <col min="14084" max="14133" width="20.42578125" style="6" customWidth="1"/>
    <col min="14134" max="14335" width="90.42578125" style="6"/>
    <col min="14336" max="14336" width="17.42578125" style="6" bestFit="1" customWidth="1"/>
    <col min="14337" max="14337" width="132.28515625" style="6" customWidth="1"/>
    <col min="14338" max="14339" width="0" style="6" hidden="1" customWidth="1"/>
    <col min="14340" max="14389" width="20.42578125" style="6" customWidth="1"/>
    <col min="14390" max="14591" width="90.42578125" style="6"/>
    <col min="14592" max="14592" width="17.42578125" style="6" bestFit="1" customWidth="1"/>
    <col min="14593" max="14593" width="132.28515625" style="6" customWidth="1"/>
    <col min="14594" max="14595" width="0" style="6" hidden="1" customWidth="1"/>
    <col min="14596" max="14645" width="20.42578125" style="6" customWidth="1"/>
    <col min="14646" max="14847" width="90.42578125" style="6"/>
    <col min="14848" max="14848" width="17.42578125" style="6" bestFit="1" customWidth="1"/>
    <col min="14849" max="14849" width="132.28515625" style="6" customWidth="1"/>
    <col min="14850" max="14851" width="0" style="6" hidden="1" customWidth="1"/>
    <col min="14852" max="14901" width="20.42578125" style="6" customWidth="1"/>
    <col min="14902" max="15103" width="90.42578125" style="6"/>
    <col min="15104" max="15104" width="17.42578125" style="6" bestFit="1" customWidth="1"/>
    <col min="15105" max="15105" width="132.28515625" style="6" customWidth="1"/>
    <col min="15106" max="15107" width="0" style="6" hidden="1" customWidth="1"/>
    <col min="15108" max="15157" width="20.42578125" style="6" customWidth="1"/>
    <col min="15158" max="15359" width="90.42578125" style="6"/>
    <col min="15360" max="15360" width="17.42578125" style="6" bestFit="1" customWidth="1"/>
    <col min="15361" max="15361" width="132.28515625" style="6" customWidth="1"/>
    <col min="15362" max="15363" width="0" style="6" hidden="1" customWidth="1"/>
    <col min="15364" max="15413" width="20.42578125" style="6" customWidth="1"/>
    <col min="15414" max="15615" width="90.42578125" style="6"/>
    <col min="15616" max="15616" width="17.42578125" style="6" bestFit="1" customWidth="1"/>
    <col min="15617" max="15617" width="132.28515625" style="6" customWidth="1"/>
    <col min="15618" max="15619" width="0" style="6" hidden="1" customWidth="1"/>
    <col min="15620" max="15669" width="20.42578125" style="6" customWidth="1"/>
    <col min="15670" max="15871" width="90.42578125" style="6"/>
    <col min="15872" max="15872" width="17.42578125" style="6" bestFit="1" customWidth="1"/>
    <col min="15873" max="15873" width="132.28515625" style="6" customWidth="1"/>
    <col min="15874" max="15875" width="0" style="6" hidden="1" customWidth="1"/>
    <col min="15876" max="15925" width="20.42578125" style="6" customWidth="1"/>
    <col min="15926" max="16127" width="90.42578125" style="6"/>
    <col min="16128" max="16128" width="17.42578125" style="6" bestFit="1" customWidth="1"/>
    <col min="16129" max="16129" width="132.28515625" style="6" customWidth="1"/>
    <col min="16130" max="16131" width="0" style="6" hidden="1" customWidth="1"/>
    <col min="16132" max="16181" width="20.42578125" style="6" customWidth="1"/>
    <col min="16182" max="16384" width="90.42578125" style="6"/>
  </cols>
  <sheetData>
    <row r="1" spans="1:253" s="28" customFormat="1" ht="28.5" customHeight="1" x14ac:dyDescent="0.2">
      <c r="A1" s="39" t="s">
        <v>57</v>
      </c>
      <c r="B1" s="46"/>
      <c r="C1" s="46"/>
      <c r="D1" s="46"/>
      <c r="E1" s="46"/>
      <c r="F1" s="46"/>
      <c r="G1" s="46"/>
      <c r="H1" s="46"/>
    </row>
    <row r="2" spans="1:253" ht="15" customHeight="1" x14ac:dyDescent="0.2">
      <c r="A2" s="3" t="s">
        <v>138</v>
      </c>
      <c r="B2" s="40"/>
      <c r="C2" s="40"/>
      <c r="D2" s="41" t="s">
        <v>1</v>
      </c>
      <c r="E2" s="41" t="s">
        <v>2</v>
      </c>
      <c r="F2" s="41" t="s">
        <v>3</v>
      </c>
    </row>
    <row r="3" spans="1:253" ht="15" customHeight="1" x14ac:dyDescent="0.2">
      <c r="A3" s="27" t="s">
        <v>4</v>
      </c>
      <c r="B3" s="41"/>
      <c r="C3" s="41"/>
      <c r="D3" s="42">
        <v>74203</v>
      </c>
      <c r="E3" s="42">
        <v>142643</v>
      </c>
      <c r="F3" s="42">
        <v>216846</v>
      </c>
      <c r="G3" s="57"/>
      <c r="H3" s="57"/>
      <c r="I3" s="30"/>
      <c r="J3" s="30"/>
      <c r="K3" s="30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</row>
    <row r="4" spans="1:253" ht="15" customHeight="1" x14ac:dyDescent="0.2">
      <c r="A4" s="27" t="s">
        <v>5</v>
      </c>
      <c r="B4" s="41"/>
      <c r="C4" s="41"/>
      <c r="D4" s="42">
        <v>36503</v>
      </c>
      <c r="E4" s="42">
        <v>73994</v>
      </c>
      <c r="F4" s="42">
        <v>110497</v>
      </c>
      <c r="G4" s="57"/>
      <c r="H4" s="57"/>
      <c r="I4" s="30"/>
      <c r="J4" s="30"/>
      <c r="K4" s="3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</row>
    <row r="5" spans="1:253" ht="15" customHeight="1" x14ac:dyDescent="0.2">
      <c r="A5" s="26" t="s">
        <v>6</v>
      </c>
      <c r="B5" s="41"/>
      <c r="C5" s="41"/>
      <c r="D5" s="43">
        <v>156</v>
      </c>
      <c r="E5" s="43">
        <v>185</v>
      </c>
      <c r="F5" s="43">
        <v>341</v>
      </c>
      <c r="G5" s="58"/>
      <c r="H5" s="58"/>
      <c r="I5" s="30"/>
      <c r="J5" s="30"/>
      <c r="K5" s="30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</row>
    <row r="6" spans="1:253" ht="15" customHeight="1" x14ac:dyDescent="0.2">
      <c r="A6" s="26" t="s">
        <v>7</v>
      </c>
      <c r="B6" s="40"/>
      <c r="C6" s="40"/>
      <c r="D6" s="43">
        <v>1832</v>
      </c>
      <c r="E6" s="43">
        <v>1192</v>
      </c>
      <c r="F6" s="43">
        <v>3024</v>
      </c>
      <c r="G6" s="59"/>
      <c r="H6" s="59"/>
      <c r="I6" s="30"/>
      <c r="J6" s="30"/>
      <c r="K6" s="30"/>
    </row>
    <row r="7" spans="1:253" ht="15" customHeight="1" x14ac:dyDescent="0.2">
      <c r="A7" s="26" t="s">
        <v>8</v>
      </c>
      <c r="B7" s="40"/>
      <c r="C7" s="40"/>
      <c r="D7" s="43">
        <v>143</v>
      </c>
      <c r="E7" s="43">
        <v>130</v>
      </c>
      <c r="F7" s="43">
        <v>273</v>
      </c>
      <c r="I7" s="30"/>
      <c r="J7" s="30"/>
      <c r="K7" s="30"/>
    </row>
    <row r="8" spans="1:253" ht="15" customHeight="1" x14ac:dyDescent="0.2">
      <c r="A8" s="26" t="s">
        <v>9</v>
      </c>
      <c r="B8" s="40"/>
      <c r="C8" s="40"/>
      <c r="D8" s="43">
        <v>212</v>
      </c>
      <c r="E8" s="43">
        <v>233</v>
      </c>
      <c r="F8" s="43">
        <v>445</v>
      </c>
      <c r="I8" s="30"/>
      <c r="J8" s="30"/>
      <c r="K8" s="30"/>
    </row>
    <row r="9" spans="1:253" ht="15" customHeight="1" x14ac:dyDescent="0.2">
      <c r="A9" s="26" t="s">
        <v>10</v>
      </c>
      <c r="B9" s="40"/>
      <c r="C9" s="40"/>
      <c r="D9" s="43">
        <v>223</v>
      </c>
      <c r="E9" s="43">
        <v>381</v>
      </c>
      <c r="F9" s="43">
        <v>604</v>
      </c>
      <c r="I9" s="30"/>
      <c r="J9" s="30"/>
      <c r="K9" s="30"/>
    </row>
    <row r="10" spans="1:253" ht="15" customHeight="1" x14ac:dyDescent="0.2">
      <c r="A10" s="28" t="s">
        <v>11</v>
      </c>
      <c r="B10" s="40"/>
      <c r="C10" s="40"/>
      <c r="D10" s="44">
        <v>1413</v>
      </c>
      <c r="E10" s="44">
        <v>1263</v>
      </c>
      <c r="F10" s="44">
        <v>2676</v>
      </c>
      <c r="G10" s="59"/>
      <c r="H10" s="59"/>
      <c r="I10" s="30"/>
      <c r="J10" s="30"/>
      <c r="K10" s="30"/>
    </row>
    <row r="11" spans="1:253" ht="15" customHeight="1" x14ac:dyDescent="0.2">
      <c r="A11" s="26" t="s">
        <v>12</v>
      </c>
      <c r="B11" s="40"/>
      <c r="C11" s="40"/>
      <c r="D11" s="44">
        <v>1805</v>
      </c>
      <c r="E11" s="44">
        <v>1600</v>
      </c>
      <c r="F11" s="44">
        <v>3405</v>
      </c>
      <c r="G11" s="59"/>
      <c r="H11" s="59"/>
      <c r="I11" s="30"/>
      <c r="J11" s="30"/>
      <c r="K11" s="30"/>
    </row>
    <row r="12" spans="1:253" ht="15" customHeight="1" x14ac:dyDescent="0.2">
      <c r="A12" s="26" t="s">
        <v>13</v>
      </c>
      <c r="B12" s="40"/>
      <c r="C12" s="40"/>
      <c r="D12" s="44">
        <v>688</v>
      </c>
      <c r="E12" s="44">
        <v>1407</v>
      </c>
      <c r="F12" s="44">
        <v>2095</v>
      </c>
      <c r="G12" s="59"/>
      <c r="H12" s="59"/>
      <c r="I12" s="30"/>
      <c r="J12" s="30"/>
      <c r="K12" s="30"/>
    </row>
    <row r="13" spans="1:253" ht="15" customHeight="1" x14ac:dyDescent="0.2">
      <c r="A13" s="26" t="s">
        <v>14</v>
      </c>
      <c r="B13" s="40"/>
      <c r="C13" s="40"/>
      <c r="D13" s="44">
        <v>1793</v>
      </c>
      <c r="E13" s="44">
        <v>565</v>
      </c>
      <c r="F13" s="44">
        <v>2358</v>
      </c>
      <c r="H13" s="59"/>
      <c r="I13" s="30"/>
      <c r="J13" s="30"/>
      <c r="K13" s="30"/>
    </row>
    <row r="14" spans="1:253" ht="15" customHeight="1" x14ac:dyDescent="0.2">
      <c r="A14" s="26" t="s">
        <v>15</v>
      </c>
      <c r="B14" s="40"/>
      <c r="C14" s="40"/>
      <c r="D14" s="44">
        <v>3012</v>
      </c>
      <c r="E14" s="44">
        <v>4380</v>
      </c>
      <c r="F14" s="44">
        <v>7392</v>
      </c>
      <c r="G14" s="59"/>
      <c r="H14" s="59"/>
      <c r="I14" s="30"/>
      <c r="J14" s="30"/>
      <c r="K14" s="30"/>
    </row>
    <row r="15" spans="1:253" ht="15" customHeight="1" x14ac:dyDescent="0.2">
      <c r="A15" s="26" t="s">
        <v>16</v>
      </c>
      <c r="B15" s="40"/>
      <c r="C15" s="40"/>
      <c r="D15" s="44">
        <v>295</v>
      </c>
      <c r="E15" s="44">
        <v>330</v>
      </c>
      <c r="F15" s="44">
        <v>625</v>
      </c>
      <c r="I15" s="30"/>
      <c r="J15" s="30"/>
      <c r="K15" s="30"/>
    </row>
    <row r="16" spans="1:253" ht="15" customHeight="1" x14ac:dyDescent="0.2">
      <c r="A16" s="26" t="s">
        <v>50</v>
      </c>
      <c r="B16" s="40"/>
      <c r="C16" s="40"/>
      <c r="D16" s="44">
        <v>887</v>
      </c>
      <c r="E16" s="44">
        <v>1539</v>
      </c>
      <c r="F16" s="44">
        <v>2426</v>
      </c>
      <c r="I16" s="30"/>
      <c r="J16" s="30"/>
      <c r="K16" s="30"/>
    </row>
    <row r="17" spans="1:11" ht="15" customHeight="1" x14ac:dyDescent="0.2">
      <c r="A17" s="26" t="s">
        <v>52</v>
      </c>
      <c r="B17" s="40"/>
      <c r="C17" s="40"/>
      <c r="D17" s="43">
        <v>213</v>
      </c>
      <c r="E17" s="43">
        <v>357</v>
      </c>
      <c r="F17" s="43">
        <v>570</v>
      </c>
      <c r="I17" s="30"/>
      <c r="J17" s="30"/>
      <c r="K17" s="30"/>
    </row>
    <row r="18" spans="1:11" ht="15" customHeight="1" x14ac:dyDescent="0.2">
      <c r="A18" s="26" t="s">
        <v>140</v>
      </c>
      <c r="B18" s="40"/>
      <c r="C18" s="40"/>
      <c r="D18" s="43">
        <v>74</v>
      </c>
      <c r="E18" s="43">
        <v>87</v>
      </c>
      <c r="F18" s="43">
        <v>161</v>
      </c>
      <c r="I18" s="30"/>
      <c r="J18" s="30"/>
      <c r="K18" s="30"/>
    </row>
    <row r="19" spans="1:11" ht="15" customHeight="1" x14ac:dyDescent="0.2">
      <c r="A19" s="29" t="s">
        <v>45</v>
      </c>
      <c r="B19" s="40"/>
      <c r="C19" s="40"/>
      <c r="D19" s="45">
        <v>12746</v>
      </c>
      <c r="E19" s="45">
        <v>13649</v>
      </c>
      <c r="F19" s="55">
        <v>26395</v>
      </c>
      <c r="G19" s="59"/>
      <c r="H19" s="59"/>
      <c r="I19" s="30"/>
      <c r="J19" s="30"/>
      <c r="K19" s="30"/>
    </row>
    <row r="20" spans="1:11" ht="15" customHeight="1" x14ac:dyDescent="0.2">
      <c r="A20" s="26" t="s">
        <v>18</v>
      </c>
      <c r="B20" s="40"/>
      <c r="C20" s="40"/>
      <c r="D20" s="43">
        <v>1982</v>
      </c>
      <c r="E20" s="43">
        <v>225</v>
      </c>
      <c r="F20" s="44">
        <v>2207</v>
      </c>
      <c r="H20" s="59"/>
      <c r="I20" s="30"/>
      <c r="J20" s="30"/>
      <c r="K20" s="30"/>
    </row>
    <row r="21" spans="1:11" ht="15" customHeight="1" x14ac:dyDescent="0.2">
      <c r="A21" s="26" t="s">
        <v>19</v>
      </c>
      <c r="B21" s="40"/>
      <c r="C21" s="40"/>
      <c r="D21" s="43">
        <v>71</v>
      </c>
      <c r="E21" s="43">
        <v>75</v>
      </c>
      <c r="F21" s="43">
        <v>146</v>
      </c>
      <c r="I21" s="30"/>
      <c r="J21" s="30"/>
      <c r="K21" s="30"/>
    </row>
    <row r="22" spans="1:11" ht="15" customHeight="1" x14ac:dyDescent="0.2">
      <c r="A22" s="26" t="s">
        <v>20</v>
      </c>
      <c r="B22" s="40"/>
      <c r="C22" s="40"/>
      <c r="D22" s="43">
        <v>317</v>
      </c>
      <c r="E22" s="43">
        <v>193</v>
      </c>
      <c r="F22" s="43">
        <v>510</v>
      </c>
      <c r="I22" s="30"/>
      <c r="J22" s="30"/>
      <c r="K22" s="30"/>
    </row>
    <row r="23" spans="1:11" ht="15" customHeight="1" x14ac:dyDescent="0.2">
      <c r="A23" s="26" t="s">
        <v>21</v>
      </c>
      <c r="B23" s="40"/>
      <c r="C23" s="40"/>
      <c r="D23" s="43">
        <v>76</v>
      </c>
      <c r="E23" s="43">
        <v>93</v>
      </c>
      <c r="F23" s="43">
        <v>169</v>
      </c>
      <c r="I23" s="30"/>
      <c r="J23" s="30"/>
      <c r="K23" s="30"/>
    </row>
    <row r="24" spans="1:11" ht="15" customHeight="1" x14ac:dyDescent="0.2">
      <c r="A24" s="26" t="s">
        <v>23</v>
      </c>
      <c r="B24" s="40"/>
      <c r="C24" s="40"/>
      <c r="D24" s="43">
        <v>1361</v>
      </c>
      <c r="E24" s="43">
        <v>387</v>
      </c>
      <c r="F24" s="43">
        <v>1748</v>
      </c>
      <c r="H24" s="59"/>
      <c r="I24" s="30"/>
      <c r="J24" s="30"/>
      <c r="K24" s="30"/>
    </row>
    <row r="25" spans="1:11" ht="15" customHeight="1" x14ac:dyDescent="0.2">
      <c r="A25" s="26" t="s">
        <v>24</v>
      </c>
      <c r="B25" s="40"/>
      <c r="C25" s="40"/>
      <c r="D25" s="43">
        <v>6585</v>
      </c>
      <c r="E25" s="43">
        <v>3738</v>
      </c>
      <c r="F25" s="43">
        <v>10323</v>
      </c>
      <c r="G25" s="59"/>
      <c r="H25" s="59"/>
      <c r="I25" s="30"/>
      <c r="J25" s="30"/>
      <c r="K25" s="30"/>
    </row>
    <row r="26" spans="1:11" ht="15" customHeight="1" x14ac:dyDescent="0.2">
      <c r="A26" s="26" t="s">
        <v>25</v>
      </c>
      <c r="B26" s="40"/>
      <c r="C26" s="40"/>
      <c r="D26" s="43">
        <v>12472</v>
      </c>
      <c r="E26" s="43">
        <v>55001</v>
      </c>
      <c r="F26" s="43">
        <v>67473</v>
      </c>
      <c r="G26" s="59"/>
      <c r="H26" s="59"/>
      <c r="I26" s="30"/>
      <c r="J26" s="30"/>
      <c r="K26" s="30"/>
    </row>
    <row r="27" spans="1:11" ht="15" customHeight="1" x14ac:dyDescent="0.2">
      <c r="A27" s="26" t="s">
        <v>26</v>
      </c>
      <c r="B27" s="40"/>
      <c r="C27" s="40"/>
      <c r="D27" s="43">
        <v>375</v>
      </c>
      <c r="E27" s="43">
        <v>318</v>
      </c>
      <c r="F27" s="43">
        <v>693</v>
      </c>
      <c r="I27" s="30"/>
      <c r="J27" s="30"/>
      <c r="K27" s="30"/>
    </row>
    <row r="28" spans="1:11" ht="15" customHeight="1" x14ac:dyDescent="0.2">
      <c r="A28" s="26" t="s">
        <v>46</v>
      </c>
      <c r="B28" s="40"/>
      <c r="C28" s="40"/>
      <c r="D28" s="43">
        <v>518</v>
      </c>
      <c r="E28" s="43">
        <v>315</v>
      </c>
      <c r="F28" s="43">
        <v>833</v>
      </c>
      <c r="H28" s="60"/>
    </row>
    <row r="29" spans="1:11" ht="15" customHeight="1" x14ac:dyDescent="0.2">
      <c r="A29" s="27" t="s">
        <v>28</v>
      </c>
      <c r="B29" s="40"/>
      <c r="C29" s="40"/>
      <c r="D29" s="42">
        <v>19307</v>
      </c>
      <c r="E29" s="42">
        <v>55483</v>
      </c>
      <c r="F29" s="42">
        <v>74790</v>
      </c>
      <c r="G29" s="59"/>
      <c r="H29" s="59"/>
      <c r="I29" s="30"/>
      <c r="J29" s="30"/>
      <c r="K29" s="30"/>
    </row>
    <row r="30" spans="1:11" ht="15" customHeight="1" x14ac:dyDescent="0.2">
      <c r="A30" s="26" t="s">
        <v>6</v>
      </c>
      <c r="B30" s="40"/>
      <c r="C30" s="40"/>
      <c r="D30" s="43">
        <v>91</v>
      </c>
      <c r="E30" s="43">
        <v>135</v>
      </c>
      <c r="F30" s="43">
        <v>226</v>
      </c>
      <c r="I30" s="30"/>
      <c r="J30" s="30"/>
      <c r="K30" s="30"/>
    </row>
    <row r="31" spans="1:11" ht="15" customHeight="1" x14ac:dyDescent="0.2">
      <c r="A31" s="26" t="s">
        <v>7</v>
      </c>
      <c r="B31" s="40"/>
      <c r="C31" s="40"/>
      <c r="D31" s="43">
        <v>5</v>
      </c>
      <c r="E31" s="43">
        <v>11</v>
      </c>
      <c r="F31" s="43">
        <v>16</v>
      </c>
      <c r="I31" s="30"/>
      <c r="J31" s="30"/>
      <c r="K31" s="30"/>
    </row>
    <row r="32" spans="1:11" ht="15" customHeight="1" x14ac:dyDescent="0.2">
      <c r="A32" s="26" t="s">
        <v>8</v>
      </c>
      <c r="B32" s="40"/>
      <c r="C32" s="40"/>
      <c r="D32" s="43">
        <v>333</v>
      </c>
      <c r="E32" s="43">
        <v>449</v>
      </c>
      <c r="F32" s="43">
        <v>782</v>
      </c>
      <c r="I32" s="30"/>
      <c r="J32" s="30"/>
      <c r="K32" s="30"/>
    </row>
    <row r="33" spans="1:253" ht="15" customHeight="1" x14ac:dyDescent="0.2">
      <c r="A33" s="26" t="s">
        <v>9</v>
      </c>
      <c r="B33" s="40"/>
      <c r="C33" s="40"/>
      <c r="D33" s="43">
        <v>424</v>
      </c>
      <c r="E33" s="43">
        <v>564</v>
      </c>
      <c r="F33" s="43">
        <v>988</v>
      </c>
      <c r="I33" s="30"/>
      <c r="J33" s="30"/>
      <c r="K33" s="30"/>
    </row>
    <row r="34" spans="1:253" ht="15" customHeight="1" x14ac:dyDescent="0.2">
      <c r="A34" s="26" t="s">
        <v>10</v>
      </c>
      <c r="B34" s="40"/>
      <c r="C34" s="40"/>
      <c r="D34" s="43">
        <v>174</v>
      </c>
      <c r="E34" s="43">
        <v>304</v>
      </c>
      <c r="F34" s="43">
        <v>478</v>
      </c>
      <c r="I34" s="30"/>
      <c r="J34" s="30"/>
      <c r="K34" s="30"/>
    </row>
    <row r="35" spans="1:253" ht="15" customHeight="1" x14ac:dyDescent="0.2">
      <c r="A35" s="26" t="s">
        <v>12</v>
      </c>
      <c r="B35" s="40"/>
      <c r="C35" s="40"/>
      <c r="D35" s="43">
        <v>221</v>
      </c>
      <c r="E35" s="43">
        <v>244</v>
      </c>
      <c r="F35" s="43">
        <v>465</v>
      </c>
      <c r="I35" s="30"/>
      <c r="J35" s="30"/>
      <c r="K35" s="30"/>
    </row>
    <row r="36" spans="1:253" ht="15" customHeight="1" x14ac:dyDescent="0.2">
      <c r="A36" s="26" t="s">
        <v>13</v>
      </c>
      <c r="B36" s="40"/>
      <c r="C36" s="40"/>
      <c r="D36" s="43">
        <v>315</v>
      </c>
      <c r="E36" s="43">
        <v>257</v>
      </c>
      <c r="F36" s="43">
        <v>572</v>
      </c>
      <c r="I36" s="30"/>
      <c r="J36" s="30"/>
      <c r="K36" s="30"/>
    </row>
    <row r="37" spans="1:253" ht="15" customHeight="1" x14ac:dyDescent="0.2">
      <c r="A37" s="26" t="s">
        <v>14</v>
      </c>
      <c r="B37" s="40"/>
      <c r="C37" s="40"/>
      <c r="D37" s="43">
        <v>1082</v>
      </c>
      <c r="E37" s="43">
        <v>254</v>
      </c>
      <c r="F37" s="56">
        <v>1336</v>
      </c>
      <c r="H37" s="59"/>
      <c r="I37" s="30"/>
      <c r="J37" s="30"/>
      <c r="K37" s="30"/>
    </row>
    <row r="38" spans="1:253" ht="15" customHeight="1" x14ac:dyDescent="0.2">
      <c r="A38" s="26" t="s">
        <v>29</v>
      </c>
      <c r="B38" s="40"/>
      <c r="C38" s="40"/>
      <c r="D38" s="43">
        <v>820</v>
      </c>
      <c r="E38" s="43">
        <v>1516</v>
      </c>
      <c r="F38" s="43">
        <v>2336</v>
      </c>
      <c r="G38" s="59"/>
      <c r="H38" s="59"/>
      <c r="I38" s="30"/>
      <c r="J38" s="30"/>
      <c r="K38" s="30"/>
    </row>
    <row r="39" spans="1:253" ht="15" customHeight="1" x14ac:dyDescent="0.2">
      <c r="A39" s="26" t="s">
        <v>15</v>
      </c>
      <c r="B39" s="40"/>
      <c r="C39" s="40"/>
      <c r="D39" s="43">
        <v>1563</v>
      </c>
      <c r="E39" s="43">
        <v>1542</v>
      </c>
      <c r="F39" s="43">
        <v>3105</v>
      </c>
      <c r="G39" s="59"/>
      <c r="H39" s="59"/>
      <c r="I39" s="30"/>
      <c r="J39" s="30"/>
      <c r="K39" s="30"/>
    </row>
    <row r="40" spans="1:253" ht="15" customHeight="1" x14ac:dyDescent="0.2">
      <c r="A40" s="26" t="s">
        <v>21</v>
      </c>
      <c r="B40" s="40"/>
      <c r="C40" s="40"/>
      <c r="D40" s="43">
        <v>187</v>
      </c>
      <c r="E40" s="43">
        <v>394</v>
      </c>
      <c r="F40" s="43">
        <v>581</v>
      </c>
      <c r="I40" s="30"/>
      <c r="J40" s="30"/>
      <c r="K40" s="30"/>
    </row>
    <row r="41" spans="1:253" x14ac:dyDescent="0.2">
      <c r="A41" s="26" t="s">
        <v>30</v>
      </c>
      <c r="B41" s="40"/>
      <c r="C41" s="40"/>
      <c r="D41" s="43">
        <v>14092</v>
      </c>
      <c r="E41" s="43">
        <v>49813</v>
      </c>
      <c r="F41" s="43">
        <v>63905</v>
      </c>
      <c r="G41" s="59"/>
      <c r="H41" s="59"/>
      <c r="I41" s="30"/>
      <c r="J41" s="30"/>
      <c r="K41" s="30"/>
    </row>
    <row r="42" spans="1:253" x14ac:dyDescent="0.2">
      <c r="A42" s="27" t="s">
        <v>31</v>
      </c>
      <c r="B42" s="41"/>
      <c r="C42" s="41"/>
      <c r="D42" s="42">
        <v>2207</v>
      </c>
      <c r="E42" s="42">
        <v>2239</v>
      </c>
      <c r="F42" s="42">
        <v>4446</v>
      </c>
      <c r="G42" s="59"/>
      <c r="H42" s="59"/>
      <c r="I42" s="30"/>
      <c r="J42" s="30"/>
      <c r="K42" s="30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</row>
    <row r="43" spans="1:253" x14ac:dyDescent="0.2">
      <c r="A43" s="8" t="s">
        <v>147</v>
      </c>
      <c r="B43" s="41"/>
      <c r="C43" s="41"/>
      <c r="D43" s="42">
        <v>6955</v>
      </c>
      <c r="E43" s="42">
        <v>5023</v>
      </c>
      <c r="F43" s="42">
        <v>11978</v>
      </c>
      <c r="G43" s="59"/>
      <c r="H43" s="59"/>
      <c r="I43" s="30"/>
      <c r="J43" s="30"/>
      <c r="K43" s="30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</row>
    <row r="44" spans="1:253" x14ac:dyDescent="0.2">
      <c r="A44" s="27" t="s">
        <v>32</v>
      </c>
      <c r="B44" s="41"/>
      <c r="C44" s="41"/>
      <c r="D44" s="42">
        <v>9231</v>
      </c>
      <c r="E44" s="42">
        <v>5904</v>
      </c>
      <c r="F44" s="42">
        <v>15135</v>
      </c>
      <c r="G44" s="57"/>
      <c r="H44" s="57"/>
      <c r="I44" s="30"/>
      <c r="J44" s="30"/>
      <c r="K44" s="30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</row>
    <row r="45" spans="1:253" x14ac:dyDescent="0.2">
      <c r="A45" s="26" t="s">
        <v>33</v>
      </c>
      <c r="B45" s="40"/>
      <c r="C45" s="40"/>
      <c r="D45" s="43">
        <v>5943</v>
      </c>
      <c r="E45" s="43">
        <v>5325</v>
      </c>
      <c r="F45" s="43">
        <v>11268</v>
      </c>
      <c r="G45" s="51"/>
      <c r="H45" s="51"/>
      <c r="I45" s="12"/>
      <c r="J45" s="30"/>
      <c r="K45" s="30"/>
    </row>
    <row r="46" spans="1:253" x14ac:dyDescent="0.2">
      <c r="A46" s="26" t="s">
        <v>34</v>
      </c>
      <c r="B46" s="40"/>
      <c r="C46" s="40"/>
      <c r="D46" s="43">
        <v>3288</v>
      </c>
      <c r="E46" s="43">
        <v>579</v>
      </c>
      <c r="F46" s="43">
        <v>3867</v>
      </c>
      <c r="G46" s="58"/>
      <c r="H46" s="57"/>
      <c r="I46" s="30"/>
      <c r="J46" s="30"/>
      <c r="K46" s="30"/>
    </row>
    <row r="47" spans="1:253" x14ac:dyDescent="0.2">
      <c r="A47" s="26"/>
      <c r="B47" s="40"/>
      <c r="C47" s="40"/>
      <c r="D47" s="40"/>
      <c r="E47" s="40"/>
      <c r="F47" s="40"/>
    </row>
    <row r="48" spans="1:253" s="35" customFormat="1" x14ac:dyDescent="0.2">
      <c r="A48" s="33"/>
      <c r="B48" s="47"/>
      <c r="C48" s="47"/>
      <c r="D48" s="47"/>
      <c r="E48" s="47"/>
      <c r="F48" s="47" t="s">
        <v>47</v>
      </c>
      <c r="G48" s="49"/>
      <c r="H48" s="49"/>
      <c r="I48" s="6"/>
      <c r="J48" s="6"/>
      <c r="K48" s="6"/>
    </row>
    <row r="49" spans="1:11" s="35" customFormat="1" ht="25.5" x14ac:dyDescent="0.2">
      <c r="A49" s="34" t="s">
        <v>36</v>
      </c>
      <c r="B49" s="48"/>
      <c r="C49" s="48"/>
      <c r="D49" s="48"/>
      <c r="E49" s="48"/>
      <c r="F49" s="48"/>
      <c r="G49" s="49"/>
      <c r="H49" s="49"/>
      <c r="I49" s="6"/>
      <c r="J49" s="6"/>
      <c r="K49" s="6"/>
    </row>
    <row r="50" spans="1:11" ht="28.5" x14ac:dyDescent="0.2">
      <c r="A50" s="36" t="s">
        <v>145</v>
      </c>
      <c r="B50" s="40"/>
      <c r="C50" s="40"/>
      <c r="D50" s="40"/>
      <c r="E50" s="40"/>
      <c r="F50" s="40"/>
      <c r="I50" s="35"/>
      <c r="J50" s="35"/>
      <c r="K50" s="35"/>
    </row>
    <row r="51" spans="1:11" ht="28.5" x14ac:dyDescent="0.2">
      <c r="A51" s="36" t="s">
        <v>146</v>
      </c>
      <c r="B51" s="40"/>
      <c r="C51" s="40"/>
      <c r="D51" s="40"/>
      <c r="E51" s="40"/>
      <c r="F51" s="40"/>
      <c r="G51" s="48"/>
      <c r="H51" s="48"/>
      <c r="I51" s="35"/>
      <c r="J51" s="35"/>
      <c r="K51" s="35"/>
    </row>
    <row r="52" spans="1:11" ht="28.5" x14ac:dyDescent="0.2">
      <c r="A52" s="36" t="s">
        <v>143</v>
      </c>
      <c r="G52" s="48"/>
      <c r="H52" s="48"/>
    </row>
    <row r="53" spans="1:11" ht="28.5" x14ac:dyDescent="0.2">
      <c r="A53" s="36" t="s">
        <v>144</v>
      </c>
    </row>
    <row r="54" spans="1:11" x14ac:dyDescent="0.2">
      <c r="A54" s="7"/>
      <c r="B54" s="49" t="s">
        <v>58</v>
      </c>
      <c r="C54" s="49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8" tint="0.79998168889431442"/>
  </sheetPr>
  <dimension ref="A1:IS54"/>
  <sheetViews>
    <sheetView topLeftCell="A11"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6" customWidth="1"/>
    <col min="2" max="8" width="20.42578125" style="49" customWidth="1"/>
    <col min="9" max="53" width="20.42578125" style="6" customWidth="1"/>
    <col min="54" max="255" width="90.42578125" style="6"/>
    <col min="256" max="256" width="17.42578125" style="6" bestFit="1" customWidth="1"/>
    <col min="257" max="257" width="132.28515625" style="6" customWidth="1"/>
    <col min="258" max="259" width="0" style="6" hidden="1" customWidth="1"/>
    <col min="260" max="309" width="20.42578125" style="6" customWidth="1"/>
    <col min="310" max="511" width="90.42578125" style="6"/>
    <col min="512" max="512" width="17.42578125" style="6" bestFit="1" customWidth="1"/>
    <col min="513" max="513" width="132.28515625" style="6" customWidth="1"/>
    <col min="514" max="515" width="0" style="6" hidden="1" customWidth="1"/>
    <col min="516" max="565" width="20.42578125" style="6" customWidth="1"/>
    <col min="566" max="767" width="90.42578125" style="6"/>
    <col min="768" max="768" width="17.42578125" style="6" bestFit="1" customWidth="1"/>
    <col min="769" max="769" width="132.28515625" style="6" customWidth="1"/>
    <col min="770" max="771" width="0" style="6" hidden="1" customWidth="1"/>
    <col min="772" max="821" width="20.42578125" style="6" customWidth="1"/>
    <col min="822" max="1023" width="90.42578125" style="6"/>
    <col min="1024" max="1024" width="17.42578125" style="6" bestFit="1" customWidth="1"/>
    <col min="1025" max="1025" width="132.28515625" style="6" customWidth="1"/>
    <col min="1026" max="1027" width="0" style="6" hidden="1" customWidth="1"/>
    <col min="1028" max="1077" width="20.42578125" style="6" customWidth="1"/>
    <col min="1078" max="1279" width="90.42578125" style="6"/>
    <col min="1280" max="1280" width="17.42578125" style="6" bestFit="1" customWidth="1"/>
    <col min="1281" max="1281" width="132.28515625" style="6" customWidth="1"/>
    <col min="1282" max="1283" width="0" style="6" hidden="1" customWidth="1"/>
    <col min="1284" max="1333" width="20.42578125" style="6" customWidth="1"/>
    <col min="1334" max="1535" width="90.42578125" style="6"/>
    <col min="1536" max="1536" width="17.42578125" style="6" bestFit="1" customWidth="1"/>
    <col min="1537" max="1537" width="132.28515625" style="6" customWidth="1"/>
    <col min="1538" max="1539" width="0" style="6" hidden="1" customWidth="1"/>
    <col min="1540" max="1589" width="20.42578125" style="6" customWidth="1"/>
    <col min="1590" max="1791" width="90.42578125" style="6"/>
    <col min="1792" max="1792" width="17.42578125" style="6" bestFit="1" customWidth="1"/>
    <col min="1793" max="1793" width="132.28515625" style="6" customWidth="1"/>
    <col min="1794" max="1795" width="0" style="6" hidden="1" customWidth="1"/>
    <col min="1796" max="1845" width="20.42578125" style="6" customWidth="1"/>
    <col min="1846" max="2047" width="90.42578125" style="6"/>
    <col min="2048" max="2048" width="17.42578125" style="6" bestFit="1" customWidth="1"/>
    <col min="2049" max="2049" width="132.28515625" style="6" customWidth="1"/>
    <col min="2050" max="2051" width="0" style="6" hidden="1" customWidth="1"/>
    <col min="2052" max="2101" width="20.42578125" style="6" customWidth="1"/>
    <col min="2102" max="2303" width="90.42578125" style="6"/>
    <col min="2304" max="2304" width="17.42578125" style="6" bestFit="1" customWidth="1"/>
    <col min="2305" max="2305" width="132.28515625" style="6" customWidth="1"/>
    <col min="2306" max="2307" width="0" style="6" hidden="1" customWidth="1"/>
    <col min="2308" max="2357" width="20.42578125" style="6" customWidth="1"/>
    <col min="2358" max="2559" width="90.42578125" style="6"/>
    <col min="2560" max="2560" width="17.42578125" style="6" bestFit="1" customWidth="1"/>
    <col min="2561" max="2561" width="132.28515625" style="6" customWidth="1"/>
    <col min="2562" max="2563" width="0" style="6" hidden="1" customWidth="1"/>
    <col min="2564" max="2613" width="20.42578125" style="6" customWidth="1"/>
    <col min="2614" max="2815" width="90.42578125" style="6"/>
    <col min="2816" max="2816" width="17.42578125" style="6" bestFit="1" customWidth="1"/>
    <col min="2817" max="2817" width="132.28515625" style="6" customWidth="1"/>
    <col min="2818" max="2819" width="0" style="6" hidden="1" customWidth="1"/>
    <col min="2820" max="2869" width="20.42578125" style="6" customWidth="1"/>
    <col min="2870" max="3071" width="90.42578125" style="6"/>
    <col min="3072" max="3072" width="17.42578125" style="6" bestFit="1" customWidth="1"/>
    <col min="3073" max="3073" width="132.28515625" style="6" customWidth="1"/>
    <col min="3074" max="3075" width="0" style="6" hidden="1" customWidth="1"/>
    <col min="3076" max="3125" width="20.42578125" style="6" customWidth="1"/>
    <col min="3126" max="3327" width="90.42578125" style="6"/>
    <col min="3328" max="3328" width="17.42578125" style="6" bestFit="1" customWidth="1"/>
    <col min="3329" max="3329" width="132.28515625" style="6" customWidth="1"/>
    <col min="3330" max="3331" width="0" style="6" hidden="1" customWidth="1"/>
    <col min="3332" max="3381" width="20.42578125" style="6" customWidth="1"/>
    <col min="3382" max="3583" width="90.42578125" style="6"/>
    <col min="3584" max="3584" width="17.42578125" style="6" bestFit="1" customWidth="1"/>
    <col min="3585" max="3585" width="132.28515625" style="6" customWidth="1"/>
    <col min="3586" max="3587" width="0" style="6" hidden="1" customWidth="1"/>
    <col min="3588" max="3637" width="20.42578125" style="6" customWidth="1"/>
    <col min="3638" max="3839" width="90.42578125" style="6"/>
    <col min="3840" max="3840" width="17.42578125" style="6" bestFit="1" customWidth="1"/>
    <col min="3841" max="3841" width="132.28515625" style="6" customWidth="1"/>
    <col min="3842" max="3843" width="0" style="6" hidden="1" customWidth="1"/>
    <col min="3844" max="3893" width="20.42578125" style="6" customWidth="1"/>
    <col min="3894" max="4095" width="90.42578125" style="6"/>
    <col min="4096" max="4096" width="17.42578125" style="6" bestFit="1" customWidth="1"/>
    <col min="4097" max="4097" width="132.28515625" style="6" customWidth="1"/>
    <col min="4098" max="4099" width="0" style="6" hidden="1" customWidth="1"/>
    <col min="4100" max="4149" width="20.42578125" style="6" customWidth="1"/>
    <col min="4150" max="4351" width="90.42578125" style="6"/>
    <col min="4352" max="4352" width="17.42578125" style="6" bestFit="1" customWidth="1"/>
    <col min="4353" max="4353" width="132.28515625" style="6" customWidth="1"/>
    <col min="4354" max="4355" width="0" style="6" hidden="1" customWidth="1"/>
    <col min="4356" max="4405" width="20.42578125" style="6" customWidth="1"/>
    <col min="4406" max="4607" width="90.42578125" style="6"/>
    <col min="4608" max="4608" width="17.42578125" style="6" bestFit="1" customWidth="1"/>
    <col min="4609" max="4609" width="132.28515625" style="6" customWidth="1"/>
    <col min="4610" max="4611" width="0" style="6" hidden="1" customWidth="1"/>
    <col min="4612" max="4661" width="20.42578125" style="6" customWidth="1"/>
    <col min="4662" max="4863" width="90.42578125" style="6"/>
    <col min="4864" max="4864" width="17.42578125" style="6" bestFit="1" customWidth="1"/>
    <col min="4865" max="4865" width="132.28515625" style="6" customWidth="1"/>
    <col min="4866" max="4867" width="0" style="6" hidden="1" customWidth="1"/>
    <col min="4868" max="4917" width="20.42578125" style="6" customWidth="1"/>
    <col min="4918" max="5119" width="90.42578125" style="6"/>
    <col min="5120" max="5120" width="17.42578125" style="6" bestFit="1" customWidth="1"/>
    <col min="5121" max="5121" width="132.28515625" style="6" customWidth="1"/>
    <col min="5122" max="5123" width="0" style="6" hidden="1" customWidth="1"/>
    <col min="5124" max="5173" width="20.42578125" style="6" customWidth="1"/>
    <col min="5174" max="5375" width="90.42578125" style="6"/>
    <col min="5376" max="5376" width="17.42578125" style="6" bestFit="1" customWidth="1"/>
    <col min="5377" max="5377" width="132.28515625" style="6" customWidth="1"/>
    <col min="5378" max="5379" width="0" style="6" hidden="1" customWidth="1"/>
    <col min="5380" max="5429" width="20.42578125" style="6" customWidth="1"/>
    <col min="5430" max="5631" width="90.42578125" style="6"/>
    <col min="5632" max="5632" width="17.42578125" style="6" bestFit="1" customWidth="1"/>
    <col min="5633" max="5633" width="132.28515625" style="6" customWidth="1"/>
    <col min="5634" max="5635" width="0" style="6" hidden="1" customWidth="1"/>
    <col min="5636" max="5685" width="20.42578125" style="6" customWidth="1"/>
    <col min="5686" max="5887" width="90.42578125" style="6"/>
    <col min="5888" max="5888" width="17.42578125" style="6" bestFit="1" customWidth="1"/>
    <col min="5889" max="5889" width="132.28515625" style="6" customWidth="1"/>
    <col min="5890" max="5891" width="0" style="6" hidden="1" customWidth="1"/>
    <col min="5892" max="5941" width="20.42578125" style="6" customWidth="1"/>
    <col min="5942" max="6143" width="90.42578125" style="6"/>
    <col min="6144" max="6144" width="17.42578125" style="6" bestFit="1" customWidth="1"/>
    <col min="6145" max="6145" width="132.28515625" style="6" customWidth="1"/>
    <col min="6146" max="6147" width="0" style="6" hidden="1" customWidth="1"/>
    <col min="6148" max="6197" width="20.42578125" style="6" customWidth="1"/>
    <col min="6198" max="6399" width="90.42578125" style="6"/>
    <col min="6400" max="6400" width="17.42578125" style="6" bestFit="1" customWidth="1"/>
    <col min="6401" max="6401" width="132.28515625" style="6" customWidth="1"/>
    <col min="6402" max="6403" width="0" style="6" hidden="1" customWidth="1"/>
    <col min="6404" max="6453" width="20.42578125" style="6" customWidth="1"/>
    <col min="6454" max="6655" width="90.42578125" style="6"/>
    <col min="6656" max="6656" width="17.42578125" style="6" bestFit="1" customWidth="1"/>
    <col min="6657" max="6657" width="132.28515625" style="6" customWidth="1"/>
    <col min="6658" max="6659" width="0" style="6" hidden="1" customWidth="1"/>
    <col min="6660" max="6709" width="20.42578125" style="6" customWidth="1"/>
    <col min="6710" max="6911" width="90.42578125" style="6"/>
    <col min="6912" max="6912" width="17.42578125" style="6" bestFit="1" customWidth="1"/>
    <col min="6913" max="6913" width="132.28515625" style="6" customWidth="1"/>
    <col min="6914" max="6915" width="0" style="6" hidden="1" customWidth="1"/>
    <col min="6916" max="6965" width="20.42578125" style="6" customWidth="1"/>
    <col min="6966" max="7167" width="90.42578125" style="6"/>
    <col min="7168" max="7168" width="17.42578125" style="6" bestFit="1" customWidth="1"/>
    <col min="7169" max="7169" width="132.28515625" style="6" customWidth="1"/>
    <col min="7170" max="7171" width="0" style="6" hidden="1" customWidth="1"/>
    <col min="7172" max="7221" width="20.42578125" style="6" customWidth="1"/>
    <col min="7222" max="7423" width="90.42578125" style="6"/>
    <col min="7424" max="7424" width="17.42578125" style="6" bestFit="1" customWidth="1"/>
    <col min="7425" max="7425" width="132.28515625" style="6" customWidth="1"/>
    <col min="7426" max="7427" width="0" style="6" hidden="1" customWidth="1"/>
    <col min="7428" max="7477" width="20.42578125" style="6" customWidth="1"/>
    <col min="7478" max="7679" width="90.42578125" style="6"/>
    <col min="7680" max="7680" width="17.42578125" style="6" bestFit="1" customWidth="1"/>
    <col min="7681" max="7681" width="132.28515625" style="6" customWidth="1"/>
    <col min="7682" max="7683" width="0" style="6" hidden="1" customWidth="1"/>
    <col min="7684" max="7733" width="20.42578125" style="6" customWidth="1"/>
    <col min="7734" max="7935" width="90.42578125" style="6"/>
    <col min="7936" max="7936" width="17.42578125" style="6" bestFit="1" customWidth="1"/>
    <col min="7937" max="7937" width="132.28515625" style="6" customWidth="1"/>
    <col min="7938" max="7939" width="0" style="6" hidden="1" customWidth="1"/>
    <col min="7940" max="7989" width="20.42578125" style="6" customWidth="1"/>
    <col min="7990" max="8191" width="90.42578125" style="6"/>
    <col min="8192" max="8192" width="17.42578125" style="6" bestFit="1" customWidth="1"/>
    <col min="8193" max="8193" width="132.28515625" style="6" customWidth="1"/>
    <col min="8194" max="8195" width="0" style="6" hidden="1" customWidth="1"/>
    <col min="8196" max="8245" width="20.42578125" style="6" customWidth="1"/>
    <col min="8246" max="8447" width="90.42578125" style="6"/>
    <col min="8448" max="8448" width="17.42578125" style="6" bestFit="1" customWidth="1"/>
    <col min="8449" max="8449" width="132.28515625" style="6" customWidth="1"/>
    <col min="8450" max="8451" width="0" style="6" hidden="1" customWidth="1"/>
    <col min="8452" max="8501" width="20.42578125" style="6" customWidth="1"/>
    <col min="8502" max="8703" width="90.42578125" style="6"/>
    <col min="8704" max="8704" width="17.42578125" style="6" bestFit="1" customWidth="1"/>
    <col min="8705" max="8705" width="132.28515625" style="6" customWidth="1"/>
    <col min="8706" max="8707" width="0" style="6" hidden="1" customWidth="1"/>
    <col min="8708" max="8757" width="20.42578125" style="6" customWidth="1"/>
    <col min="8758" max="8959" width="90.42578125" style="6"/>
    <col min="8960" max="8960" width="17.42578125" style="6" bestFit="1" customWidth="1"/>
    <col min="8961" max="8961" width="132.28515625" style="6" customWidth="1"/>
    <col min="8962" max="8963" width="0" style="6" hidden="1" customWidth="1"/>
    <col min="8964" max="9013" width="20.42578125" style="6" customWidth="1"/>
    <col min="9014" max="9215" width="90.42578125" style="6"/>
    <col min="9216" max="9216" width="17.42578125" style="6" bestFit="1" customWidth="1"/>
    <col min="9217" max="9217" width="132.28515625" style="6" customWidth="1"/>
    <col min="9218" max="9219" width="0" style="6" hidden="1" customWidth="1"/>
    <col min="9220" max="9269" width="20.42578125" style="6" customWidth="1"/>
    <col min="9270" max="9471" width="90.42578125" style="6"/>
    <col min="9472" max="9472" width="17.42578125" style="6" bestFit="1" customWidth="1"/>
    <col min="9473" max="9473" width="132.28515625" style="6" customWidth="1"/>
    <col min="9474" max="9475" width="0" style="6" hidden="1" customWidth="1"/>
    <col min="9476" max="9525" width="20.42578125" style="6" customWidth="1"/>
    <col min="9526" max="9727" width="90.42578125" style="6"/>
    <col min="9728" max="9728" width="17.42578125" style="6" bestFit="1" customWidth="1"/>
    <col min="9729" max="9729" width="132.28515625" style="6" customWidth="1"/>
    <col min="9730" max="9731" width="0" style="6" hidden="1" customWidth="1"/>
    <col min="9732" max="9781" width="20.42578125" style="6" customWidth="1"/>
    <col min="9782" max="9983" width="90.42578125" style="6"/>
    <col min="9984" max="9984" width="17.42578125" style="6" bestFit="1" customWidth="1"/>
    <col min="9985" max="9985" width="132.28515625" style="6" customWidth="1"/>
    <col min="9986" max="9987" width="0" style="6" hidden="1" customWidth="1"/>
    <col min="9988" max="10037" width="20.42578125" style="6" customWidth="1"/>
    <col min="10038" max="10239" width="90.42578125" style="6"/>
    <col min="10240" max="10240" width="17.42578125" style="6" bestFit="1" customWidth="1"/>
    <col min="10241" max="10241" width="132.28515625" style="6" customWidth="1"/>
    <col min="10242" max="10243" width="0" style="6" hidden="1" customWidth="1"/>
    <col min="10244" max="10293" width="20.42578125" style="6" customWidth="1"/>
    <col min="10294" max="10495" width="90.42578125" style="6"/>
    <col min="10496" max="10496" width="17.42578125" style="6" bestFit="1" customWidth="1"/>
    <col min="10497" max="10497" width="132.28515625" style="6" customWidth="1"/>
    <col min="10498" max="10499" width="0" style="6" hidden="1" customWidth="1"/>
    <col min="10500" max="10549" width="20.42578125" style="6" customWidth="1"/>
    <col min="10550" max="10751" width="90.42578125" style="6"/>
    <col min="10752" max="10752" width="17.42578125" style="6" bestFit="1" customWidth="1"/>
    <col min="10753" max="10753" width="132.28515625" style="6" customWidth="1"/>
    <col min="10754" max="10755" width="0" style="6" hidden="1" customWidth="1"/>
    <col min="10756" max="10805" width="20.42578125" style="6" customWidth="1"/>
    <col min="10806" max="11007" width="90.42578125" style="6"/>
    <col min="11008" max="11008" width="17.42578125" style="6" bestFit="1" customWidth="1"/>
    <col min="11009" max="11009" width="132.28515625" style="6" customWidth="1"/>
    <col min="11010" max="11011" width="0" style="6" hidden="1" customWidth="1"/>
    <col min="11012" max="11061" width="20.42578125" style="6" customWidth="1"/>
    <col min="11062" max="11263" width="90.42578125" style="6"/>
    <col min="11264" max="11264" width="17.42578125" style="6" bestFit="1" customWidth="1"/>
    <col min="11265" max="11265" width="132.28515625" style="6" customWidth="1"/>
    <col min="11266" max="11267" width="0" style="6" hidden="1" customWidth="1"/>
    <col min="11268" max="11317" width="20.42578125" style="6" customWidth="1"/>
    <col min="11318" max="11519" width="90.42578125" style="6"/>
    <col min="11520" max="11520" width="17.42578125" style="6" bestFit="1" customWidth="1"/>
    <col min="11521" max="11521" width="132.28515625" style="6" customWidth="1"/>
    <col min="11522" max="11523" width="0" style="6" hidden="1" customWidth="1"/>
    <col min="11524" max="11573" width="20.42578125" style="6" customWidth="1"/>
    <col min="11574" max="11775" width="90.42578125" style="6"/>
    <col min="11776" max="11776" width="17.42578125" style="6" bestFit="1" customWidth="1"/>
    <col min="11777" max="11777" width="132.28515625" style="6" customWidth="1"/>
    <col min="11778" max="11779" width="0" style="6" hidden="1" customWidth="1"/>
    <col min="11780" max="11829" width="20.42578125" style="6" customWidth="1"/>
    <col min="11830" max="12031" width="90.42578125" style="6"/>
    <col min="12032" max="12032" width="17.42578125" style="6" bestFit="1" customWidth="1"/>
    <col min="12033" max="12033" width="132.28515625" style="6" customWidth="1"/>
    <col min="12034" max="12035" width="0" style="6" hidden="1" customWidth="1"/>
    <col min="12036" max="12085" width="20.42578125" style="6" customWidth="1"/>
    <col min="12086" max="12287" width="90.42578125" style="6"/>
    <col min="12288" max="12288" width="17.42578125" style="6" bestFit="1" customWidth="1"/>
    <col min="12289" max="12289" width="132.28515625" style="6" customWidth="1"/>
    <col min="12290" max="12291" width="0" style="6" hidden="1" customWidth="1"/>
    <col min="12292" max="12341" width="20.42578125" style="6" customWidth="1"/>
    <col min="12342" max="12543" width="90.42578125" style="6"/>
    <col min="12544" max="12544" width="17.42578125" style="6" bestFit="1" customWidth="1"/>
    <col min="12545" max="12545" width="132.28515625" style="6" customWidth="1"/>
    <col min="12546" max="12547" width="0" style="6" hidden="1" customWidth="1"/>
    <col min="12548" max="12597" width="20.42578125" style="6" customWidth="1"/>
    <col min="12598" max="12799" width="90.42578125" style="6"/>
    <col min="12800" max="12800" width="17.42578125" style="6" bestFit="1" customWidth="1"/>
    <col min="12801" max="12801" width="132.28515625" style="6" customWidth="1"/>
    <col min="12802" max="12803" width="0" style="6" hidden="1" customWidth="1"/>
    <col min="12804" max="12853" width="20.42578125" style="6" customWidth="1"/>
    <col min="12854" max="13055" width="90.42578125" style="6"/>
    <col min="13056" max="13056" width="17.42578125" style="6" bestFit="1" customWidth="1"/>
    <col min="13057" max="13057" width="132.28515625" style="6" customWidth="1"/>
    <col min="13058" max="13059" width="0" style="6" hidden="1" customWidth="1"/>
    <col min="13060" max="13109" width="20.42578125" style="6" customWidth="1"/>
    <col min="13110" max="13311" width="90.42578125" style="6"/>
    <col min="13312" max="13312" width="17.42578125" style="6" bestFit="1" customWidth="1"/>
    <col min="13313" max="13313" width="132.28515625" style="6" customWidth="1"/>
    <col min="13314" max="13315" width="0" style="6" hidden="1" customWidth="1"/>
    <col min="13316" max="13365" width="20.42578125" style="6" customWidth="1"/>
    <col min="13366" max="13567" width="90.42578125" style="6"/>
    <col min="13568" max="13568" width="17.42578125" style="6" bestFit="1" customWidth="1"/>
    <col min="13569" max="13569" width="132.28515625" style="6" customWidth="1"/>
    <col min="13570" max="13571" width="0" style="6" hidden="1" customWidth="1"/>
    <col min="13572" max="13621" width="20.42578125" style="6" customWidth="1"/>
    <col min="13622" max="13823" width="90.42578125" style="6"/>
    <col min="13824" max="13824" width="17.42578125" style="6" bestFit="1" customWidth="1"/>
    <col min="13825" max="13825" width="132.28515625" style="6" customWidth="1"/>
    <col min="13826" max="13827" width="0" style="6" hidden="1" customWidth="1"/>
    <col min="13828" max="13877" width="20.42578125" style="6" customWidth="1"/>
    <col min="13878" max="14079" width="90.42578125" style="6"/>
    <col min="14080" max="14080" width="17.42578125" style="6" bestFit="1" customWidth="1"/>
    <col min="14081" max="14081" width="132.28515625" style="6" customWidth="1"/>
    <col min="14082" max="14083" width="0" style="6" hidden="1" customWidth="1"/>
    <col min="14084" max="14133" width="20.42578125" style="6" customWidth="1"/>
    <col min="14134" max="14335" width="90.42578125" style="6"/>
    <col min="14336" max="14336" width="17.42578125" style="6" bestFit="1" customWidth="1"/>
    <col min="14337" max="14337" width="132.28515625" style="6" customWidth="1"/>
    <col min="14338" max="14339" width="0" style="6" hidden="1" customWidth="1"/>
    <col min="14340" max="14389" width="20.42578125" style="6" customWidth="1"/>
    <col min="14390" max="14591" width="90.42578125" style="6"/>
    <col min="14592" max="14592" width="17.42578125" style="6" bestFit="1" customWidth="1"/>
    <col min="14593" max="14593" width="132.28515625" style="6" customWidth="1"/>
    <col min="14594" max="14595" width="0" style="6" hidden="1" customWidth="1"/>
    <col min="14596" max="14645" width="20.42578125" style="6" customWidth="1"/>
    <col min="14646" max="14847" width="90.42578125" style="6"/>
    <col min="14848" max="14848" width="17.42578125" style="6" bestFit="1" customWidth="1"/>
    <col min="14849" max="14849" width="132.28515625" style="6" customWidth="1"/>
    <col min="14850" max="14851" width="0" style="6" hidden="1" customWidth="1"/>
    <col min="14852" max="14901" width="20.42578125" style="6" customWidth="1"/>
    <col min="14902" max="15103" width="90.42578125" style="6"/>
    <col min="15104" max="15104" width="17.42578125" style="6" bestFit="1" customWidth="1"/>
    <col min="15105" max="15105" width="132.28515625" style="6" customWidth="1"/>
    <col min="15106" max="15107" width="0" style="6" hidden="1" customWidth="1"/>
    <col min="15108" max="15157" width="20.42578125" style="6" customWidth="1"/>
    <col min="15158" max="15359" width="90.42578125" style="6"/>
    <col min="15360" max="15360" width="17.42578125" style="6" bestFit="1" customWidth="1"/>
    <col min="15361" max="15361" width="132.28515625" style="6" customWidth="1"/>
    <col min="15362" max="15363" width="0" style="6" hidden="1" customWidth="1"/>
    <col min="15364" max="15413" width="20.42578125" style="6" customWidth="1"/>
    <col min="15414" max="15615" width="90.42578125" style="6"/>
    <col min="15616" max="15616" width="17.42578125" style="6" bestFit="1" customWidth="1"/>
    <col min="15617" max="15617" width="132.28515625" style="6" customWidth="1"/>
    <col min="15618" max="15619" width="0" style="6" hidden="1" customWidth="1"/>
    <col min="15620" max="15669" width="20.42578125" style="6" customWidth="1"/>
    <col min="15670" max="15871" width="90.42578125" style="6"/>
    <col min="15872" max="15872" width="17.42578125" style="6" bestFit="1" customWidth="1"/>
    <col min="15873" max="15873" width="132.28515625" style="6" customWidth="1"/>
    <col min="15874" max="15875" width="0" style="6" hidden="1" customWidth="1"/>
    <col min="15876" max="15925" width="20.42578125" style="6" customWidth="1"/>
    <col min="15926" max="16127" width="90.42578125" style="6"/>
    <col min="16128" max="16128" width="17.42578125" style="6" bestFit="1" customWidth="1"/>
    <col min="16129" max="16129" width="132.28515625" style="6" customWidth="1"/>
    <col min="16130" max="16131" width="0" style="6" hidden="1" customWidth="1"/>
    <col min="16132" max="16181" width="20.42578125" style="6" customWidth="1"/>
    <col min="16182" max="16384" width="90.42578125" style="6"/>
  </cols>
  <sheetData>
    <row r="1" spans="1:253" s="28" customFormat="1" ht="28.5" customHeight="1" x14ac:dyDescent="0.2">
      <c r="A1" s="39" t="s">
        <v>60</v>
      </c>
      <c r="B1" s="46"/>
      <c r="C1" s="46"/>
      <c r="D1" s="46"/>
      <c r="E1" s="46"/>
      <c r="F1" s="46"/>
      <c r="G1" s="46"/>
      <c r="H1" s="46"/>
    </row>
    <row r="2" spans="1:253" ht="15" customHeight="1" x14ac:dyDescent="0.2">
      <c r="A2" s="3" t="s">
        <v>138</v>
      </c>
      <c r="B2" s="40"/>
      <c r="C2" s="40"/>
      <c r="D2" s="41" t="s">
        <v>1</v>
      </c>
      <c r="E2" s="41" t="s">
        <v>2</v>
      </c>
      <c r="F2" s="41" t="s">
        <v>3</v>
      </c>
    </row>
    <row r="3" spans="1:253" ht="15" customHeight="1" x14ac:dyDescent="0.2">
      <c r="A3" s="27" t="s">
        <v>4</v>
      </c>
      <c r="B3" s="41"/>
      <c r="C3" s="41"/>
      <c r="D3" s="42">
        <v>74248</v>
      </c>
      <c r="E3" s="42">
        <v>143750</v>
      </c>
      <c r="F3" s="42">
        <v>217998</v>
      </c>
      <c r="G3" s="57"/>
      <c r="H3" s="57"/>
      <c r="I3" s="30"/>
      <c r="J3" s="30"/>
      <c r="K3" s="30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</row>
    <row r="4" spans="1:253" ht="15" customHeight="1" x14ac:dyDescent="0.2">
      <c r="A4" s="27" t="s">
        <v>5</v>
      </c>
      <c r="B4" s="41"/>
      <c r="C4" s="41"/>
      <c r="D4" s="42">
        <v>36444</v>
      </c>
      <c r="E4" s="42">
        <v>74450</v>
      </c>
      <c r="F4" s="42">
        <v>110894</v>
      </c>
      <c r="G4" s="57"/>
      <c r="H4" s="57"/>
      <c r="I4" s="30"/>
      <c r="J4" s="30"/>
      <c r="K4" s="3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</row>
    <row r="5" spans="1:253" ht="15" customHeight="1" x14ac:dyDescent="0.2">
      <c r="A5" s="26" t="s">
        <v>6</v>
      </c>
      <c r="B5" s="41"/>
      <c r="C5" s="41"/>
      <c r="D5" s="43">
        <v>154</v>
      </c>
      <c r="E5" s="43">
        <v>185</v>
      </c>
      <c r="F5" s="43">
        <v>339</v>
      </c>
      <c r="G5" s="58"/>
      <c r="H5" s="58"/>
      <c r="I5" s="30"/>
      <c r="J5" s="30"/>
      <c r="K5" s="30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</row>
    <row r="6" spans="1:253" ht="15" customHeight="1" x14ac:dyDescent="0.2">
      <c r="A6" s="26" t="s">
        <v>7</v>
      </c>
      <c r="B6" s="40"/>
      <c r="C6" s="40"/>
      <c r="D6" s="43">
        <v>1833</v>
      </c>
      <c r="E6" s="43">
        <v>1191</v>
      </c>
      <c r="F6" s="43">
        <v>3024</v>
      </c>
      <c r="G6" s="59"/>
      <c r="H6" s="59"/>
      <c r="I6" s="30"/>
      <c r="J6" s="30"/>
      <c r="K6" s="30"/>
    </row>
    <row r="7" spans="1:253" ht="15" customHeight="1" x14ac:dyDescent="0.2">
      <c r="A7" s="26" t="s">
        <v>8</v>
      </c>
      <c r="B7" s="40"/>
      <c r="C7" s="40"/>
      <c r="D7" s="43">
        <v>143</v>
      </c>
      <c r="E7" s="43">
        <v>126</v>
      </c>
      <c r="F7" s="43">
        <v>269</v>
      </c>
      <c r="I7" s="30"/>
      <c r="J7" s="30"/>
      <c r="K7" s="30"/>
    </row>
    <row r="8" spans="1:253" ht="15" customHeight="1" x14ac:dyDescent="0.2">
      <c r="A8" s="26" t="s">
        <v>9</v>
      </c>
      <c r="B8" s="40"/>
      <c r="C8" s="40"/>
      <c r="D8" s="43">
        <v>213</v>
      </c>
      <c r="E8" s="43">
        <v>243</v>
      </c>
      <c r="F8" s="43">
        <v>456</v>
      </c>
      <c r="I8" s="30"/>
      <c r="J8" s="30"/>
      <c r="K8" s="30"/>
    </row>
    <row r="9" spans="1:253" ht="15" customHeight="1" x14ac:dyDescent="0.2">
      <c r="A9" s="26" t="s">
        <v>10</v>
      </c>
      <c r="B9" s="40"/>
      <c r="C9" s="40"/>
      <c r="D9" s="43">
        <v>223</v>
      </c>
      <c r="E9" s="43">
        <v>380</v>
      </c>
      <c r="F9" s="43">
        <v>603</v>
      </c>
      <c r="I9" s="30"/>
      <c r="J9" s="30"/>
      <c r="K9" s="30"/>
    </row>
    <row r="10" spans="1:253" ht="15" customHeight="1" x14ac:dyDescent="0.2">
      <c r="A10" s="28" t="s">
        <v>11</v>
      </c>
      <c r="B10" s="40"/>
      <c r="C10" s="40"/>
      <c r="D10" s="44">
        <v>1408</v>
      </c>
      <c r="E10" s="44">
        <v>1252</v>
      </c>
      <c r="F10" s="44">
        <v>2660</v>
      </c>
      <c r="G10" s="59"/>
      <c r="H10" s="59"/>
      <c r="I10" s="30"/>
      <c r="J10" s="30"/>
      <c r="K10" s="30"/>
    </row>
    <row r="11" spans="1:253" ht="15" customHeight="1" x14ac:dyDescent="0.2">
      <c r="A11" s="26" t="s">
        <v>12</v>
      </c>
      <c r="B11" s="40"/>
      <c r="C11" s="40"/>
      <c r="D11" s="44">
        <v>1818</v>
      </c>
      <c r="E11" s="44">
        <v>1614</v>
      </c>
      <c r="F11" s="44">
        <v>3432</v>
      </c>
      <c r="G11" s="59"/>
      <c r="H11" s="59"/>
      <c r="I11" s="30"/>
      <c r="J11" s="30"/>
      <c r="K11" s="30"/>
    </row>
    <row r="12" spans="1:253" ht="15" customHeight="1" x14ac:dyDescent="0.2">
      <c r="A12" s="26" t="s">
        <v>13</v>
      </c>
      <c r="B12" s="40"/>
      <c r="C12" s="40"/>
      <c r="D12" s="44">
        <v>684</v>
      </c>
      <c r="E12" s="44">
        <v>1404</v>
      </c>
      <c r="F12" s="44">
        <v>2088</v>
      </c>
      <c r="G12" s="59"/>
      <c r="H12" s="59"/>
      <c r="I12" s="30"/>
      <c r="J12" s="30"/>
      <c r="K12" s="30"/>
    </row>
    <row r="13" spans="1:253" ht="15" customHeight="1" x14ac:dyDescent="0.2">
      <c r="A13" s="26" t="s">
        <v>14</v>
      </c>
      <c r="B13" s="40"/>
      <c r="C13" s="40"/>
      <c r="D13" s="44">
        <v>1778</v>
      </c>
      <c r="E13" s="44">
        <v>561</v>
      </c>
      <c r="F13" s="44">
        <v>2339</v>
      </c>
      <c r="H13" s="59"/>
      <c r="I13" s="30"/>
      <c r="J13" s="30"/>
      <c r="K13" s="30"/>
    </row>
    <row r="14" spans="1:253" ht="15" customHeight="1" x14ac:dyDescent="0.2">
      <c r="A14" s="26" t="s">
        <v>15</v>
      </c>
      <c r="B14" s="40"/>
      <c r="C14" s="40"/>
      <c r="D14" s="44">
        <v>2986</v>
      </c>
      <c r="E14" s="44">
        <v>4357</v>
      </c>
      <c r="F14" s="44">
        <v>7343</v>
      </c>
      <c r="G14" s="59"/>
      <c r="H14" s="59"/>
      <c r="I14" s="30"/>
      <c r="J14" s="30"/>
      <c r="K14" s="30"/>
    </row>
    <row r="15" spans="1:253" ht="15" customHeight="1" x14ac:dyDescent="0.2">
      <c r="A15" s="26" t="s">
        <v>16</v>
      </c>
      <c r="B15" s="40"/>
      <c r="C15" s="40"/>
      <c r="D15" s="44">
        <v>299</v>
      </c>
      <c r="E15" s="44">
        <v>326</v>
      </c>
      <c r="F15" s="44">
        <v>625</v>
      </c>
      <c r="I15" s="30"/>
      <c r="J15" s="30"/>
      <c r="K15" s="30"/>
    </row>
    <row r="16" spans="1:253" ht="15" customHeight="1" x14ac:dyDescent="0.2">
      <c r="A16" s="26" t="s">
        <v>50</v>
      </c>
      <c r="B16" s="40"/>
      <c r="C16" s="40"/>
      <c r="D16" s="44">
        <v>855</v>
      </c>
      <c r="E16" s="44">
        <v>1492</v>
      </c>
      <c r="F16" s="44">
        <v>2347</v>
      </c>
      <c r="I16" s="30"/>
      <c r="J16" s="30"/>
      <c r="K16" s="30"/>
    </row>
    <row r="17" spans="1:11" ht="15" customHeight="1" x14ac:dyDescent="0.2">
      <c r="A17" s="26" t="s">
        <v>52</v>
      </c>
      <c r="B17" s="40"/>
      <c r="C17" s="40"/>
      <c r="D17" s="43">
        <v>212</v>
      </c>
      <c r="E17" s="43">
        <v>358</v>
      </c>
      <c r="F17" s="43">
        <v>570</v>
      </c>
      <c r="I17" s="30"/>
      <c r="J17" s="30"/>
      <c r="K17" s="30"/>
    </row>
    <row r="18" spans="1:11" ht="15" customHeight="1" x14ac:dyDescent="0.2">
      <c r="A18" s="26" t="s">
        <v>140</v>
      </c>
      <c r="B18" s="40"/>
      <c r="C18" s="40"/>
      <c r="D18" s="43">
        <v>76</v>
      </c>
      <c r="E18" s="43">
        <v>85</v>
      </c>
      <c r="F18" s="43">
        <v>161</v>
      </c>
      <c r="I18" s="30"/>
      <c r="J18" s="30"/>
      <c r="K18" s="30"/>
    </row>
    <row r="19" spans="1:11" ht="15" customHeight="1" x14ac:dyDescent="0.2">
      <c r="A19" s="29" t="s">
        <v>45</v>
      </c>
      <c r="B19" s="40"/>
      <c r="C19" s="40"/>
      <c r="D19" s="45">
        <v>12682</v>
      </c>
      <c r="E19" s="45">
        <v>13574</v>
      </c>
      <c r="F19" s="55">
        <v>26256</v>
      </c>
      <c r="G19" s="59"/>
      <c r="H19" s="59"/>
      <c r="I19" s="30"/>
      <c r="J19" s="30"/>
      <c r="K19" s="30"/>
    </row>
    <row r="20" spans="1:11" ht="15" customHeight="1" x14ac:dyDescent="0.2">
      <c r="A20" s="26" t="s">
        <v>18</v>
      </c>
      <c r="B20" s="40"/>
      <c r="C20" s="40"/>
      <c r="D20" s="43">
        <v>2005</v>
      </c>
      <c r="E20" s="43">
        <v>227</v>
      </c>
      <c r="F20" s="44">
        <v>2232</v>
      </c>
      <c r="H20" s="59"/>
      <c r="I20" s="30"/>
      <c r="J20" s="30"/>
      <c r="K20" s="30"/>
    </row>
    <row r="21" spans="1:11" ht="15" customHeight="1" x14ac:dyDescent="0.2">
      <c r="A21" s="26" t="s">
        <v>19</v>
      </c>
      <c r="B21" s="40"/>
      <c r="C21" s="40"/>
      <c r="D21" s="43">
        <v>71</v>
      </c>
      <c r="E21" s="43">
        <v>76</v>
      </c>
      <c r="F21" s="43">
        <v>147</v>
      </c>
      <c r="I21" s="30"/>
      <c r="J21" s="30"/>
      <c r="K21" s="30"/>
    </row>
    <row r="22" spans="1:11" ht="15" customHeight="1" x14ac:dyDescent="0.2">
      <c r="A22" s="26" t="s">
        <v>20</v>
      </c>
      <c r="B22" s="40"/>
      <c r="C22" s="40"/>
      <c r="D22" s="43">
        <v>317</v>
      </c>
      <c r="E22" s="43">
        <v>193</v>
      </c>
      <c r="F22" s="43">
        <v>510</v>
      </c>
      <c r="I22" s="30"/>
      <c r="J22" s="30"/>
      <c r="K22" s="30"/>
    </row>
    <row r="23" spans="1:11" ht="15" customHeight="1" x14ac:dyDescent="0.2">
      <c r="A23" s="26" t="s">
        <v>21</v>
      </c>
      <c r="B23" s="40"/>
      <c r="C23" s="40"/>
      <c r="D23" s="43">
        <v>74</v>
      </c>
      <c r="E23" s="43">
        <v>91</v>
      </c>
      <c r="F23" s="43">
        <v>165</v>
      </c>
      <c r="I23" s="30"/>
      <c r="J23" s="30"/>
      <c r="K23" s="30"/>
    </row>
    <row r="24" spans="1:11" ht="15" customHeight="1" x14ac:dyDescent="0.2">
      <c r="A24" s="26" t="s">
        <v>23</v>
      </c>
      <c r="B24" s="40"/>
      <c r="C24" s="40"/>
      <c r="D24" s="43">
        <v>1345</v>
      </c>
      <c r="E24" s="43">
        <v>383</v>
      </c>
      <c r="F24" s="43">
        <v>1728</v>
      </c>
      <c r="H24" s="59"/>
      <c r="I24" s="30"/>
      <c r="J24" s="30"/>
      <c r="K24" s="30"/>
    </row>
    <row r="25" spans="1:11" ht="15" customHeight="1" x14ac:dyDescent="0.2">
      <c r="A25" s="26" t="s">
        <v>24</v>
      </c>
      <c r="B25" s="40"/>
      <c r="C25" s="40"/>
      <c r="D25" s="43">
        <v>6467</v>
      </c>
      <c r="E25" s="43">
        <v>3722</v>
      </c>
      <c r="F25" s="43">
        <v>10189</v>
      </c>
      <c r="G25" s="59"/>
      <c r="H25" s="59"/>
      <c r="I25" s="30"/>
      <c r="J25" s="30"/>
      <c r="K25" s="30"/>
    </row>
    <row r="26" spans="1:11" ht="15" customHeight="1" x14ac:dyDescent="0.2">
      <c r="A26" s="26" t="s">
        <v>25</v>
      </c>
      <c r="B26" s="40"/>
      <c r="C26" s="40"/>
      <c r="D26" s="43">
        <v>12576</v>
      </c>
      <c r="E26" s="43">
        <v>55555</v>
      </c>
      <c r="F26" s="43">
        <v>68131</v>
      </c>
      <c r="G26" s="59"/>
      <c r="H26" s="59"/>
      <c r="I26" s="30"/>
      <c r="J26" s="30"/>
      <c r="K26" s="30"/>
    </row>
    <row r="27" spans="1:11" ht="15" customHeight="1" x14ac:dyDescent="0.2">
      <c r="A27" s="26" t="s">
        <v>26</v>
      </c>
      <c r="B27" s="40"/>
      <c r="C27" s="40"/>
      <c r="D27" s="43">
        <v>390</v>
      </c>
      <c r="E27" s="43">
        <v>316</v>
      </c>
      <c r="F27" s="43">
        <v>706</v>
      </c>
      <c r="I27" s="30"/>
      <c r="J27" s="30"/>
      <c r="K27" s="30"/>
    </row>
    <row r="28" spans="1:11" ht="15" customHeight="1" x14ac:dyDescent="0.2">
      <c r="A28" s="26" t="s">
        <v>46</v>
      </c>
      <c r="B28" s="40"/>
      <c r="C28" s="40"/>
      <c r="D28" s="43">
        <v>517</v>
      </c>
      <c r="E28" s="43">
        <v>313</v>
      </c>
      <c r="F28" s="43">
        <v>830</v>
      </c>
      <c r="H28" s="60"/>
    </row>
    <row r="29" spans="1:11" ht="15" customHeight="1" x14ac:dyDescent="0.2">
      <c r="A29" s="27" t="s">
        <v>28</v>
      </c>
      <c r="B29" s="40"/>
      <c r="C29" s="40"/>
      <c r="D29" s="42">
        <v>19504</v>
      </c>
      <c r="E29" s="42">
        <v>56147</v>
      </c>
      <c r="F29" s="42">
        <v>75651</v>
      </c>
      <c r="G29" s="59"/>
      <c r="H29" s="59"/>
      <c r="I29" s="30"/>
      <c r="J29" s="30"/>
      <c r="K29" s="30"/>
    </row>
    <row r="30" spans="1:11" ht="15" customHeight="1" x14ac:dyDescent="0.2">
      <c r="A30" s="26" t="s">
        <v>6</v>
      </c>
      <c r="B30" s="40"/>
      <c r="C30" s="40"/>
      <c r="D30" s="43">
        <v>96</v>
      </c>
      <c r="E30" s="43">
        <v>138</v>
      </c>
      <c r="F30" s="43">
        <v>234</v>
      </c>
      <c r="I30" s="30"/>
      <c r="J30" s="30"/>
      <c r="K30" s="30"/>
    </row>
    <row r="31" spans="1:11" ht="15" customHeight="1" x14ac:dyDescent="0.2">
      <c r="A31" s="26" t="s">
        <v>7</v>
      </c>
      <c r="B31" s="40"/>
      <c r="C31" s="40"/>
      <c r="D31" s="43">
        <v>4</v>
      </c>
      <c r="E31" s="43">
        <v>10</v>
      </c>
      <c r="F31" s="43">
        <v>14</v>
      </c>
      <c r="I31" s="30"/>
      <c r="J31" s="30"/>
      <c r="K31" s="30"/>
    </row>
    <row r="32" spans="1:11" ht="15" customHeight="1" x14ac:dyDescent="0.2">
      <c r="A32" s="26" t="s">
        <v>8</v>
      </c>
      <c r="B32" s="40"/>
      <c r="C32" s="40"/>
      <c r="D32" s="43">
        <v>332</v>
      </c>
      <c r="E32" s="43">
        <v>451</v>
      </c>
      <c r="F32" s="43">
        <v>783</v>
      </c>
      <c r="I32" s="30"/>
      <c r="J32" s="30"/>
      <c r="K32" s="30"/>
    </row>
    <row r="33" spans="1:253" ht="15" customHeight="1" x14ac:dyDescent="0.2">
      <c r="A33" s="26" t="s">
        <v>9</v>
      </c>
      <c r="B33" s="40"/>
      <c r="C33" s="40"/>
      <c r="D33" s="43">
        <v>426</v>
      </c>
      <c r="E33" s="43">
        <v>562</v>
      </c>
      <c r="F33" s="43">
        <v>988</v>
      </c>
      <c r="I33" s="30"/>
      <c r="J33" s="30"/>
      <c r="K33" s="30"/>
    </row>
    <row r="34" spans="1:253" ht="15" customHeight="1" x14ac:dyDescent="0.2">
      <c r="A34" s="26" t="s">
        <v>10</v>
      </c>
      <c r="B34" s="40"/>
      <c r="C34" s="40"/>
      <c r="D34" s="43">
        <v>178</v>
      </c>
      <c r="E34" s="43">
        <v>310</v>
      </c>
      <c r="F34" s="43">
        <v>488</v>
      </c>
      <c r="I34" s="30"/>
      <c r="J34" s="30"/>
      <c r="K34" s="30"/>
    </row>
    <row r="35" spans="1:253" ht="15" customHeight="1" x14ac:dyDescent="0.2">
      <c r="A35" s="26" t="s">
        <v>12</v>
      </c>
      <c r="B35" s="40"/>
      <c r="C35" s="40"/>
      <c r="D35" s="43">
        <v>218</v>
      </c>
      <c r="E35" s="43">
        <v>239</v>
      </c>
      <c r="F35" s="43">
        <v>457</v>
      </c>
      <c r="I35" s="30"/>
      <c r="J35" s="30"/>
      <c r="K35" s="30"/>
    </row>
    <row r="36" spans="1:253" ht="15" customHeight="1" x14ac:dyDescent="0.2">
      <c r="A36" s="26" t="s">
        <v>13</v>
      </c>
      <c r="B36" s="40"/>
      <c r="C36" s="40"/>
      <c r="D36" s="43">
        <v>317</v>
      </c>
      <c r="E36" s="43">
        <v>260</v>
      </c>
      <c r="F36" s="43">
        <v>577</v>
      </c>
      <c r="I36" s="30"/>
      <c r="J36" s="30"/>
      <c r="K36" s="30"/>
    </row>
    <row r="37" spans="1:253" ht="15" customHeight="1" x14ac:dyDescent="0.2">
      <c r="A37" s="26" t="s">
        <v>14</v>
      </c>
      <c r="B37" s="40"/>
      <c r="C37" s="40"/>
      <c r="D37" s="43">
        <v>1077</v>
      </c>
      <c r="E37" s="43">
        <v>255</v>
      </c>
      <c r="F37" s="56">
        <v>1332</v>
      </c>
      <c r="H37" s="59"/>
      <c r="I37" s="30"/>
      <c r="J37" s="30"/>
      <c r="K37" s="30"/>
    </row>
    <row r="38" spans="1:253" ht="15" customHeight="1" x14ac:dyDescent="0.2">
      <c r="A38" s="26" t="s">
        <v>29</v>
      </c>
      <c r="B38" s="40"/>
      <c r="C38" s="40"/>
      <c r="D38" s="43">
        <v>929</v>
      </c>
      <c r="E38" s="43">
        <v>1626</v>
      </c>
      <c r="F38" s="43">
        <v>2555</v>
      </c>
      <c r="G38" s="59"/>
      <c r="H38" s="59"/>
      <c r="I38" s="30"/>
      <c r="J38" s="30"/>
      <c r="K38" s="30"/>
    </row>
    <row r="39" spans="1:253" ht="15" customHeight="1" x14ac:dyDescent="0.2">
      <c r="A39" s="26" t="s">
        <v>15</v>
      </c>
      <c r="B39" s="40"/>
      <c r="C39" s="40"/>
      <c r="D39" s="43">
        <v>1562</v>
      </c>
      <c r="E39" s="43">
        <v>1533</v>
      </c>
      <c r="F39" s="43">
        <v>3095</v>
      </c>
      <c r="G39" s="59"/>
      <c r="H39" s="59"/>
      <c r="I39" s="30"/>
      <c r="J39" s="30"/>
      <c r="K39" s="30"/>
    </row>
    <row r="40" spans="1:253" ht="15" customHeight="1" x14ac:dyDescent="0.2">
      <c r="A40" s="26" t="s">
        <v>21</v>
      </c>
      <c r="B40" s="40"/>
      <c r="C40" s="40"/>
      <c r="D40" s="43">
        <v>199</v>
      </c>
      <c r="E40" s="43">
        <v>407</v>
      </c>
      <c r="F40" s="43">
        <v>606</v>
      </c>
      <c r="I40" s="30"/>
      <c r="J40" s="30"/>
      <c r="K40" s="30"/>
    </row>
    <row r="41" spans="1:253" x14ac:dyDescent="0.2">
      <c r="A41" s="26" t="s">
        <v>30</v>
      </c>
      <c r="B41" s="40"/>
      <c r="C41" s="40"/>
      <c r="D41" s="43">
        <v>14166</v>
      </c>
      <c r="E41" s="43">
        <v>50356</v>
      </c>
      <c r="F41" s="43">
        <v>64522</v>
      </c>
      <c r="G41" s="59"/>
      <c r="H41" s="59"/>
      <c r="I41" s="30"/>
      <c r="J41" s="30"/>
      <c r="K41" s="30"/>
    </row>
    <row r="42" spans="1:253" x14ac:dyDescent="0.2">
      <c r="A42" s="27" t="s">
        <v>31</v>
      </c>
      <c r="B42" s="41"/>
      <c r="C42" s="41"/>
      <c r="D42" s="42">
        <v>2158</v>
      </c>
      <c r="E42" s="42">
        <v>2213</v>
      </c>
      <c r="F42" s="42">
        <v>4371</v>
      </c>
      <c r="G42" s="59"/>
      <c r="H42" s="59"/>
      <c r="I42" s="30"/>
      <c r="J42" s="30"/>
      <c r="K42" s="30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</row>
    <row r="43" spans="1:253" x14ac:dyDescent="0.2">
      <c r="A43" s="8" t="s">
        <v>147</v>
      </c>
      <c r="B43" s="41"/>
      <c r="C43" s="41"/>
      <c r="D43" s="42">
        <v>6963</v>
      </c>
      <c r="E43" s="42">
        <v>5083</v>
      </c>
      <c r="F43" s="42">
        <v>12046</v>
      </c>
      <c r="G43" s="59"/>
      <c r="H43" s="59"/>
      <c r="I43" s="30"/>
      <c r="J43" s="30"/>
      <c r="K43" s="30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</row>
    <row r="44" spans="1:253" x14ac:dyDescent="0.2">
      <c r="A44" s="27" t="s">
        <v>32</v>
      </c>
      <c r="B44" s="41"/>
      <c r="C44" s="41"/>
      <c r="D44" s="42">
        <v>9179</v>
      </c>
      <c r="E44" s="42">
        <v>5857</v>
      </c>
      <c r="F44" s="42">
        <v>15036</v>
      </c>
      <c r="G44" s="57"/>
      <c r="H44" s="57"/>
      <c r="I44" s="30"/>
      <c r="J44" s="30"/>
      <c r="K44" s="30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</row>
    <row r="45" spans="1:253" x14ac:dyDescent="0.2">
      <c r="A45" s="26" t="s">
        <v>33</v>
      </c>
      <c r="B45" s="40"/>
      <c r="C45" s="40"/>
      <c r="D45" s="43">
        <v>5910</v>
      </c>
      <c r="E45" s="43">
        <v>5285</v>
      </c>
      <c r="F45" s="43">
        <v>11195</v>
      </c>
      <c r="G45" s="51"/>
      <c r="H45" s="51"/>
      <c r="I45" s="12"/>
      <c r="J45" s="30"/>
      <c r="K45" s="30"/>
    </row>
    <row r="46" spans="1:253" x14ac:dyDescent="0.2">
      <c r="A46" s="26" t="s">
        <v>34</v>
      </c>
      <c r="B46" s="40"/>
      <c r="C46" s="40"/>
      <c r="D46" s="43">
        <v>3269</v>
      </c>
      <c r="E46" s="43">
        <v>572</v>
      </c>
      <c r="F46" s="43">
        <v>3841</v>
      </c>
      <c r="G46" s="58"/>
      <c r="H46" s="57"/>
      <c r="I46" s="30"/>
      <c r="J46" s="30"/>
      <c r="K46" s="30"/>
    </row>
    <row r="47" spans="1:253" x14ac:dyDescent="0.2">
      <c r="A47" s="26"/>
      <c r="B47" s="40"/>
      <c r="C47" s="40"/>
      <c r="D47" s="40"/>
      <c r="E47" s="40"/>
      <c r="F47" s="40"/>
    </row>
    <row r="48" spans="1:253" s="35" customFormat="1" x14ac:dyDescent="0.2">
      <c r="A48" s="33"/>
      <c r="B48" s="47"/>
      <c r="C48" s="47"/>
      <c r="D48" s="47"/>
      <c r="E48" s="47"/>
      <c r="F48" s="47" t="s">
        <v>47</v>
      </c>
      <c r="G48" s="49"/>
      <c r="H48" s="49"/>
      <c r="I48" s="6"/>
      <c r="J48" s="6"/>
      <c r="K48" s="6"/>
    </row>
    <row r="49" spans="1:11" s="35" customFormat="1" ht="25.5" x14ac:dyDescent="0.2">
      <c r="A49" s="34" t="s">
        <v>36</v>
      </c>
      <c r="B49" s="48"/>
      <c r="C49" s="48"/>
      <c r="D49" s="48"/>
      <c r="E49" s="48"/>
      <c r="F49" s="48"/>
      <c r="G49" s="49"/>
      <c r="H49" s="49"/>
      <c r="I49" s="6"/>
      <c r="J49" s="6"/>
      <c r="K49" s="6"/>
    </row>
    <row r="50" spans="1:11" ht="28.5" x14ac:dyDescent="0.2">
      <c r="A50" s="36" t="s">
        <v>145</v>
      </c>
      <c r="B50" s="40"/>
      <c r="C50" s="40"/>
      <c r="D50" s="40"/>
      <c r="E50" s="40"/>
      <c r="F50" s="40"/>
      <c r="I50" s="35"/>
      <c r="J50" s="35"/>
      <c r="K50" s="35"/>
    </row>
    <row r="51" spans="1:11" ht="28.5" x14ac:dyDescent="0.2">
      <c r="A51" s="36" t="s">
        <v>146</v>
      </c>
      <c r="B51" s="40"/>
      <c r="C51" s="40"/>
      <c r="D51" s="40"/>
      <c r="E51" s="40"/>
      <c r="F51" s="40"/>
      <c r="G51" s="48"/>
      <c r="H51" s="48"/>
      <c r="I51" s="35"/>
      <c r="J51" s="35"/>
      <c r="K51" s="35"/>
    </row>
    <row r="52" spans="1:11" ht="28.5" x14ac:dyDescent="0.2">
      <c r="A52" s="36" t="s">
        <v>143</v>
      </c>
      <c r="G52" s="48"/>
      <c r="H52" s="48"/>
    </row>
    <row r="53" spans="1:11" ht="28.5" x14ac:dyDescent="0.2">
      <c r="A53" s="36" t="s">
        <v>144</v>
      </c>
    </row>
    <row r="54" spans="1:11" x14ac:dyDescent="0.2">
      <c r="A54" s="7"/>
      <c r="B54" s="49" t="s">
        <v>58</v>
      </c>
      <c r="C54" s="49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8" tint="0.79998168889431442"/>
  </sheetPr>
  <dimension ref="A1:IS54"/>
  <sheetViews>
    <sheetView topLeftCell="A9"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6" customWidth="1"/>
    <col min="2" max="8" width="20.42578125" style="49" customWidth="1"/>
    <col min="9" max="53" width="20.42578125" style="6" customWidth="1"/>
    <col min="54" max="255" width="90.42578125" style="6"/>
    <col min="256" max="256" width="17.42578125" style="6" bestFit="1" customWidth="1"/>
    <col min="257" max="257" width="132.28515625" style="6" customWidth="1"/>
    <col min="258" max="259" width="0" style="6" hidden="1" customWidth="1"/>
    <col min="260" max="309" width="20.42578125" style="6" customWidth="1"/>
    <col min="310" max="511" width="90.42578125" style="6"/>
    <col min="512" max="512" width="17.42578125" style="6" bestFit="1" customWidth="1"/>
    <col min="513" max="513" width="132.28515625" style="6" customWidth="1"/>
    <col min="514" max="515" width="0" style="6" hidden="1" customWidth="1"/>
    <col min="516" max="565" width="20.42578125" style="6" customWidth="1"/>
    <col min="566" max="767" width="90.42578125" style="6"/>
    <col min="768" max="768" width="17.42578125" style="6" bestFit="1" customWidth="1"/>
    <col min="769" max="769" width="132.28515625" style="6" customWidth="1"/>
    <col min="770" max="771" width="0" style="6" hidden="1" customWidth="1"/>
    <col min="772" max="821" width="20.42578125" style="6" customWidth="1"/>
    <col min="822" max="1023" width="90.42578125" style="6"/>
    <col min="1024" max="1024" width="17.42578125" style="6" bestFit="1" customWidth="1"/>
    <col min="1025" max="1025" width="132.28515625" style="6" customWidth="1"/>
    <col min="1026" max="1027" width="0" style="6" hidden="1" customWidth="1"/>
    <col min="1028" max="1077" width="20.42578125" style="6" customWidth="1"/>
    <col min="1078" max="1279" width="90.42578125" style="6"/>
    <col min="1280" max="1280" width="17.42578125" style="6" bestFit="1" customWidth="1"/>
    <col min="1281" max="1281" width="132.28515625" style="6" customWidth="1"/>
    <col min="1282" max="1283" width="0" style="6" hidden="1" customWidth="1"/>
    <col min="1284" max="1333" width="20.42578125" style="6" customWidth="1"/>
    <col min="1334" max="1535" width="90.42578125" style="6"/>
    <col min="1536" max="1536" width="17.42578125" style="6" bestFit="1" customWidth="1"/>
    <col min="1537" max="1537" width="132.28515625" style="6" customWidth="1"/>
    <col min="1538" max="1539" width="0" style="6" hidden="1" customWidth="1"/>
    <col min="1540" max="1589" width="20.42578125" style="6" customWidth="1"/>
    <col min="1590" max="1791" width="90.42578125" style="6"/>
    <col min="1792" max="1792" width="17.42578125" style="6" bestFit="1" customWidth="1"/>
    <col min="1793" max="1793" width="132.28515625" style="6" customWidth="1"/>
    <col min="1794" max="1795" width="0" style="6" hidden="1" customWidth="1"/>
    <col min="1796" max="1845" width="20.42578125" style="6" customWidth="1"/>
    <col min="1846" max="2047" width="90.42578125" style="6"/>
    <col min="2048" max="2048" width="17.42578125" style="6" bestFit="1" customWidth="1"/>
    <col min="2049" max="2049" width="132.28515625" style="6" customWidth="1"/>
    <col min="2050" max="2051" width="0" style="6" hidden="1" customWidth="1"/>
    <col min="2052" max="2101" width="20.42578125" style="6" customWidth="1"/>
    <col min="2102" max="2303" width="90.42578125" style="6"/>
    <col min="2304" max="2304" width="17.42578125" style="6" bestFit="1" customWidth="1"/>
    <col min="2305" max="2305" width="132.28515625" style="6" customWidth="1"/>
    <col min="2306" max="2307" width="0" style="6" hidden="1" customWidth="1"/>
    <col min="2308" max="2357" width="20.42578125" style="6" customWidth="1"/>
    <col min="2358" max="2559" width="90.42578125" style="6"/>
    <col min="2560" max="2560" width="17.42578125" style="6" bestFit="1" customWidth="1"/>
    <col min="2561" max="2561" width="132.28515625" style="6" customWidth="1"/>
    <col min="2562" max="2563" width="0" style="6" hidden="1" customWidth="1"/>
    <col min="2564" max="2613" width="20.42578125" style="6" customWidth="1"/>
    <col min="2614" max="2815" width="90.42578125" style="6"/>
    <col min="2816" max="2816" width="17.42578125" style="6" bestFit="1" customWidth="1"/>
    <col min="2817" max="2817" width="132.28515625" style="6" customWidth="1"/>
    <col min="2818" max="2819" width="0" style="6" hidden="1" customWidth="1"/>
    <col min="2820" max="2869" width="20.42578125" style="6" customWidth="1"/>
    <col min="2870" max="3071" width="90.42578125" style="6"/>
    <col min="3072" max="3072" width="17.42578125" style="6" bestFit="1" customWidth="1"/>
    <col min="3073" max="3073" width="132.28515625" style="6" customWidth="1"/>
    <col min="3074" max="3075" width="0" style="6" hidden="1" customWidth="1"/>
    <col min="3076" max="3125" width="20.42578125" style="6" customWidth="1"/>
    <col min="3126" max="3327" width="90.42578125" style="6"/>
    <col min="3328" max="3328" width="17.42578125" style="6" bestFit="1" customWidth="1"/>
    <col min="3329" max="3329" width="132.28515625" style="6" customWidth="1"/>
    <col min="3330" max="3331" width="0" style="6" hidden="1" customWidth="1"/>
    <col min="3332" max="3381" width="20.42578125" style="6" customWidth="1"/>
    <col min="3382" max="3583" width="90.42578125" style="6"/>
    <col min="3584" max="3584" width="17.42578125" style="6" bestFit="1" customWidth="1"/>
    <col min="3585" max="3585" width="132.28515625" style="6" customWidth="1"/>
    <col min="3586" max="3587" width="0" style="6" hidden="1" customWidth="1"/>
    <col min="3588" max="3637" width="20.42578125" style="6" customWidth="1"/>
    <col min="3638" max="3839" width="90.42578125" style="6"/>
    <col min="3840" max="3840" width="17.42578125" style="6" bestFit="1" customWidth="1"/>
    <col min="3841" max="3841" width="132.28515625" style="6" customWidth="1"/>
    <col min="3842" max="3843" width="0" style="6" hidden="1" customWidth="1"/>
    <col min="3844" max="3893" width="20.42578125" style="6" customWidth="1"/>
    <col min="3894" max="4095" width="90.42578125" style="6"/>
    <col min="4096" max="4096" width="17.42578125" style="6" bestFit="1" customWidth="1"/>
    <col min="4097" max="4097" width="132.28515625" style="6" customWidth="1"/>
    <col min="4098" max="4099" width="0" style="6" hidden="1" customWidth="1"/>
    <col min="4100" max="4149" width="20.42578125" style="6" customWidth="1"/>
    <col min="4150" max="4351" width="90.42578125" style="6"/>
    <col min="4352" max="4352" width="17.42578125" style="6" bestFit="1" customWidth="1"/>
    <col min="4353" max="4353" width="132.28515625" style="6" customWidth="1"/>
    <col min="4354" max="4355" width="0" style="6" hidden="1" customWidth="1"/>
    <col min="4356" max="4405" width="20.42578125" style="6" customWidth="1"/>
    <col min="4406" max="4607" width="90.42578125" style="6"/>
    <col min="4608" max="4608" width="17.42578125" style="6" bestFit="1" customWidth="1"/>
    <col min="4609" max="4609" width="132.28515625" style="6" customWidth="1"/>
    <col min="4610" max="4611" width="0" style="6" hidden="1" customWidth="1"/>
    <col min="4612" max="4661" width="20.42578125" style="6" customWidth="1"/>
    <col min="4662" max="4863" width="90.42578125" style="6"/>
    <col min="4864" max="4864" width="17.42578125" style="6" bestFit="1" customWidth="1"/>
    <col min="4865" max="4865" width="132.28515625" style="6" customWidth="1"/>
    <col min="4866" max="4867" width="0" style="6" hidden="1" customWidth="1"/>
    <col min="4868" max="4917" width="20.42578125" style="6" customWidth="1"/>
    <col min="4918" max="5119" width="90.42578125" style="6"/>
    <col min="5120" max="5120" width="17.42578125" style="6" bestFit="1" customWidth="1"/>
    <col min="5121" max="5121" width="132.28515625" style="6" customWidth="1"/>
    <col min="5122" max="5123" width="0" style="6" hidden="1" customWidth="1"/>
    <col min="5124" max="5173" width="20.42578125" style="6" customWidth="1"/>
    <col min="5174" max="5375" width="90.42578125" style="6"/>
    <col min="5376" max="5376" width="17.42578125" style="6" bestFit="1" customWidth="1"/>
    <col min="5377" max="5377" width="132.28515625" style="6" customWidth="1"/>
    <col min="5378" max="5379" width="0" style="6" hidden="1" customWidth="1"/>
    <col min="5380" max="5429" width="20.42578125" style="6" customWidth="1"/>
    <col min="5430" max="5631" width="90.42578125" style="6"/>
    <col min="5632" max="5632" width="17.42578125" style="6" bestFit="1" customWidth="1"/>
    <col min="5633" max="5633" width="132.28515625" style="6" customWidth="1"/>
    <col min="5634" max="5635" width="0" style="6" hidden="1" customWidth="1"/>
    <col min="5636" max="5685" width="20.42578125" style="6" customWidth="1"/>
    <col min="5686" max="5887" width="90.42578125" style="6"/>
    <col min="5888" max="5888" width="17.42578125" style="6" bestFit="1" customWidth="1"/>
    <col min="5889" max="5889" width="132.28515625" style="6" customWidth="1"/>
    <col min="5890" max="5891" width="0" style="6" hidden="1" customWidth="1"/>
    <col min="5892" max="5941" width="20.42578125" style="6" customWidth="1"/>
    <col min="5942" max="6143" width="90.42578125" style="6"/>
    <col min="6144" max="6144" width="17.42578125" style="6" bestFit="1" customWidth="1"/>
    <col min="6145" max="6145" width="132.28515625" style="6" customWidth="1"/>
    <col min="6146" max="6147" width="0" style="6" hidden="1" customWidth="1"/>
    <col min="6148" max="6197" width="20.42578125" style="6" customWidth="1"/>
    <col min="6198" max="6399" width="90.42578125" style="6"/>
    <col min="6400" max="6400" width="17.42578125" style="6" bestFit="1" customWidth="1"/>
    <col min="6401" max="6401" width="132.28515625" style="6" customWidth="1"/>
    <col min="6402" max="6403" width="0" style="6" hidden="1" customWidth="1"/>
    <col min="6404" max="6453" width="20.42578125" style="6" customWidth="1"/>
    <col min="6454" max="6655" width="90.42578125" style="6"/>
    <col min="6656" max="6656" width="17.42578125" style="6" bestFit="1" customWidth="1"/>
    <col min="6657" max="6657" width="132.28515625" style="6" customWidth="1"/>
    <col min="6658" max="6659" width="0" style="6" hidden="1" customWidth="1"/>
    <col min="6660" max="6709" width="20.42578125" style="6" customWidth="1"/>
    <col min="6710" max="6911" width="90.42578125" style="6"/>
    <col min="6912" max="6912" width="17.42578125" style="6" bestFit="1" customWidth="1"/>
    <col min="6913" max="6913" width="132.28515625" style="6" customWidth="1"/>
    <col min="6914" max="6915" width="0" style="6" hidden="1" customWidth="1"/>
    <col min="6916" max="6965" width="20.42578125" style="6" customWidth="1"/>
    <col min="6966" max="7167" width="90.42578125" style="6"/>
    <col min="7168" max="7168" width="17.42578125" style="6" bestFit="1" customWidth="1"/>
    <col min="7169" max="7169" width="132.28515625" style="6" customWidth="1"/>
    <col min="7170" max="7171" width="0" style="6" hidden="1" customWidth="1"/>
    <col min="7172" max="7221" width="20.42578125" style="6" customWidth="1"/>
    <col min="7222" max="7423" width="90.42578125" style="6"/>
    <col min="7424" max="7424" width="17.42578125" style="6" bestFit="1" customWidth="1"/>
    <col min="7425" max="7425" width="132.28515625" style="6" customWidth="1"/>
    <col min="7426" max="7427" width="0" style="6" hidden="1" customWidth="1"/>
    <col min="7428" max="7477" width="20.42578125" style="6" customWidth="1"/>
    <col min="7478" max="7679" width="90.42578125" style="6"/>
    <col min="7680" max="7680" width="17.42578125" style="6" bestFit="1" customWidth="1"/>
    <col min="7681" max="7681" width="132.28515625" style="6" customWidth="1"/>
    <col min="7682" max="7683" width="0" style="6" hidden="1" customWidth="1"/>
    <col min="7684" max="7733" width="20.42578125" style="6" customWidth="1"/>
    <col min="7734" max="7935" width="90.42578125" style="6"/>
    <col min="7936" max="7936" width="17.42578125" style="6" bestFit="1" customWidth="1"/>
    <col min="7937" max="7937" width="132.28515625" style="6" customWidth="1"/>
    <col min="7938" max="7939" width="0" style="6" hidden="1" customWidth="1"/>
    <col min="7940" max="7989" width="20.42578125" style="6" customWidth="1"/>
    <col min="7990" max="8191" width="90.42578125" style="6"/>
    <col min="8192" max="8192" width="17.42578125" style="6" bestFit="1" customWidth="1"/>
    <col min="8193" max="8193" width="132.28515625" style="6" customWidth="1"/>
    <col min="8194" max="8195" width="0" style="6" hidden="1" customWidth="1"/>
    <col min="8196" max="8245" width="20.42578125" style="6" customWidth="1"/>
    <col min="8246" max="8447" width="90.42578125" style="6"/>
    <col min="8448" max="8448" width="17.42578125" style="6" bestFit="1" customWidth="1"/>
    <col min="8449" max="8449" width="132.28515625" style="6" customWidth="1"/>
    <col min="8450" max="8451" width="0" style="6" hidden="1" customWidth="1"/>
    <col min="8452" max="8501" width="20.42578125" style="6" customWidth="1"/>
    <col min="8502" max="8703" width="90.42578125" style="6"/>
    <col min="8704" max="8704" width="17.42578125" style="6" bestFit="1" customWidth="1"/>
    <col min="8705" max="8705" width="132.28515625" style="6" customWidth="1"/>
    <col min="8706" max="8707" width="0" style="6" hidden="1" customWidth="1"/>
    <col min="8708" max="8757" width="20.42578125" style="6" customWidth="1"/>
    <col min="8758" max="8959" width="90.42578125" style="6"/>
    <col min="8960" max="8960" width="17.42578125" style="6" bestFit="1" customWidth="1"/>
    <col min="8961" max="8961" width="132.28515625" style="6" customWidth="1"/>
    <col min="8962" max="8963" width="0" style="6" hidden="1" customWidth="1"/>
    <col min="8964" max="9013" width="20.42578125" style="6" customWidth="1"/>
    <col min="9014" max="9215" width="90.42578125" style="6"/>
    <col min="9216" max="9216" width="17.42578125" style="6" bestFit="1" customWidth="1"/>
    <col min="9217" max="9217" width="132.28515625" style="6" customWidth="1"/>
    <col min="9218" max="9219" width="0" style="6" hidden="1" customWidth="1"/>
    <col min="9220" max="9269" width="20.42578125" style="6" customWidth="1"/>
    <col min="9270" max="9471" width="90.42578125" style="6"/>
    <col min="9472" max="9472" width="17.42578125" style="6" bestFit="1" customWidth="1"/>
    <col min="9473" max="9473" width="132.28515625" style="6" customWidth="1"/>
    <col min="9474" max="9475" width="0" style="6" hidden="1" customWidth="1"/>
    <col min="9476" max="9525" width="20.42578125" style="6" customWidth="1"/>
    <col min="9526" max="9727" width="90.42578125" style="6"/>
    <col min="9728" max="9728" width="17.42578125" style="6" bestFit="1" customWidth="1"/>
    <col min="9729" max="9729" width="132.28515625" style="6" customWidth="1"/>
    <col min="9730" max="9731" width="0" style="6" hidden="1" customWidth="1"/>
    <col min="9732" max="9781" width="20.42578125" style="6" customWidth="1"/>
    <col min="9782" max="9983" width="90.42578125" style="6"/>
    <col min="9984" max="9984" width="17.42578125" style="6" bestFit="1" customWidth="1"/>
    <col min="9985" max="9985" width="132.28515625" style="6" customWidth="1"/>
    <col min="9986" max="9987" width="0" style="6" hidden="1" customWidth="1"/>
    <col min="9988" max="10037" width="20.42578125" style="6" customWidth="1"/>
    <col min="10038" max="10239" width="90.42578125" style="6"/>
    <col min="10240" max="10240" width="17.42578125" style="6" bestFit="1" customWidth="1"/>
    <col min="10241" max="10241" width="132.28515625" style="6" customWidth="1"/>
    <col min="10242" max="10243" width="0" style="6" hidden="1" customWidth="1"/>
    <col min="10244" max="10293" width="20.42578125" style="6" customWidth="1"/>
    <col min="10294" max="10495" width="90.42578125" style="6"/>
    <col min="10496" max="10496" width="17.42578125" style="6" bestFit="1" customWidth="1"/>
    <col min="10497" max="10497" width="132.28515625" style="6" customWidth="1"/>
    <col min="10498" max="10499" width="0" style="6" hidden="1" customWidth="1"/>
    <col min="10500" max="10549" width="20.42578125" style="6" customWidth="1"/>
    <col min="10550" max="10751" width="90.42578125" style="6"/>
    <col min="10752" max="10752" width="17.42578125" style="6" bestFit="1" customWidth="1"/>
    <col min="10753" max="10753" width="132.28515625" style="6" customWidth="1"/>
    <col min="10754" max="10755" width="0" style="6" hidden="1" customWidth="1"/>
    <col min="10756" max="10805" width="20.42578125" style="6" customWidth="1"/>
    <col min="10806" max="11007" width="90.42578125" style="6"/>
    <col min="11008" max="11008" width="17.42578125" style="6" bestFit="1" customWidth="1"/>
    <col min="11009" max="11009" width="132.28515625" style="6" customWidth="1"/>
    <col min="11010" max="11011" width="0" style="6" hidden="1" customWidth="1"/>
    <col min="11012" max="11061" width="20.42578125" style="6" customWidth="1"/>
    <col min="11062" max="11263" width="90.42578125" style="6"/>
    <col min="11264" max="11264" width="17.42578125" style="6" bestFit="1" customWidth="1"/>
    <col min="11265" max="11265" width="132.28515625" style="6" customWidth="1"/>
    <col min="11266" max="11267" width="0" style="6" hidden="1" customWidth="1"/>
    <col min="11268" max="11317" width="20.42578125" style="6" customWidth="1"/>
    <col min="11318" max="11519" width="90.42578125" style="6"/>
    <col min="11520" max="11520" width="17.42578125" style="6" bestFit="1" customWidth="1"/>
    <col min="11521" max="11521" width="132.28515625" style="6" customWidth="1"/>
    <col min="11522" max="11523" width="0" style="6" hidden="1" customWidth="1"/>
    <col min="11524" max="11573" width="20.42578125" style="6" customWidth="1"/>
    <col min="11574" max="11775" width="90.42578125" style="6"/>
    <col min="11776" max="11776" width="17.42578125" style="6" bestFit="1" customWidth="1"/>
    <col min="11777" max="11777" width="132.28515625" style="6" customWidth="1"/>
    <col min="11778" max="11779" width="0" style="6" hidden="1" customWidth="1"/>
    <col min="11780" max="11829" width="20.42578125" style="6" customWidth="1"/>
    <col min="11830" max="12031" width="90.42578125" style="6"/>
    <col min="12032" max="12032" width="17.42578125" style="6" bestFit="1" customWidth="1"/>
    <col min="12033" max="12033" width="132.28515625" style="6" customWidth="1"/>
    <col min="12034" max="12035" width="0" style="6" hidden="1" customWidth="1"/>
    <col min="12036" max="12085" width="20.42578125" style="6" customWidth="1"/>
    <col min="12086" max="12287" width="90.42578125" style="6"/>
    <col min="12288" max="12288" width="17.42578125" style="6" bestFit="1" customWidth="1"/>
    <col min="12289" max="12289" width="132.28515625" style="6" customWidth="1"/>
    <col min="12290" max="12291" width="0" style="6" hidden="1" customWidth="1"/>
    <col min="12292" max="12341" width="20.42578125" style="6" customWidth="1"/>
    <col min="12342" max="12543" width="90.42578125" style="6"/>
    <col min="12544" max="12544" width="17.42578125" style="6" bestFit="1" customWidth="1"/>
    <col min="12545" max="12545" width="132.28515625" style="6" customWidth="1"/>
    <col min="12546" max="12547" width="0" style="6" hidden="1" customWidth="1"/>
    <col min="12548" max="12597" width="20.42578125" style="6" customWidth="1"/>
    <col min="12598" max="12799" width="90.42578125" style="6"/>
    <col min="12800" max="12800" width="17.42578125" style="6" bestFit="1" customWidth="1"/>
    <col min="12801" max="12801" width="132.28515625" style="6" customWidth="1"/>
    <col min="12802" max="12803" width="0" style="6" hidden="1" customWidth="1"/>
    <col min="12804" max="12853" width="20.42578125" style="6" customWidth="1"/>
    <col min="12854" max="13055" width="90.42578125" style="6"/>
    <col min="13056" max="13056" width="17.42578125" style="6" bestFit="1" customWidth="1"/>
    <col min="13057" max="13057" width="132.28515625" style="6" customWidth="1"/>
    <col min="13058" max="13059" width="0" style="6" hidden="1" customWidth="1"/>
    <col min="13060" max="13109" width="20.42578125" style="6" customWidth="1"/>
    <col min="13110" max="13311" width="90.42578125" style="6"/>
    <col min="13312" max="13312" width="17.42578125" style="6" bestFit="1" customWidth="1"/>
    <col min="13313" max="13313" width="132.28515625" style="6" customWidth="1"/>
    <col min="13314" max="13315" width="0" style="6" hidden="1" customWidth="1"/>
    <col min="13316" max="13365" width="20.42578125" style="6" customWidth="1"/>
    <col min="13366" max="13567" width="90.42578125" style="6"/>
    <col min="13568" max="13568" width="17.42578125" style="6" bestFit="1" customWidth="1"/>
    <col min="13569" max="13569" width="132.28515625" style="6" customWidth="1"/>
    <col min="13570" max="13571" width="0" style="6" hidden="1" customWidth="1"/>
    <col min="13572" max="13621" width="20.42578125" style="6" customWidth="1"/>
    <col min="13622" max="13823" width="90.42578125" style="6"/>
    <col min="13824" max="13824" width="17.42578125" style="6" bestFit="1" customWidth="1"/>
    <col min="13825" max="13825" width="132.28515625" style="6" customWidth="1"/>
    <col min="13826" max="13827" width="0" style="6" hidden="1" customWidth="1"/>
    <col min="13828" max="13877" width="20.42578125" style="6" customWidth="1"/>
    <col min="13878" max="14079" width="90.42578125" style="6"/>
    <col min="14080" max="14080" width="17.42578125" style="6" bestFit="1" customWidth="1"/>
    <col min="14081" max="14081" width="132.28515625" style="6" customWidth="1"/>
    <col min="14082" max="14083" width="0" style="6" hidden="1" customWidth="1"/>
    <col min="14084" max="14133" width="20.42578125" style="6" customWidth="1"/>
    <col min="14134" max="14335" width="90.42578125" style="6"/>
    <col min="14336" max="14336" width="17.42578125" style="6" bestFit="1" customWidth="1"/>
    <col min="14337" max="14337" width="132.28515625" style="6" customWidth="1"/>
    <col min="14338" max="14339" width="0" style="6" hidden="1" customWidth="1"/>
    <col min="14340" max="14389" width="20.42578125" style="6" customWidth="1"/>
    <col min="14390" max="14591" width="90.42578125" style="6"/>
    <col min="14592" max="14592" width="17.42578125" style="6" bestFit="1" customWidth="1"/>
    <col min="14593" max="14593" width="132.28515625" style="6" customWidth="1"/>
    <col min="14594" max="14595" width="0" style="6" hidden="1" customWidth="1"/>
    <col min="14596" max="14645" width="20.42578125" style="6" customWidth="1"/>
    <col min="14646" max="14847" width="90.42578125" style="6"/>
    <col min="14848" max="14848" width="17.42578125" style="6" bestFit="1" customWidth="1"/>
    <col min="14849" max="14849" width="132.28515625" style="6" customWidth="1"/>
    <col min="14850" max="14851" width="0" style="6" hidden="1" customWidth="1"/>
    <col min="14852" max="14901" width="20.42578125" style="6" customWidth="1"/>
    <col min="14902" max="15103" width="90.42578125" style="6"/>
    <col min="15104" max="15104" width="17.42578125" style="6" bestFit="1" customWidth="1"/>
    <col min="15105" max="15105" width="132.28515625" style="6" customWidth="1"/>
    <col min="15106" max="15107" width="0" style="6" hidden="1" customWidth="1"/>
    <col min="15108" max="15157" width="20.42578125" style="6" customWidth="1"/>
    <col min="15158" max="15359" width="90.42578125" style="6"/>
    <col min="15360" max="15360" width="17.42578125" style="6" bestFit="1" customWidth="1"/>
    <col min="15361" max="15361" width="132.28515625" style="6" customWidth="1"/>
    <col min="15362" max="15363" width="0" style="6" hidden="1" customWidth="1"/>
    <col min="15364" max="15413" width="20.42578125" style="6" customWidth="1"/>
    <col min="15414" max="15615" width="90.42578125" style="6"/>
    <col min="15616" max="15616" width="17.42578125" style="6" bestFit="1" customWidth="1"/>
    <col min="15617" max="15617" width="132.28515625" style="6" customWidth="1"/>
    <col min="15618" max="15619" width="0" style="6" hidden="1" customWidth="1"/>
    <col min="15620" max="15669" width="20.42578125" style="6" customWidth="1"/>
    <col min="15670" max="15871" width="90.42578125" style="6"/>
    <col min="15872" max="15872" width="17.42578125" style="6" bestFit="1" customWidth="1"/>
    <col min="15873" max="15873" width="132.28515625" style="6" customWidth="1"/>
    <col min="15874" max="15875" width="0" style="6" hidden="1" customWidth="1"/>
    <col min="15876" max="15925" width="20.42578125" style="6" customWidth="1"/>
    <col min="15926" max="16127" width="90.42578125" style="6"/>
    <col min="16128" max="16128" width="17.42578125" style="6" bestFit="1" customWidth="1"/>
    <col min="16129" max="16129" width="132.28515625" style="6" customWidth="1"/>
    <col min="16130" max="16131" width="0" style="6" hidden="1" customWidth="1"/>
    <col min="16132" max="16181" width="20.42578125" style="6" customWidth="1"/>
    <col min="16182" max="16384" width="90.42578125" style="6"/>
  </cols>
  <sheetData>
    <row r="1" spans="1:253" s="28" customFormat="1" ht="28.5" customHeight="1" x14ac:dyDescent="0.2">
      <c r="A1" s="39" t="s">
        <v>61</v>
      </c>
      <c r="B1" s="46"/>
      <c r="C1" s="46"/>
      <c r="D1" s="46"/>
      <c r="E1" s="46"/>
      <c r="F1" s="46"/>
      <c r="G1" s="46"/>
      <c r="H1" s="46"/>
    </row>
    <row r="2" spans="1:253" ht="15" customHeight="1" x14ac:dyDescent="0.2">
      <c r="A2" s="3" t="s">
        <v>138</v>
      </c>
      <c r="B2" s="40"/>
      <c r="C2" s="40"/>
      <c r="D2" s="41" t="s">
        <v>1</v>
      </c>
      <c r="E2" s="41" t="s">
        <v>2</v>
      </c>
      <c r="F2" s="41" t="s">
        <v>3</v>
      </c>
    </row>
    <row r="3" spans="1:253" ht="15" customHeight="1" x14ac:dyDescent="0.2">
      <c r="A3" s="27" t="s">
        <v>4</v>
      </c>
      <c r="B3" s="41"/>
      <c r="C3" s="41"/>
      <c r="D3" s="42">
        <v>74017</v>
      </c>
      <c r="E3" s="42">
        <v>142927</v>
      </c>
      <c r="F3" s="42">
        <v>216944</v>
      </c>
      <c r="G3" s="57"/>
      <c r="H3" s="57"/>
      <c r="I3" s="30"/>
      <c r="J3" s="30"/>
      <c r="K3" s="30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</row>
    <row r="4" spans="1:253" ht="15" customHeight="1" x14ac:dyDescent="0.2">
      <c r="A4" s="27" t="s">
        <v>5</v>
      </c>
      <c r="B4" s="41"/>
      <c r="C4" s="41"/>
      <c r="D4" s="42">
        <v>36227</v>
      </c>
      <c r="E4" s="42">
        <v>74410</v>
      </c>
      <c r="F4" s="42">
        <v>110637</v>
      </c>
      <c r="G4" s="57"/>
      <c r="H4" s="57"/>
      <c r="I4" s="30"/>
      <c r="J4" s="30"/>
      <c r="K4" s="3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</row>
    <row r="5" spans="1:253" ht="15" customHeight="1" x14ac:dyDescent="0.2">
      <c r="A5" s="26" t="s">
        <v>6</v>
      </c>
      <c r="B5" s="41"/>
      <c r="C5" s="41"/>
      <c r="D5" s="43">
        <v>154</v>
      </c>
      <c r="E5" s="43">
        <v>186</v>
      </c>
      <c r="F5" s="43">
        <v>340</v>
      </c>
      <c r="G5" s="58"/>
      <c r="H5" s="58"/>
      <c r="I5" s="30"/>
      <c r="J5" s="30"/>
      <c r="K5" s="30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</row>
    <row r="6" spans="1:253" ht="15" customHeight="1" x14ac:dyDescent="0.2">
      <c r="A6" s="26" t="s">
        <v>7</v>
      </c>
      <c r="B6" s="40"/>
      <c r="C6" s="40"/>
      <c r="D6" s="43">
        <v>1834</v>
      </c>
      <c r="E6" s="43">
        <v>1200</v>
      </c>
      <c r="F6" s="43">
        <v>3034</v>
      </c>
      <c r="G6" s="59"/>
      <c r="H6" s="59"/>
      <c r="I6" s="30"/>
      <c r="J6" s="30"/>
      <c r="K6" s="30"/>
    </row>
    <row r="7" spans="1:253" ht="15" customHeight="1" x14ac:dyDescent="0.2">
      <c r="A7" s="26" t="s">
        <v>8</v>
      </c>
      <c r="B7" s="40"/>
      <c r="C7" s="40"/>
      <c r="D7" s="43">
        <v>140</v>
      </c>
      <c r="E7" s="43">
        <v>128</v>
      </c>
      <c r="F7" s="43">
        <v>268</v>
      </c>
      <c r="I7" s="30"/>
      <c r="J7" s="30"/>
      <c r="K7" s="30"/>
    </row>
    <row r="8" spans="1:253" ht="15" customHeight="1" x14ac:dyDescent="0.2">
      <c r="A8" s="26" t="s">
        <v>9</v>
      </c>
      <c r="B8" s="40"/>
      <c r="C8" s="40"/>
      <c r="D8" s="43">
        <v>208</v>
      </c>
      <c r="E8" s="43">
        <v>243</v>
      </c>
      <c r="F8" s="43">
        <v>451</v>
      </c>
      <c r="I8" s="30"/>
      <c r="J8" s="30"/>
      <c r="K8" s="30"/>
    </row>
    <row r="9" spans="1:253" ht="15" customHeight="1" x14ac:dyDescent="0.2">
      <c r="A9" s="26" t="s">
        <v>10</v>
      </c>
      <c r="B9" s="40"/>
      <c r="C9" s="40"/>
      <c r="D9" s="43">
        <v>224</v>
      </c>
      <c r="E9" s="43">
        <v>379</v>
      </c>
      <c r="F9" s="43">
        <v>603</v>
      </c>
      <c r="I9" s="30"/>
      <c r="J9" s="30"/>
      <c r="K9" s="30"/>
    </row>
    <row r="10" spans="1:253" ht="15" customHeight="1" x14ac:dyDescent="0.2">
      <c r="A10" s="28" t="s">
        <v>11</v>
      </c>
      <c r="B10" s="40"/>
      <c r="C10" s="40"/>
      <c r="D10" s="44">
        <v>1422</v>
      </c>
      <c r="E10" s="44">
        <v>1262</v>
      </c>
      <c r="F10" s="44">
        <v>2684</v>
      </c>
      <c r="G10" s="59"/>
      <c r="H10" s="59"/>
      <c r="I10" s="30"/>
      <c r="J10" s="30"/>
      <c r="K10" s="30"/>
    </row>
    <row r="11" spans="1:253" ht="15" customHeight="1" x14ac:dyDescent="0.2">
      <c r="A11" s="26" t="s">
        <v>12</v>
      </c>
      <c r="B11" s="40"/>
      <c r="C11" s="40"/>
      <c r="D11" s="44">
        <v>1803</v>
      </c>
      <c r="E11" s="44">
        <v>1593</v>
      </c>
      <c r="F11" s="44">
        <v>3396</v>
      </c>
      <c r="G11" s="59"/>
      <c r="H11" s="59"/>
      <c r="I11" s="30"/>
      <c r="J11" s="30"/>
      <c r="K11" s="30"/>
    </row>
    <row r="12" spans="1:253" ht="15" customHeight="1" x14ac:dyDescent="0.2">
      <c r="A12" s="26" t="s">
        <v>13</v>
      </c>
      <c r="B12" s="40"/>
      <c r="C12" s="40"/>
      <c r="D12" s="44">
        <v>687</v>
      </c>
      <c r="E12" s="44">
        <v>1409</v>
      </c>
      <c r="F12" s="44">
        <v>2096</v>
      </c>
      <c r="G12" s="59"/>
      <c r="H12" s="59"/>
      <c r="I12" s="30"/>
      <c r="J12" s="30"/>
      <c r="K12" s="30"/>
    </row>
    <row r="13" spans="1:253" ht="15" customHeight="1" x14ac:dyDescent="0.2">
      <c r="A13" s="26" t="s">
        <v>14</v>
      </c>
      <c r="B13" s="40"/>
      <c r="C13" s="40"/>
      <c r="D13" s="44">
        <v>1776</v>
      </c>
      <c r="E13" s="44">
        <v>567</v>
      </c>
      <c r="F13" s="44">
        <v>2343</v>
      </c>
      <c r="H13" s="59"/>
      <c r="I13" s="30"/>
      <c r="J13" s="30"/>
      <c r="K13" s="30"/>
    </row>
    <row r="14" spans="1:253" ht="15" customHeight="1" x14ac:dyDescent="0.2">
      <c r="A14" s="26" t="s">
        <v>15</v>
      </c>
      <c r="B14" s="40"/>
      <c r="C14" s="40"/>
      <c r="D14" s="44">
        <v>3005</v>
      </c>
      <c r="E14" s="44">
        <v>4358</v>
      </c>
      <c r="F14" s="44">
        <v>7363</v>
      </c>
      <c r="G14" s="59"/>
      <c r="H14" s="59"/>
      <c r="I14" s="30"/>
      <c r="J14" s="30"/>
      <c r="K14" s="30"/>
    </row>
    <row r="15" spans="1:253" ht="15" customHeight="1" x14ac:dyDescent="0.2">
      <c r="A15" s="26" t="s">
        <v>16</v>
      </c>
      <c r="B15" s="40"/>
      <c r="C15" s="40"/>
      <c r="D15" s="44">
        <v>291</v>
      </c>
      <c r="E15" s="44">
        <v>327</v>
      </c>
      <c r="F15" s="44">
        <v>618</v>
      </c>
      <c r="I15" s="30"/>
      <c r="J15" s="30"/>
      <c r="K15" s="30"/>
    </row>
    <row r="16" spans="1:253" ht="15" customHeight="1" x14ac:dyDescent="0.2">
      <c r="A16" s="26" t="s">
        <v>50</v>
      </c>
      <c r="B16" s="40"/>
      <c r="C16" s="40"/>
      <c r="D16" s="44">
        <v>2055</v>
      </c>
      <c r="E16" s="44">
        <v>1852</v>
      </c>
      <c r="F16" s="44">
        <v>3907</v>
      </c>
      <c r="I16" s="30"/>
      <c r="J16" s="30"/>
      <c r="K16" s="30"/>
    </row>
    <row r="17" spans="1:11" ht="15" customHeight="1" x14ac:dyDescent="0.2">
      <c r="A17" s="26" t="s">
        <v>52</v>
      </c>
      <c r="B17" s="40"/>
      <c r="C17" s="40"/>
      <c r="D17" s="43">
        <v>210</v>
      </c>
      <c r="E17" s="43">
        <v>354</v>
      </c>
      <c r="F17" s="43">
        <v>564</v>
      </c>
      <c r="I17" s="30"/>
      <c r="J17" s="30"/>
      <c r="K17" s="30"/>
    </row>
    <row r="18" spans="1:11" ht="15" customHeight="1" x14ac:dyDescent="0.2">
      <c r="A18" s="26" t="s">
        <v>140</v>
      </c>
      <c r="B18" s="40"/>
      <c r="C18" s="40"/>
      <c r="D18" s="43">
        <v>77</v>
      </c>
      <c r="E18" s="43">
        <v>85</v>
      </c>
      <c r="F18" s="43">
        <v>162</v>
      </c>
      <c r="I18" s="30"/>
      <c r="J18" s="30"/>
      <c r="K18" s="30"/>
    </row>
    <row r="19" spans="1:11" ht="15" customHeight="1" x14ac:dyDescent="0.2">
      <c r="A19" s="29" t="s">
        <v>45</v>
      </c>
      <c r="B19" s="40"/>
      <c r="C19" s="40"/>
      <c r="D19" s="45">
        <v>13886</v>
      </c>
      <c r="E19" s="45">
        <v>13943</v>
      </c>
      <c r="F19" s="55">
        <v>27829</v>
      </c>
      <c r="G19" s="59"/>
      <c r="H19" s="59"/>
      <c r="I19" s="30"/>
      <c r="J19" s="30"/>
      <c r="K19" s="30"/>
    </row>
    <row r="20" spans="1:11" ht="15" customHeight="1" x14ac:dyDescent="0.2">
      <c r="A20" s="26" t="s">
        <v>18</v>
      </c>
      <c r="B20" s="40"/>
      <c r="C20" s="40"/>
      <c r="D20" s="43">
        <v>1984</v>
      </c>
      <c r="E20" s="43">
        <v>225</v>
      </c>
      <c r="F20" s="44">
        <v>2209</v>
      </c>
      <c r="H20" s="59"/>
      <c r="I20" s="30"/>
      <c r="J20" s="30"/>
      <c r="K20" s="30"/>
    </row>
    <row r="21" spans="1:11" ht="15" customHeight="1" x14ac:dyDescent="0.2">
      <c r="A21" s="26" t="s">
        <v>19</v>
      </c>
      <c r="B21" s="40"/>
      <c r="C21" s="40"/>
      <c r="D21" s="43">
        <v>71</v>
      </c>
      <c r="E21" s="43">
        <v>74</v>
      </c>
      <c r="F21" s="43">
        <v>145</v>
      </c>
      <c r="I21" s="30"/>
      <c r="J21" s="30"/>
      <c r="K21" s="30"/>
    </row>
    <row r="22" spans="1:11" ht="15" customHeight="1" x14ac:dyDescent="0.2">
      <c r="A22" s="26" t="s">
        <v>20</v>
      </c>
      <c r="B22" s="40"/>
      <c r="C22" s="40"/>
      <c r="D22" s="43">
        <v>316</v>
      </c>
      <c r="E22" s="43">
        <v>190</v>
      </c>
      <c r="F22" s="43">
        <v>506</v>
      </c>
      <c r="I22" s="30"/>
      <c r="J22" s="30"/>
      <c r="K22" s="30"/>
    </row>
    <row r="23" spans="1:11" ht="15" customHeight="1" x14ac:dyDescent="0.2">
      <c r="A23" s="26" t="s">
        <v>21</v>
      </c>
      <c r="B23" s="40"/>
      <c r="C23" s="40"/>
      <c r="D23" s="43">
        <v>71</v>
      </c>
      <c r="E23" s="43">
        <v>89</v>
      </c>
      <c r="F23" s="43">
        <v>160</v>
      </c>
      <c r="I23" s="30"/>
      <c r="J23" s="30"/>
      <c r="K23" s="30"/>
    </row>
    <row r="24" spans="1:11" ht="15" customHeight="1" x14ac:dyDescent="0.2">
      <c r="A24" s="26" t="s">
        <v>23</v>
      </c>
      <c r="B24" s="40"/>
      <c r="C24" s="40"/>
      <c r="D24" s="43">
        <v>0</v>
      </c>
      <c r="E24" s="43">
        <v>0</v>
      </c>
      <c r="F24" s="43">
        <v>0</v>
      </c>
      <c r="H24" s="59"/>
      <c r="I24" s="30"/>
      <c r="J24" s="30"/>
      <c r="K24" s="30"/>
    </row>
    <row r="25" spans="1:11" ht="15" customHeight="1" x14ac:dyDescent="0.2">
      <c r="A25" s="26" t="s">
        <v>24</v>
      </c>
      <c r="B25" s="40"/>
      <c r="C25" s="40"/>
      <c r="D25" s="43">
        <v>6431</v>
      </c>
      <c r="E25" s="43">
        <v>3724</v>
      </c>
      <c r="F25" s="43">
        <v>10155</v>
      </c>
      <c r="G25" s="59"/>
      <c r="H25" s="59"/>
      <c r="I25" s="30"/>
      <c r="J25" s="30"/>
      <c r="K25" s="30"/>
    </row>
    <row r="26" spans="1:11" ht="15" customHeight="1" x14ac:dyDescent="0.2">
      <c r="A26" s="26" t="s">
        <v>25</v>
      </c>
      <c r="B26" s="40"/>
      <c r="C26" s="40"/>
      <c r="D26" s="43">
        <v>12546</v>
      </c>
      <c r="E26" s="43">
        <v>55522</v>
      </c>
      <c r="F26" s="43">
        <v>68068</v>
      </c>
      <c r="G26" s="59"/>
      <c r="H26" s="59"/>
      <c r="I26" s="30"/>
      <c r="J26" s="30"/>
      <c r="K26" s="30"/>
    </row>
    <row r="27" spans="1:11" ht="15" customHeight="1" x14ac:dyDescent="0.2">
      <c r="A27" s="26" t="s">
        <v>26</v>
      </c>
      <c r="B27" s="40"/>
      <c r="C27" s="40"/>
      <c r="D27" s="43">
        <v>410</v>
      </c>
      <c r="E27" s="43">
        <v>331</v>
      </c>
      <c r="F27" s="43">
        <v>741</v>
      </c>
      <c r="I27" s="30"/>
      <c r="J27" s="30"/>
      <c r="K27" s="30"/>
    </row>
    <row r="28" spans="1:11" ht="15" customHeight="1" x14ac:dyDescent="0.2">
      <c r="A28" s="26" t="s">
        <v>46</v>
      </c>
      <c r="B28" s="40"/>
      <c r="C28" s="40"/>
      <c r="D28" s="43">
        <v>512</v>
      </c>
      <c r="E28" s="43">
        <v>312</v>
      </c>
      <c r="F28" s="43">
        <v>824</v>
      </c>
      <c r="H28" s="60"/>
    </row>
    <row r="29" spans="1:11" ht="15" customHeight="1" x14ac:dyDescent="0.2">
      <c r="A29" s="27" t="s">
        <v>28</v>
      </c>
      <c r="B29" s="40"/>
      <c r="C29" s="40"/>
      <c r="D29" s="42">
        <v>19477</v>
      </c>
      <c r="E29" s="42">
        <v>55383</v>
      </c>
      <c r="F29" s="42">
        <v>74860</v>
      </c>
      <c r="G29" s="59"/>
      <c r="H29" s="59"/>
      <c r="I29" s="30"/>
      <c r="J29" s="30"/>
      <c r="K29" s="30"/>
    </row>
    <row r="30" spans="1:11" ht="15" customHeight="1" x14ac:dyDescent="0.2">
      <c r="A30" s="26" t="s">
        <v>6</v>
      </c>
      <c r="B30" s="40"/>
      <c r="C30" s="40"/>
      <c r="D30" s="43">
        <v>100</v>
      </c>
      <c r="E30" s="43">
        <v>138</v>
      </c>
      <c r="F30" s="43">
        <v>238</v>
      </c>
      <c r="I30" s="30"/>
      <c r="J30" s="30"/>
      <c r="K30" s="30"/>
    </row>
    <row r="31" spans="1:11" ht="15" customHeight="1" x14ac:dyDescent="0.2">
      <c r="A31" s="26" t="s">
        <v>7</v>
      </c>
      <c r="B31" s="40"/>
      <c r="C31" s="40"/>
      <c r="D31" s="43">
        <v>4</v>
      </c>
      <c r="E31" s="43">
        <v>10</v>
      </c>
      <c r="F31" s="43">
        <v>14</v>
      </c>
      <c r="I31" s="30"/>
      <c r="J31" s="30"/>
      <c r="K31" s="30"/>
    </row>
    <row r="32" spans="1:11" ht="15" customHeight="1" x14ac:dyDescent="0.2">
      <c r="A32" s="26" t="s">
        <v>8</v>
      </c>
      <c r="B32" s="40"/>
      <c r="C32" s="40"/>
      <c r="D32" s="43">
        <v>332</v>
      </c>
      <c r="E32" s="43">
        <v>447</v>
      </c>
      <c r="F32" s="43">
        <v>779</v>
      </c>
      <c r="I32" s="30"/>
      <c r="J32" s="30"/>
      <c r="K32" s="30"/>
    </row>
    <row r="33" spans="1:253" ht="15" customHeight="1" x14ac:dyDescent="0.2">
      <c r="A33" s="26" t="s">
        <v>9</v>
      </c>
      <c r="B33" s="40"/>
      <c r="C33" s="40"/>
      <c r="D33" s="43">
        <v>427</v>
      </c>
      <c r="E33" s="43">
        <v>553</v>
      </c>
      <c r="F33" s="43">
        <v>980</v>
      </c>
      <c r="I33" s="30"/>
      <c r="J33" s="30"/>
      <c r="K33" s="30"/>
    </row>
    <row r="34" spans="1:253" ht="15" customHeight="1" x14ac:dyDescent="0.2">
      <c r="A34" s="26" t="s">
        <v>10</v>
      </c>
      <c r="B34" s="40"/>
      <c r="C34" s="40"/>
      <c r="D34" s="43">
        <v>268</v>
      </c>
      <c r="E34" s="43">
        <v>403</v>
      </c>
      <c r="F34" s="43">
        <v>671</v>
      </c>
      <c r="I34" s="30"/>
      <c r="J34" s="30"/>
      <c r="K34" s="30"/>
    </row>
    <row r="35" spans="1:253" ht="15" customHeight="1" x14ac:dyDescent="0.2">
      <c r="A35" s="26" t="s">
        <v>12</v>
      </c>
      <c r="B35" s="40"/>
      <c r="C35" s="40"/>
      <c r="D35" s="43">
        <v>221</v>
      </c>
      <c r="E35" s="43">
        <v>251</v>
      </c>
      <c r="F35" s="43">
        <v>472</v>
      </c>
      <c r="I35" s="30"/>
      <c r="J35" s="30"/>
      <c r="K35" s="30"/>
    </row>
    <row r="36" spans="1:253" ht="15" customHeight="1" x14ac:dyDescent="0.2">
      <c r="A36" s="26" t="s">
        <v>13</v>
      </c>
      <c r="B36" s="40"/>
      <c r="C36" s="40"/>
      <c r="D36" s="43">
        <v>320</v>
      </c>
      <c r="E36" s="43">
        <v>248</v>
      </c>
      <c r="F36" s="43">
        <v>568</v>
      </c>
      <c r="I36" s="30"/>
      <c r="J36" s="30"/>
      <c r="K36" s="30"/>
    </row>
    <row r="37" spans="1:253" ht="15" customHeight="1" x14ac:dyDescent="0.2">
      <c r="A37" s="26" t="s">
        <v>14</v>
      </c>
      <c r="B37" s="40"/>
      <c r="C37" s="40"/>
      <c r="D37" s="43">
        <v>1064</v>
      </c>
      <c r="E37" s="43">
        <v>251</v>
      </c>
      <c r="F37" s="56">
        <v>1315</v>
      </c>
      <c r="H37" s="59"/>
      <c r="I37" s="30"/>
      <c r="J37" s="30"/>
      <c r="K37" s="30"/>
    </row>
    <row r="38" spans="1:253" ht="15" customHeight="1" x14ac:dyDescent="0.2">
      <c r="A38" s="26" t="s">
        <v>29</v>
      </c>
      <c r="B38" s="40"/>
      <c r="C38" s="40"/>
      <c r="D38" s="43">
        <v>897</v>
      </c>
      <c r="E38" s="43">
        <v>1579</v>
      </c>
      <c r="F38" s="43">
        <v>2476</v>
      </c>
      <c r="G38" s="59"/>
      <c r="H38" s="59"/>
      <c r="I38" s="30"/>
      <c r="J38" s="30"/>
      <c r="K38" s="30"/>
    </row>
    <row r="39" spans="1:253" ht="15" customHeight="1" x14ac:dyDescent="0.2">
      <c r="A39" s="26" t="s">
        <v>15</v>
      </c>
      <c r="B39" s="40"/>
      <c r="C39" s="40"/>
      <c r="D39" s="43">
        <v>1557</v>
      </c>
      <c r="E39" s="43">
        <v>1535</v>
      </c>
      <c r="F39" s="43">
        <v>3092</v>
      </c>
      <c r="G39" s="59"/>
      <c r="H39" s="59"/>
      <c r="I39" s="30"/>
      <c r="J39" s="30"/>
      <c r="K39" s="30"/>
    </row>
    <row r="40" spans="1:253" ht="15" customHeight="1" x14ac:dyDescent="0.2">
      <c r="A40" s="26" t="s">
        <v>21</v>
      </c>
      <c r="B40" s="40"/>
      <c r="C40" s="40"/>
      <c r="D40" s="43">
        <v>184</v>
      </c>
      <c r="E40" s="43">
        <v>394</v>
      </c>
      <c r="F40" s="43">
        <v>578</v>
      </c>
      <c r="I40" s="30"/>
      <c r="J40" s="30"/>
      <c r="K40" s="30"/>
    </row>
    <row r="41" spans="1:253" x14ac:dyDescent="0.2">
      <c r="A41" s="26" t="s">
        <v>30</v>
      </c>
      <c r="B41" s="40"/>
      <c r="C41" s="40"/>
      <c r="D41" s="43">
        <v>14103</v>
      </c>
      <c r="E41" s="43">
        <v>49574</v>
      </c>
      <c r="F41" s="43">
        <v>63677</v>
      </c>
      <c r="G41" s="59"/>
      <c r="H41" s="59"/>
      <c r="I41" s="30"/>
      <c r="J41" s="30"/>
      <c r="K41" s="30"/>
    </row>
    <row r="42" spans="1:253" x14ac:dyDescent="0.2">
      <c r="A42" s="27" t="s">
        <v>31</v>
      </c>
      <c r="B42" s="41"/>
      <c r="C42" s="41"/>
      <c r="D42" s="42">
        <v>2122</v>
      </c>
      <c r="E42" s="42">
        <v>2196</v>
      </c>
      <c r="F42" s="42">
        <v>4318</v>
      </c>
      <c r="G42" s="59"/>
      <c r="H42" s="59"/>
      <c r="I42" s="30"/>
      <c r="J42" s="30"/>
      <c r="K42" s="30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</row>
    <row r="43" spans="1:253" x14ac:dyDescent="0.2">
      <c r="A43" s="8" t="s">
        <v>147</v>
      </c>
      <c r="B43" s="41"/>
      <c r="C43" s="41"/>
      <c r="D43" s="42">
        <v>7112</v>
      </c>
      <c r="E43" s="42">
        <v>5134</v>
      </c>
      <c r="F43" s="42">
        <v>12246</v>
      </c>
      <c r="G43" s="59"/>
      <c r="H43" s="59"/>
      <c r="I43" s="30"/>
      <c r="J43" s="30"/>
      <c r="K43" s="30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</row>
    <row r="44" spans="1:253" x14ac:dyDescent="0.2">
      <c r="A44" s="27" t="s">
        <v>32</v>
      </c>
      <c r="B44" s="41"/>
      <c r="C44" s="41"/>
      <c r="D44" s="42">
        <v>9079</v>
      </c>
      <c r="E44" s="42">
        <v>5804</v>
      </c>
      <c r="F44" s="42">
        <v>14883</v>
      </c>
      <c r="G44" s="57"/>
      <c r="H44" s="57"/>
      <c r="I44" s="30"/>
      <c r="J44" s="30"/>
      <c r="K44" s="30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</row>
    <row r="45" spans="1:253" x14ac:dyDescent="0.2">
      <c r="A45" s="26" t="s">
        <v>33</v>
      </c>
      <c r="B45" s="40"/>
      <c r="C45" s="40"/>
      <c r="D45" s="43">
        <v>5839</v>
      </c>
      <c r="E45" s="43">
        <v>5235</v>
      </c>
      <c r="F45" s="43">
        <v>11074</v>
      </c>
      <c r="G45" s="51"/>
      <c r="H45" s="51"/>
      <c r="I45" s="12"/>
      <c r="J45" s="30"/>
      <c r="K45" s="30"/>
    </row>
    <row r="46" spans="1:253" x14ac:dyDescent="0.2">
      <c r="A46" s="26" t="s">
        <v>34</v>
      </c>
      <c r="B46" s="40"/>
      <c r="C46" s="40"/>
      <c r="D46" s="43">
        <v>3240</v>
      </c>
      <c r="E46" s="43">
        <v>569</v>
      </c>
      <c r="F46" s="43">
        <v>3809</v>
      </c>
      <c r="G46" s="58"/>
      <c r="H46" s="57"/>
      <c r="I46" s="30"/>
      <c r="J46" s="30"/>
      <c r="K46" s="30"/>
    </row>
    <row r="47" spans="1:253" x14ac:dyDescent="0.2">
      <c r="A47" s="26"/>
      <c r="B47" s="40"/>
      <c r="C47" s="40"/>
      <c r="D47" s="40"/>
      <c r="E47" s="40"/>
      <c r="F47" s="40"/>
    </row>
    <row r="48" spans="1:253" s="35" customFormat="1" x14ac:dyDescent="0.2">
      <c r="A48" s="33"/>
      <c r="B48" s="47"/>
      <c r="C48" s="47"/>
      <c r="D48" s="47"/>
      <c r="E48" s="47"/>
      <c r="F48" s="47" t="s">
        <v>47</v>
      </c>
      <c r="G48" s="49"/>
      <c r="H48" s="49"/>
      <c r="I48" s="6"/>
      <c r="J48" s="6"/>
      <c r="K48" s="6"/>
    </row>
    <row r="49" spans="1:11" s="35" customFormat="1" ht="25.5" x14ac:dyDescent="0.2">
      <c r="A49" s="34" t="s">
        <v>36</v>
      </c>
      <c r="B49" s="48"/>
      <c r="C49" s="48"/>
      <c r="D49" s="48"/>
      <c r="E49" s="48"/>
      <c r="F49" s="48"/>
      <c r="G49" s="49"/>
      <c r="H49" s="49"/>
      <c r="I49" s="6"/>
      <c r="J49" s="6"/>
      <c r="K49" s="6"/>
    </row>
    <row r="50" spans="1:11" ht="28.5" x14ac:dyDescent="0.2">
      <c r="A50" s="36" t="s">
        <v>145</v>
      </c>
      <c r="B50" s="40"/>
      <c r="C50" s="40"/>
      <c r="D50" s="40"/>
      <c r="E50" s="40"/>
      <c r="F50" s="40"/>
      <c r="I50" s="35"/>
      <c r="J50" s="35"/>
      <c r="K50" s="35"/>
    </row>
    <row r="51" spans="1:11" ht="28.5" x14ac:dyDescent="0.2">
      <c r="A51" s="36" t="s">
        <v>142</v>
      </c>
      <c r="B51" s="40"/>
      <c r="C51" s="40"/>
      <c r="D51" s="40"/>
      <c r="E51" s="40"/>
      <c r="F51" s="40"/>
      <c r="G51" s="48"/>
      <c r="H51" s="48"/>
      <c r="I51" s="35"/>
      <c r="J51" s="35"/>
      <c r="K51" s="35"/>
    </row>
    <row r="52" spans="1:11" ht="28.5" x14ac:dyDescent="0.2">
      <c r="A52" s="36" t="s">
        <v>143</v>
      </c>
      <c r="G52" s="48"/>
      <c r="H52" s="48"/>
    </row>
    <row r="53" spans="1:11" ht="28.5" x14ac:dyDescent="0.2">
      <c r="A53" s="36" t="s">
        <v>144</v>
      </c>
    </row>
    <row r="54" spans="1:11" x14ac:dyDescent="0.2">
      <c r="A54" s="7"/>
      <c r="B54" s="49" t="s">
        <v>58</v>
      </c>
      <c r="C54" s="49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</sheetPr>
  <dimension ref="A1:IU49"/>
  <sheetViews>
    <sheetView topLeftCell="A6"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5" width="20.42578125" style="1" customWidth="1"/>
    <col min="56" max="16384" width="90.42578125" style="1"/>
  </cols>
  <sheetData>
    <row r="1" spans="1:255" s="15" customFormat="1" ht="28.5" customHeight="1" x14ac:dyDescent="0.2">
      <c r="A1" s="37" t="s">
        <v>37</v>
      </c>
      <c r="B1" s="38"/>
      <c r="C1" s="38"/>
      <c r="D1" s="38"/>
      <c r="E1" s="38"/>
      <c r="F1" s="38"/>
      <c r="G1" s="38"/>
      <c r="H1" s="38"/>
    </row>
    <row r="2" spans="1:255" ht="15" customHeight="1" x14ac:dyDescent="0.2">
      <c r="A2" s="3" t="s">
        <v>138</v>
      </c>
      <c r="B2" s="23"/>
      <c r="C2" s="23"/>
      <c r="D2" s="10" t="s">
        <v>1</v>
      </c>
      <c r="E2" s="10" t="s">
        <v>2</v>
      </c>
      <c r="F2" s="10" t="s">
        <v>3</v>
      </c>
    </row>
    <row r="3" spans="1:255" ht="15" customHeight="1" x14ac:dyDescent="0.2">
      <c r="A3" s="8" t="s">
        <v>4</v>
      </c>
      <c r="B3" s="10"/>
      <c r="C3" s="10"/>
      <c r="D3" s="11">
        <v>77831</v>
      </c>
      <c r="E3" s="11">
        <v>145379</v>
      </c>
      <c r="F3" s="11">
        <v>223210</v>
      </c>
      <c r="H3" s="5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 x14ac:dyDescent="0.2">
      <c r="A4" s="8" t="s">
        <v>5</v>
      </c>
      <c r="B4" s="10"/>
      <c r="C4" s="10"/>
      <c r="D4" s="11">
        <v>38890</v>
      </c>
      <c r="E4" s="11">
        <v>76009</v>
      </c>
      <c r="F4" s="11">
        <v>114899</v>
      </c>
      <c r="H4" s="5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 x14ac:dyDescent="0.2">
      <c r="A5" s="9" t="s">
        <v>6</v>
      </c>
      <c r="B5" s="10"/>
      <c r="C5" s="10"/>
      <c r="D5" s="14">
        <v>184</v>
      </c>
      <c r="E5" s="14">
        <v>232</v>
      </c>
      <c r="F5" s="14">
        <v>416</v>
      </c>
      <c r="H5" s="5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5" customHeight="1" x14ac:dyDescent="0.2">
      <c r="A6" s="9" t="s">
        <v>7</v>
      </c>
      <c r="B6" s="23"/>
      <c r="C6" s="23"/>
      <c r="D6" s="14">
        <v>2492</v>
      </c>
      <c r="E6" s="14">
        <v>1496</v>
      </c>
      <c r="F6" s="14">
        <v>3988</v>
      </c>
    </row>
    <row r="7" spans="1:255" ht="15" customHeight="1" x14ac:dyDescent="0.2">
      <c r="A7" s="9" t="s">
        <v>8</v>
      </c>
      <c r="B7" s="23"/>
      <c r="C7" s="23"/>
      <c r="D7" s="14">
        <v>249</v>
      </c>
      <c r="E7" s="14">
        <v>179</v>
      </c>
      <c r="F7" s="14">
        <v>428</v>
      </c>
    </row>
    <row r="8" spans="1:255" ht="15" customHeight="1" x14ac:dyDescent="0.2">
      <c r="A8" s="9" t="s">
        <v>9</v>
      </c>
      <c r="B8" s="23"/>
      <c r="C8" s="23"/>
      <c r="D8" s="14">
        <v>328</v>
      </c>
      <c r="E8" s="14">
        <v>366</v>
      </c>
      <c r="F8" s="14">
        <v>694</v>
      </c>
    </row>
    <row r="9" spans="1:255" ht="15" customHeight="1" x14ac:dyDescent="0.2">
      <c r="A9" s="9" t="s">
        <v>10</v>
      </c>
      <c r="B9" s="23"/>
      <c r="C9" s="23"/>
      <c r="D9" s="14">
        <v>272</v>
      </c>
      <c r="E9" s="14">
        <v>406</v>
      </c>
      <c r="F9" s="14">
        <v>678</v>
      </c>
    </row>
    <row r="10" spans="1:255" ht="15" customHeight="1" x14ac:dyDescent="0.2">
      <c r="A10" s="15" t="s">
        <v>11</v>
      </c>
      <c r="B10" s="23"/>
      <c r="C10" s="23"/>
      <c r="D10" s="16">
        <v>1487</v>
      </c>
      <c r="E10" s="16">
        <v>1418</v>
      </c>
      <c r="F10" s="16">
        <v>2905</v>
      </c>
    </row>
    <row r="11" spans="1:255" ht="15" customHeight="1" x14ac:dyDescent="0.2">
      <c r="A11" s="9" t="s">
        <v>12</v>
      </c>
      <c r="B11" s="23"/>
      <c r="C11" s="23"/>
      <c r="D11" s="16">
        <v>1604</v>
      </c>
      <c r="E11" s="16">
        <v>1449</v>
      </c>
      <c r="F11" s="16">
        <v>3053</v>
      </c>
    </row>
    <row r="12" spans="1:255" ht="15" customHeight="1" x14ac:dyDescent="0.2">
      <c r="A12" s="9" t="s">
        <v>13</v>
      </c>
      <c r="B12" s="23"/>
      <c r="C12" s="23"/>
      <c r="D12" s="16">
        <v>610</v>
      </c>
      <c r="E12" s="16">
        <v>1233</v>
      </c>
      <c r="F12" s="16">
        <v>1843</v>
      </c>
    </row>
    <row r="13" spans="1:255" ht="15" customHeight="1" x14ac:dyDescent="0.2">
      <c r="A13" s="9" t="s">
        <v>14</v>
      </c>
      <c r="B13" s="23"/>
      <c r="C13" s="23"/>
      <c r="D13" s="16">
        <v>1987</v>
      </c>
      <c r="E13" s="16">
        <v>655</v>
      </c>
      <c r="F13" s="16">
        <v>2642</v>
      </c>
    </row>
    <row r="14" spans="1:255" ht="15" customHeight="1" x14ac:dyDescent="0.2">
      <c r="A14" s="9" t="s">
        <v>15</v>
      </c>
      <c r="B14" s="23"/>
      <c r="C14" s="23"/>
      <c r="D14" s="16">
        <v>3071</v>
      </c>
      <c r="E14" s="16">
        <v>4664</v>
      </c>
      <c r="F14" s="16">
        <v>7735</v>
      </c>
    </row>
    <row r="15" spans="1:255" ht="15" customHeight="1" x14ac:dyDescent="0.2">
      <c r="A15" s="9" t="s">
        <v>16</v>
      </c>
      <c r="B15" s="23"/>
      <c r="C15" s="23"/>
      <c r="D15" s="16">
        <v>479</v>
      </c>
      <c r="E15" s="16">
        <v>461</v>
      </c>
      <c r="F15" s="16">
        <v>940</v>
      </c>
    </row>
    <row r="16" spans="1:255" ht="15" customHeight="1" x14ac:dyDescent="0.2">
      <c r="A16" s="17" t="s">
        <v>17</v>
      </c>
      <c r="B16" s="23"/>
      <c r="C16" s="23"/>
      <c r="D16" s="18">
        <v>12763</v>
      </c>
      <c r="E16" s="18">
        <v>12559</v>
      </c>
      <c r="F16" s="54">
        <v>25322</v>
      </c>
    </row>
    <row r="17" spans="1:6" ht="15" customHeight="1" x14ac:dyDescent="0.2">
      <c r="A17" s="9" t="s">
        <v>18</v>
      </c>
      <c r="B17" s="23"/>
      <c r="C17" s="23"/>
      <c r="D17" s="14">
        <v>1961</v>
      </c>
      <c r="E17" s="14">
        <v>211</v>
      </c>
      <c r="F17" s="16">
        <v>2172</v>
      </c>
    </row>
    <row r="18" spans="1:6" ht="15" customHeight="1" x14ac:dyDescent="0.2">
      <c r="A18" s="9" t="s">
        <v>19</v>
      </c>
      <c r="B18" s="23"/>
      <c r="C18" s="23"/>
      <c r="D18" s="14">
        <v>78</v>
      </c>
      <c r="E18" s="14">
        <v>68</v>
      </c>
      <c r="F18" s="14">
        <v>146</v>
      </c>
    </row>
    <row r="19" spans="1:6" ht="15" customHeight="1" x14ac:dyDescent="0.2">
      <c r="A19" s="9" t="s">
        <v>20</v>
      </c>
      <c r="B19" s="23"/>
      <c r="C19" s="23"/>
      <c r="D19" s="14">
        <v>240</v>
      </c>
      <c r="E19" s="14">
        <v>149</v>
      </c>
      <c r="F19" s="14">
        <v>389</v>
      </c>
    </row>
    <row r="20" spans="1:6" ht="15" customHeight="1" x14ac:dyDescent="0.2">
      <c r="A20" s="9" t="s">
        <v>21</v>
      </c>
      <c r="B20" s="23"/>
      <c r="C20" s="23"/>
      <c r="D20" s="14">
        <v>804</v>
      </c>
      <c r="E20" s="14">
        <v>1325</v>
      </c>
      <c r="F20" s="14">
        <v>2129</v>
      </c>
    </row>
    <row r="21" spans="1:6" ht="15" customHeight="1" x14ac:dyDescent="0.2">
      <c r="A21" s="9" t="s">
        <v>22</v>
      </c>
      <c r="B21" s="23"/>
      <c r="C21" s="23"/>
      <c r="D21" s="14">
        <v>9</v>
      </c>
      <c r="E21" s="14">
        <v>13</v>
      </c>
      <c r="F21" s="14">
        <v>22</v>
      </c>
    </row>
    <row r="22" spans="1:6" ht="15" customHeight="1" x14ac:dyDescent="0.2">
      <c r="A22" s="9" t="s">
        <v>23</v>
      </c>
      <c r="B22" s="23"/>
      <c r="C22" s="23"/>
      <c r="D22" s="14">
        <v>1519</v>
      </c>
      <c r="E22" s="14">
        <v>364</v>
      </c>
      <c r="F22" s="14">
        <v>1883</v>
      </c>
    </row>
    <row r="23" spans="1:6" ht="15" customHeight="1" x14ac:dyDescent="0.2">
      <c r="A23" s="9" t="s">
        <v>24</v>
      </c>
      <c r="B23" s="23"/>
      <c r="C23" s="23"/>
      <c r="D23" s="14">
        <v>7832</v>
      </c>
      <c r="E23" s="14">
        <v>3722</v>
      </c>
      <c r="F23" s="14">
        <v>11554</v>
      </c>
    </row>
    <row r="24" spans="1:6" ht="15" customHeight="1" x14ac:dyDescent="0.2">
      <c r="A24" s="9" t="s">
        <v>25</v>
      </c>
      <c r="B24" s="23"/>
      <c r="C24" s="23"/>
      <c r="D24" s="14">
        <v>13229</v>
      </c>
      <c r="E24" s="14">
        <v>57224</v>
      </c>
      <c r="F24" s="14">
        <v>70453</v>
      </c>
    </row>
    <row r="25" spans="1:6" ht="15" customHeight="1" x14ac:dyDescent="0.2">
      <c r="A25" s="9" t="s">
        <v>26</v>
      </c>
      <c r="B25" s="23"/>
      <c r="C25" s="23"/>
      <c r="D25" s="14">
        <v>426</v>
      </c>
      <c r="E25" s="14">
        <v>345</v>
      </c>
      <c r="F25" s="14">
        <v>771</v>
      </c>
    </row>
    <row r="26" spans="1:6" ht="15" customHeight="1" x14ac:dyDescent="0.2">
      <c r="A26" s="9" t="s">
        <v>27</v>
      </c>
      <c r="B26" s="23"/>
      <c r="C26" s="23"/>
      <c r="D26" s="14">
        <v>29</v>
      </c>
      <c r="E26" s="14">
        <v>29</v>
      </c>
      <c r="F26" s="14">
        <v>58</v>
      </c>
    </row>
    <row r="27" spans="1:6" ht="15" customHeight="1" x14ac:dyDescent="0.2">
      <c r="A27" s="8" t="s">
        <v>28</v>
      </c>
      <c r="B27" s="23"/>
      <c r="C27" s="23"/>
      <c r="D27" s="11">
        <v>20473</v>
      </c>
      <c r="E27" s="11">
        <v>57976</v>
      </c>
      <c r="F27" s="11">
        <v>78449</v>
      </c>
    </row>
    <row r="28" spans="1:6" ht="15" customHeight="1" x14ac:dyDescent="0.2">
      <c r="A28" s="9" t="s">
        <v>6</v>
      </c>
      <c r="B28" s="23"/>
      <c r="C28" s="23"/>
      <c r="D28" s="14">
        <v>92</v>
      </c>
      <c r="E28" s="14">
        <v>149</v>
      </c>
      <c r="F28" s="14">
        <v>241</v>
      </c>
    </row>
    <row r="29" spans="1:6" ht="15" customHeight="1" x14ac:dyDescent="0.2">
      <c r="A29" s="9" t="s">
        <v>7</v>
      </c>
      <c r="B29" s="23"/>
      <c r="C29" s="23"/>
      <c r="D29" s="14">
        <v>35</v>
      </c>
      <c r="E29" s="14">
        <v>46</v>
      </c>
      <c r="F29" s="14">
        <v>81</v>
      </c>
    </row>
    <row r="30" spans="1:6" ht="15" customHeight="1" x14ac:dyDescent="0.2">
      <c r="A30" s="9" t="s">
        <v>8</v>
      </c>
      <c r="B30" s="23"/>
      <c r="C30" s="23"/>
      <c r="D30" s="14">
        <v>328</v>
      </c>
      <c r="E30" s="14">
        <v>378</v>
      </c>
      <c r="F30" s="14">
        <v>706</v>
      </c>
    </row>
    <row r="31" spans="1:6" ht="15" customHeight="1" x14ac:dyDescent="0.2">
      <c r="A31" s="9" t="s">
        <v>9</v>
      </c>
      <c r="B31" s="23"/>
      <c r="C31" s="23"/>
      <c r="D31" s="14">
        <v>364</v>
      </c>
      <c r="E31" s="14">
        <v>518</v>
      </c>
      <c r="F31" s="14">
        <v>882</v>
      </c>
    </row>
    <row r="32" spans="1:6" ht="15" customHeight="1" x14ac:dyDescent="0.2">
      <c r="A32" s="9" t="s">
        <v>10</v>
      </c>
      <c r="B32" s="23"/>
      <c r="C32" s="23"/>
      <c r="D32" s="14">
        <v>192</v>
      </c>
      <c r="E32" s="14">
        <v>298</v>
      </c>
      <c r="F32" s="14">
        <v>490</v>
      </c>
    </row>
    <row r="33" spans="1:255" ht="15" customHeight="1" x14ac:dyDescent="0.2">
      <c r="A33" s="9" t="s">
        <v>12</v>
      </c>
      <c r="B33" s="23"/>
      <c r="C33" s="23"/>
      <c r="D33" s="14">
        <v>153</v>
      </c>
      <c r="E33" s="14">
        <v>181</v>
      </c>
      <c r="F33" s="14">
        <v>334</v>
      </c>
    </row>
    <row r="34" spans="1:255" ht="15" customHeight="1" x14ac:dyDescent="0.2">
      <c r="A34" s="9" t="s">
        <v>13</v>
      </c>
      <c r="B34" s="23"/>
      <c r="C34" s="23"/>
      <c r="D34" s="14">
        <v>425</v>
      </c>
      <c r="E34" s="14">
        <v>393</v>
      </c>
      <c r="F34" s="14">
        <v>818</v>
      </c>
    </row>
    <row r="35" spans="1:255" ht="15" customHeight="1" x14ac:dyDescent="0.2">
      <c r="A35" s="9" t="s">
        <v>14</v>
      </c>
      <c r="B35" s="23"/>
      <c r="C35" s="23"/>
      <c r="D35" s="14">
        <v>1426</v>
      </c>
      <c r="E35" s="14">
        <v>245</v>
      </c>
      <c r="F35" s="62">
        <v>1671</v>
      </c>
    </row>
    <row r="36" spans="1:255" ht="15" customHeight="1" x14ac:dyDescent="0.2">
      <c r="A36" s="9" t="s">
        <v>29</v>
      </c>
      <c r="B36" s="23"/>
      <c r="C36" s="23"/>
      <c r="D36" s="14">
        <v>876</v>
      </c>
      <c r="E36" s="14">
        <v>1522</v>
      </c>
      <c r="F36" s="14">
        <v>2398</v>
      </c>
    </row>
    <row r="37" spans="1:255" ht="15" customHeight="1" x14ac:dyDescent="0.2">
      <c r="A37" s="9" t="s">
        <v>15</v>
      </c>
      <c r="B37" s="23"/>
      <c r="C37" s="23"/>
      <c r="D37" s="14">
        <v>1813</v>
      </c>
      <c r="E37" s="14">
        <v>1748</v>
      </c>
      <c r="F37" s="14">
        <v>3561</v>
      </c>
    </row>
    <row r="38" spans="1:255" ht="15" customHeight="1" x14ac:dyDescent="0.2">
      <c r="A38" s="9" t="s">
        <v>21</v>
      </c>
      <c r="B38" s="23"/>
      <c r="C38" s="23"/>
      <c r="D38" s="14">
        <v>297</v>
      </c>
      <c r="E38" s="14">
        <v>472</v>
      </c>
      <c r="F38" s="14">
        <v>769</v>
      </c>
    </row>
    <row r="39" spans="1:255" ht="15" customHeight="1" x14ac:dyDescent="0.2">
      <c r="A39" s="9" t="s">
        <v>30</v>
      </c>
      <c r="B39" s="23"/>
      <c r="C39" s="23"/>
      <c r="D39" s="14">
        <v>14472</v>
      </c>
      <c r="E39" s="14">
        <v>52026</v>
      </c>
      <c r="F39" s="14">
        <v>66498</v>
      </c>
    </row>
    <row r="40" spans="1:255" ht="15" customHeight="1" x14ac:dyDescent="0.2">
      <c r="A40" s="8" t="s">
        <v>31</v>
      </c>
      <c r="B40" s="10"/>
      <c r="C40" s="10"/>
      <c r="D40" s="11">
        <v>3105</v>
      </c>
      <c r="E40" s="11">
        <v>3362</v>
      </c>
      <c r="F40" s="11">
        <v>6467</v>
      </c>
      <c r="H40" s="5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x14ac:dyDescent="0.2">
      <c r="A41" s="8" t="s">
        <v>147</v>
      </c>
      <c r="B41" s="10"/>
      <c r="C41" s="10"/>
      <c r="D41" s="50">
        <v>6954</v>
      </c>
      <c r="E41" s="50">
        <v>4775</v>
      </c>
      <c r="F41" s="11">
        <v>11729</v>
      </c>
      <c r="H41" s="5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x14ac:dyDescent="0.2">
      <c r="A42" s="8" t="s">
        <v>32</v>
      </c>
      <c r="B42" s="10"/>
      <c r="C42" s="10"/>
      <c r="D42" s="11">
        <v>8409</v>
      </c>
      <c r="E42" s="11">
        <v>3257</v>
      </c>
      <c r="F42" s="11">
        <v>11666</v>
      </c>
      <c r="H42" s="5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x14ac:dyDescent="0.2">
      <c r="A43" s="9" t="s">
        <v>33</v>
      </c>
      <c r="B43" s="23"/>
      <c r="C43" s="23"/>
      <c r="D43" s="14">
        <v>4506</v>
      </c>
      <c r="E43" s="14">
        <v>2484</v>
      </c>
      <c r="F43" s="14">
        <v>6990</v>
      </c>
      <c r="G43" s="51"/>
      <c r="H43" s="51"/>
      <c r="I43" s="12"/>
    </row>
    <row r="44" spans="1:255" x14ac:dyDescent="0.2">
      <c r="A44" s="9" t="s">
        <v>34</v>
      </c>
      <c r="B44" s="23"/>
      <c r="C44" s="23"/>
      <c r="D44" s="14">
        <v>3903</v>
      </c>
      <c r="E44" s="14">
        <v>773</v>
      </c>
      <c r="F44" s="14">
        <v>4676</v>
      </c>
    </row>
    <row r="45" spans="1:255" x14ac:dyDescent="0.2">
      <c r="A45" s="9"/>
      <c r="B45" s="23"/>
      <c r="C45" s="23"/>
      <c r="D45" s="23"/>
      <c r="E45" s="23"/>
      <c r="F45" s="23"/>
    </row>
    <row r="46" spans="1:255" s="20" customFormat="1" x14ac:dyDescent="0.2">
      <c r="A46" s="19"/>
      <c r="B46" s="24"/>
      <c r="C46" s="24"/>
      <c r="D46" s="24"/>
      <c r="E46" s="24"/>
      <c r="F46" s="24" t="s">
        <v>35</v>
      </c>
      <c r="G46" s="5"/>
      <c r="H46" s="25"/>
    </row>
    <row r="47" spans="1:255" s="20" customFormat="1" ht="25.5" x14ac:dyDescent="0.2">
      <c r="A47" s="21" t="s">
        <v>36</v>
      </c>
      <c r="B47" s="25"/>
      <c r="C47" s="25"/>
      <c r="D47" s="25"/>
      <c r="E47" s="25"/>
      <c r="F47" s="25"/>
      <c r="G47" s="5"/>
      <c r="H47" s="25"/>
    </row>
    <row r="48" spans="1:255" x14ac:dyDescent="0.2">
      <c r="A48" s="9"/>
      <c r="B48" s="23"/>
      <c r="C48" s="23"/>
      <c r="D48" s="23"/>
      <c r="E48" s="23"/>
      <c r="F48" s="23"/>
    </row>
    <row r="49" spans="1:6" x14ac:dyDescent="0.2">
      <c r="A49" s="9"/>
      <c r="B49" s="23"/>
      <c r="C49" s="23"/>
      <c r="D49" s="23"/>
      <c r="E49" s="23"/>
      <c r="F49" s="2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8" tint="0.79998168889431442"/>
  </sheetPr>
  <dimension ref="A1:IS54"/>
  <sheetViews>
    <sheetView topLeftCell="A11"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6" customWidth="1"/>
    <col min="2" max="8" width="20.42578125" style="49" customWidth="1"/>
    <col min="9" max="53" width="20.42578125" style="6" customWidth="1"/>
    <col min="54" max="255" width="90.42578125" style="6"/>
    <col min="256" max="256" width="17.42578125" style="6" bestFit="1" customWidth="1"/>
    <col min="257" max="257" width="132.28515625" style="6" customWidth="1"/>
    <col min="258" max="259" width="0" style="6" hidden="1" customWidth="1"/>
    <col min="260" max="309" width="20.42578125" style="6" customWidth="1"/>
    <col min="310" max="511" width="90.42578125" style="6"/>
    <col min="512" max="512" width="17.42578125" style="6" bestFit="1" customWidth="1"/>
    <col min="513" max="513" width="132.28515625" style="6" customWidth="1"/>
    <col min="514" max="515" width="0" style="6" hidden="1" customWidth="1"/>
    <col min="516" max="565" width="20.42578125" style="6" customWidth="1"/>
    <col min="566" max="767" width="90.42578125" style="6"/>
    <col min="768" max="768" width="17.42578125" style="6" bestFit="1" customWidth="1"/>
    <col min="769" max="769" width="132.28515625" style="6" customWidth="1"/>
    <col min="770" max="771" width="0" style="6" hidden="1" customWidth="1"/>
    <col min="772" max="821" width="20.42578125" style="6" customWidth="1"/>
    <col min="822" max="1023" width="90.42578125" style="6"/>
    <col min="1024" max="1024" width="17.42578125" style="6" bestFit="1" customWidth="1"/>
    <col min="1025" max="1025" width="132.28515625" style="6" customWidth="1"/>
    <col min="1026" max="1027" width="0" style="6" hidden="1" customWidth="1"/>
    <col min="1028" max="1077" width="20.42578125" style="6" customWidth="1"/>
    <col min="1078" max="1279" width="90.42578125" style="6"/>
    <col min="1280" max="1280" width="17.42578125" style="6" bestFit="1" customWidth="1"/>
    <col min="1281" max="1281" width="132.28515625" style="6" customWidth="1"/>
    <col min="1282" max="1283" width="0" style="6" hidden="1" customWidth="1"/>
    <col min="1284" max="1333" width="20.42578125" style="6" customWidth="1"/>
    <col min="1334" max="1535" width="90.42578125" style="6"/>
    <col min="1536" max="1536" width="17.42578125" style="6" bestFit="1" customWidth="1"/>
    <col min="1537" max="1537" width="132.28515625" style="6" customWidth="1"/>
    <col min="1538" max="1539" width="0" style="6" hidden="1" customWidth="1"/>
    <col min="1540" max="1589" width="20.42578125" style="6" customWidth="1"/>
    <col min="1590" max="1791" width="90.42578125" style="6"/>
    <col min="1792" max="1792" width="17.42578125" style="6" bestFit="1" customWidth="1"/>
    <col min="1793" max="1793" width="132.28515625" style="6" customWidth="1"/>
    <col min="1794" max="1795" width="0" style="6" hidden="1" customWidth="1"/>
    <col min="1796" max="1845" width="20.42578125" style="6" customWidth="1"/>
    <col min="1846" max="2047" width="90.42578125" style="6"/>
    <col min="2048" max="2048" width="17.42578125" style="6" bestFit="1" customWidth="1"/>
    <col min="2049" max="2049" width="132.28515625" style="6" customWidth="1"/>
    <col min="2050" max="2051" width="0" style="6" hidden="1" customWidth="1"/>
    <col min="2052" max="2101" width="20.42578125" style="6" customWidth="1"/>
    <col min="2102" max="2303" width="90.42578125" style="6"/>
    <col min="2304" max="2304" width="17.42578125" style="6" bestFit="1" customWidth="1"/>
    <col min="2305" max="2305" width="132.28515625" style="6" customWidth="1"/>
    <col min="2306" max="2307" width="0" style="6" hidden="1" customWidth="1"/>
    <col min="2308" max="2357" width="20.42578125" style="6" customWidth="1"/>
    <col min="2358" max="2559" width="90.42578125" style="6"/>
    <col min="2560" max="2560" width="17.42578125" style="6" bestFit="1" customWidth="1"/>
    <col min="2561" max="2561" width="132.28515625" style="6" customWidth="1"/>
    <col min="2562" max="2563" width="0" style="6" hidden="1" customWidth="1"/>
    <col min="2564" max="2613" width="20.42578125" style="6" customWidth="1"/>
    <col min="2614" max="2815" width="90.42578125" style="6"/>
    <col min="2816" max="2816" width="17.42578125" style="6" bestFit="1" customWidth="1"/>
    <col min="2817" max="2817" width="132.28515625" style="6" customWidth="1"/>
    <col min="2818" max="2819" width="0" style="6" hidden="1" customWidth="1"/>
    <col min="2820" max="2869" width="20.42578125" style="6" customWidth="1"/>
    <col min="2870" max="3071" width="90.42578125" style="6"/>
    <col min="3072" max="3072" width="17.42578125" style="6" bestFit="1" customWidth="1"/>
    <col min="3073" max="3073" width="132.28515625" style="6" customWidth="1"/>
    <col min="3074" max="3075" width="0" style="6" hidden="1" customWidth="1"/>
    <col min="3076" max="3125" width="20.42578125" style="6" customWidth="1"/>
    <col min="3126" max="3327" width="90.42578125" style="6"/>
    <col min="3328" max="3328" width="17.42578125" style="6" bestFit="1" customWidth="1"/>
    <col min="3329" max="3329" width="132.28515625" style="6" customWidth="1"/>
    <col min="3330" max="3331" width="0" style="6" hidden="1" customWidth="1"/>
    <col min="3332" max="3381" width="20.42578125" style="6" customWidth="1"/>
    <col min="3382" max="3583" width="90.42578125" style="6"/>
    <col min="3584" max="3584" width="17.42578125" style="6" bestFit="1" customWidth="1"/>
    <col min="3585" max="3585" width="132.28515625" style="6" customWidth="1"/>
    <col min="3586" max="3587" width="0" style="6" hidden="1" customWidth="1"/>
    <col min="3588" max="3637" width="20.42578125" style="6" customWidth="1"/>
    <col min="3638" max="3839" width="90.42578125" style="6"/>
    <col min="3840" max="3840" width="17.42578125" style="6" bestFit="1" customWidth="1"/>
    <col min="3841" max="3841" width="132.28515625" style="6" customWidth="1"/>
    <col min="3842" max="3843" width="0" style="6" hidden="1" customWidth="1"/>
    <col min="3844" max="3893" width="20.42578125" style="6" customWidth="1"/>
    <col min="3894" max="4095" width="90.42578125" style="6"/>
    <col min="4096" max="4096" width="17.42578125" style="6" bestFit="1" customWidth="1"/>
    <col min="4097" max="4097" width="132.28515625" style="6" customWidth="1"/>
    <col min="4098" max="4099" width="0" style="6" hidden="1" customWidth="1"/>
    <col min="4100" max="4149" width="20.42578125" style="6" customWidth="1"/>
    <col min="4150" max="4351" width="90.42578125" style="6"/>
    <col min="4352" max="4352" width="17.42578125" style="6" bestFit="1" customWidth="1"/>
    <col min="4353" max="4353" width="132.28515625" style="6" customWidth="1"/>
    <col min="4354" max="4355" width="0" style="6" hidden="1" customWidth="1"/>
    <col min="4356" max="4405" width="20.42578125" style="6" customWidth="1"/>
    <col min="4406" max="4607" width="90.42578125" style="6"/>
    <col min="4608" max="4608" width="17.42578125" style="6" bestFit="1" customWidth="1"/>
    <col min="4609" max="4609" width="132.28515625" style="6" customWidth="1"/>
    <col min="4610" max="4611" width="0" style="6" hidden="1" customWidth="1"/>
    <col min="4612" max="4661" width="20.42578125" style="6" customWidth="1"/>
    <col min="4662" max="4863" width="90.42578125" style="6"/>
    <col min="4864" max="4864" width="17.42578125" style="6" bestFit="1" customWidth="1"/>
    <col min="4865" max="4865" width="132.28515625" style="6" customWidth="1"/>
    <col min="4866" max="4867" width="0" style="6" hidden="1" customWidth="1"/>
    <col min="4868" max="4917" width="20.42578125" style="6" customWidth="1"/>
    <col min="4918" max="5119" width="90.42578125" style="6"/>
    <col min="5120" max="5120" width="17.42578125" style="6" bestFit="1" customWidth="1"/>
    <col min="5121" max="5121" width="132.28515625" style="6" customWidth="1"/>
    <col min="5122" max="5123" width="0" style="6" hidden="1" customWidth="1"/>
    <col min="5124" max="5173" width="20.42578125" style="6" customWidth="1"/>
    <col min="5174" max="5375" width="90.42578125" style="6"/>
    <col min="5376" max="5376" width="17.42578125" style="6" bestFit="1" customWidth="1"/>
    <col min="5377" max="5377" width="132.28515625" style="6" customWidth="1"/>
    <col min="5378" max="5379" width="0" style="6" hidden="1" customWidth="1"/>
    <col min="5380" max="5429" width="20.42578125" style="6" customWidth="1"/>
    <col min="5430" max="5631" width="90.42578125" style="6"/>
    <col min="5632" max="5632" width="17.42578125" style="6" bestFit="1" customWidth="1"/>
    <col min="5633" max="5633" width="132.28515625" style="6" customWidth="1"/>
    <col min="5634" max="5635" width="0" style="6" hidden="1" customWidth="1"/>
    <col min="5636" max="5685" width="20.42578125" style="6" customWidth="1"/>
    <col min="5686" max="5887" width="90.42578125" style="6"/>
    <col min="5888" max="5888" width="17.42578125" style="6" bestFit="1" customWidth="1"/>
    <col min="5889" max="5889" width="132.28515625" style="6" customWidth="1"/>
    <col min="5890" max="5891" width="0" style="6" hidden="1" customWidth="1"/>
    <col min="5892" max="5941" width="20.42578125" style="6" customWidth="1"/>
    <col min="5942" max="6143" width="90.42578125" style="6"/>
    <col min="6144" max="6144" width="17.42578125" style="6" bestFit="1" customWidth="1"/>
    <col min="6145" max="6145" width="132.28515625" style="6" customWidth="1"/>
    <col min="6146" max="6147" width="0" style="6" hidden="1" customWidth="1"/>
    <col min="6148" max="6197" width="20.42578125" style="6" customWidth="1"/>
    <col min="6198" max="6399" width="90.42578125" style="6"/>
    <col min="6400" max="6400" width="17.42578125" style="6" bestFit="1" customWidth="1"/>
    <col min="6401" max="6401" width="132.28515625" style="6" customWidth="1"/>
    <col min="6402" max="6403" width="0" style="6" hidden="1" customWidth="1"/>
    <col min="6404" max="6453" width="20.42578125" style="6" customWidth="1"/>
    <col min="6454" max="6655" width="90.42578125" style="6"/>
    <col min="6656" max="6656" width="17.42578125" style="6" bestFit="1" customWidth="1"/>
    <col min="6657" max="6657" width="132.28515625" style="6" customWidth="1"/>
    <col min="6658" max="6659" width="0" style="6" hidden="1" customWidth="1"/>
    <col min="6660" max="6709" width="20.42578125" style="6" customWidth="1"/>
    <col min="6710" max="6911" width="90.42578125" style="6"/>
    <col min="6912" max="6912" width="17.42578125" style="6" bestFit="1" customWidth="1"/>
    <col min="6913" max="6913" width="132.28515625" style="6" customWidth="1"/>
    <col min="6914" max="6915" width="0" style="6" hidden="1" customWidth="1"/>
    <col min="6916" max="6965" width="20.42578125" style="6" customWidth="1"/>
    <col min="6966" max="7167" width="90.42578125" style="6"/>
    <col min="7168" max="7168" width="17.42578125" style="6" bestFit="1" customWidth="1"/>
    <col min="7169" max="7169" width="132.28515625" style="6" customWidth="1"/>
    <col min="7170" max="7171" width="0" style="6" hidden="1" customWidth="1"/>
    <col min="7172" max="7221" width="20.42578125" style="6" customWidth="1"/>
    <col min="7222" max="7423" width="90.42578125" style="6"/>
    <col min="7424" max="7424" width="17.42578125" style="6" bestFit="1" customWidth="1"/>
    <col min="7425" max="7425" width="132.28515625" style="6" customWidth="1"/>
    <col min="7426" max="7427" width="0" style="6" hidden="1" customWidth="1"/>
    <col min="7428" max="7477" width="20.42578125" style="6" customWidth="1"/>
    <col min="7478" max="7679" width="90.42578125" style="6"/>
    <col min="7680" max="7680" width="17.42578125" style="6" bestFit="1" customWidth="1"/>
    <col min="7681" max="7681" width="132.28515625" style="6" customWidth="1"/>
    <col min="7682" max="7683" width="0" style="6" hidden="1" customWidth="1"/>
    <col min="7684" max="7733" width="20.42578125" style="6" customWidth="1"/>
    <col min="7734" max="7935" width="90.42578125" style="6"/>
    <col min="7936" max="7936" width="17.42578125" style="6" bestFit="1" customWidth="1"/>
    <col min="7937" max="7937" width="132.28515625" style="6" customWidth="1"/>
    <col min="7938" max="7939" width="0" style="6" hidden="1" customWidth="1"/>
    <col min="7940" max="7989" width="20.42578125" style="6" customWidth="1"/>
    <col min="7990" max="8191" width="90.42578125" style="6"/>
    <col min="8192" max="8192" width="17.42578125" style="6" bestFit="1" customWidth="1"/>
    <col min="8193" max="8193" width="132.28515625" style="6" customWidth="1"/>
    <col min="8194" max="8195" width="0" style="6" hidden="1" customWidth="1"/>
    <col min="8196" max="8245" width="20.42578125" style="6" customWidth="1"/>
    <col min="8246" max="8447" width="90.42578125" style="6"/>
    <col min="8448" max="8448" width="17.42578125" style="6" bestFit="1" customWidth="1"/>
    <col min="8449" max="8449" width="132.28515625" style="6" customWidth="1"/>
    <col min="8450" max="8451" width="0" style="6" hidden="1" customWidth="1"/>
    <col min="8452" max="8501" width="20.42578125" style="6" customWidth="1"/>
    <col min="8502" max="8703" width="90.42578125" style="6"/>
    <col min="8704" max="8704" width="17.42578125" style="6" bestFit="1" customWidth="1"/>
    <col min="8705" max="8705" width="132.28515625" style="6" customWidth="1"/>
    <col min="8706" max="8707" width="0" style="6" hidden="1" customWidth="1"/>
    <col min="8708" max="8757" width="20.42578125" style="6" customWidth="1"/>
    <col min="8758" max="8959" width="90.42578125" style="6"/>
    <col min="8960" max="8960" width="17.42578125" style="6" bestFit="1" customWidth="1"/>
    <col min="8961" max="8961" width="132.28515625" style="6" customWidth="1"/>
    <col min="8962" max="8963" width="0" style="6" hidden="1" customWidth="1"/>
    <col min="8964" max="9013" width="20.42578125" style="6" customWidth="1"/>
    <col min="9014" max="9215" width="90.42578125" style="6"/>
    <col min="9216" max="9216" width="17.42578125" style="6" bestFit="1" customWidth="1"/>
    <col min="9217" max="9217" width="132.28515625" style="6" customWidth="1"/>
    <col min="9218" max="9219" width="0" style="6" hidden="1" customWidth="1"/>
    <col min="9220" max="9269" width="20.42578125" style="6" customWidth="1"/>
    <col min="9270" max="9471" width="90.42578125" style="6"/>
    <col min="9472" max="9472" width="17.42578125" style="6" bestFit="1" customWidth="1"/>
    <col min="9473" max="9473" width="132.28515625" style="6" customWidth="1"/>
    <col min="9474" max="9475" width="0" style="6" hidden="1" customWidth="1"/>
    <col min="9476" max="9525" width="20.42578125" style="6" customWidth="1"/>
    <col min="9526" max="9727" width="90.42578125" style="6"/>
    <col min="9728" max="9728" width="17.42578125" style="6" bestFit="1" customWidth="1"/>
    <col min="9729" max="9729" width="132.28515625" style="6" customWidth="1"/>
    <col min="9730" max="9731" width="0" style="6" hidden="1" customWidth="1"/>
    <col min="9732" max="9781" width="20.42578125" style="6" customWidth="1"/>
    <col min="9782" max="9983" width="90.42578125" style="6"/>
    <col min="9984" max="9984" width="17.42578125" style="6" bestFit="1" customWidth="1"/>
    <col min="9985" max="9985" width="132.28515625" style="6" customWidth="1"/>
    <col min="9986" max="9987" width="0" style="6" hidden="1" customWidth="1"/>
    <col min="9988" max="10037" width="20.42578125" style="6" customWidth="1"/>
    <col min="10038" max="10239" width="90.42578125" style="6"/>
    <col min="10240" max="10240" width="17.42578125" style="6" bestFit="1" customWidth="1"/>
    <col min="10241" max="10241" width="132.28515625" style="6" customWidth="1"/>
    <col min="10242" max="10243" width="0" style="6" hidden="1" customWidth="1"/>
    <col min="10244" max="10293" width="20.42578125" style="6" customWidth="1"/>
    <col min="10294" max="10495" width="90.42578125" style="6"/>
    <col min="10496" max="10496" width="17.42578125" style="6" bestFit="1" customWidth="1"/>
    <col min="10497" max="10497" width="132.28515625" style="6" customWidth="1"/>
    <col min="10498" max="10499" width="0" style="6" hidden="1" customWidth="1"/>
    <col min="10500" max="10549" width="20.42578125" style="6" customWidth="1"/>
    <col min="10550" max="10751" width="90.42578125" style="6"/>
    <col min="10752" max="10752" width="17.42578125" style="6" bestFit="1" customWidth="1"/>
    <col min="10753" max="10753" width="132.28515625" style="6" customWidth="1"/>
    <col min="10754" max="10755" width="0" style="6" hidden="1" customWidth="1"/>
    <col min="10756" max="10805" width="20.42578125" style="6" customWidth="1"/>
    <col min="10806" max="11007" width="90.42578125" style="6"/>
    <col min="11008" max="11008" width="17.42578125" style="6" bestFit="1" customWidth="1"/>
    <col min="11009" max="11009" width="132.28515625" style="6" customWidth="1"/>
    <col min="11010" max="11011" width="0" style="6" hidden="1" customWidth="1"/>
    <col min="11012" max="11061" width="20.42578125" style="6" customWidth="1"/>
    <col min="11062" max="11263" width="90.42578125" style="6"/>
    <col min="11264" max="11264" width="17.42578125" style="6" bestFit="1" customWidth="1"/>
    <col min="11265" max="11265" width="132.28515625" style="6" customWidth="1"/>
    <col min="11266" max="11267" width="0" style="6" hidden="1" customWidth="1"/>
    <col min="11268" max="11317" width="20.42578125" style="6" customWidth="1"/>
    <col min="11318" max="11519" width="90.42578125" style="6"/>
    <col min="11520" max="11520" width="17.42578125" style="6" bestFit="1" customWidth="1"/>
    <col min="11521" max="11521" width="132.28515625" style="6" customWidth="1"/>
    <col min="11522" max="11523" width="0" style="6" hidden="1" customWidth="1"/>
    <col min="11524" max="11573" width="20.42578125" style="6" customWidth="1"/>
    <col min="11574" max="11775" width="90.42578125" style="6"/>
    <col min="11776" max="11776" width="17.42578125" style="6" bestFit="1" customWidth="1"/>
    <col min="11777" max="11777" width="132.28515625" style="6" customWidth="1"/>
    <col min="11778" max="11779" width="0" style="6" hidden="1" customWidth="1"/>
    <col min="11780" max="11829" width="20.42578125" style="6" customWidth="1"/>
    <col min="11830" max="12031" width="90.42578125" style="6"/>
    <col min="12032" max="12032" width="17.42578125" style="6" bestFit="1" customWidth="1"/>
    <col min="12033" max="12033" width="132.28515625" style="6" customWidth="1"/>
    <col min="12034" max="12035" width="0" style="6" hidden="1" customWidth="1"/>
    <col min="12036" max="12085" width="20.42578125" style="6" customWidth="1"/>
    <col min="12086" max="12287" width="90.42578125" style="6"/>
    <col min="12288" max="12288" width="17.42578125" style="6" bestFit="1" customWidth="1"/>
    <col min="12289" max="12289" width="132.28515625" style="6" customWidth="1"/>
    <col min="12290" max="12291" width="0" style="6" hidden="1" customWidth="1"/>
    <col min="12292" max="12341" width="20.42578125" style="6" customWidth="1"/>
    <col min="12342" max="12543" width="90.42578125" style="6"/>
    <col min="12544" max="12544" width="17.42578125" style="6" bestFit="1" customWidth="1"/>
    <col min="12545" max="12545" width="132.28515625" style="6" customWidth="1"/>
    <col min="12546" max="12547" width="0" style="6" hidden="1" customWidth="1"/>
    <col min="12548" max="12597" width="20.42578125" style="6" customWidth="1"/>
    <col min="12598" max="12799" width="90.42578125" style="6"/>
    <col min="12800" max="12800" width="17.42578125" style="6" bestFit="1" customWidth="1"/>
    <col min="12801" max="12801" width="132.28515625" style="6" customWidth="1"/>
    <col min="12802" max="12803" width="0" style="6" hidden="1" customWidth="1"/>
    <col min="12804" max="12853" width="20.42578125" style="6" customWidth="1"/>
    <col min="12854" max="13055" width="90.42578125" style="6"/>
    <col min="13056" max="13056" width="17.42578125" style="6" bestFit="1" customWidth="1"/>
    <col min="13057" max="13057" width="132.28515625" style="6" customWidth="1"/>
    <col min="13058" max="13059" width="0" style="6" hidden="1" customWidth="1"/>
    <col min="13060" max="13109" width="20.42578125" style="6" customWidth="1"/>
    <col min="13110" max="13311" width="90.42578125" style="6"/>
    <col min="13312" max="13312" width="17.42578125" style="6" bestFit="1" customWidth="1"/>
    <col min="13313" max="13313" width="132.28515625" style="6" customWidth="1"/>
    <col min="13314" max="13315" width="0" style="6" hidden="1" customWidth="1"/>
    <col min="13316" max="13365" width="20.42578125" style="6" customWidth="1"/>
    <col min="13366" max="13567" width="90.42578125" style="6"/>
    <col min="13568" max="13568" width="17.42578125" style="6" bestFit="1" customWidth="1"/>
    <col min="13569" max="13569" width="132.28515625" style="6" customWidth="1"/>
    <col min="13570" max="13571" width="0" style="6" hidden="1" customWidth="1"/>
    <col min="13572" max="13621" width="20.42578125" style="6" customWidth="1"/>
    <col min="13622" max="13823" width="90.42578125" style="6"/>
    <col min="13824" max="13824" width="17.42578125" style="6" bestFit="1" customWidth="1"/>
    <col min="13825" max="13825" width="132.28515625" style="6" customWidth="1"/>
    <col min="13826" max="13827" width="0" style="6" hidden="1" customWidth="1"/>
    <col min="13828" max="13877" width="20.42578125" style="6" customWidth="1"/>
    <col min="13878" max="14079" width="90.42578125" style="6"/>
    <col min="14080" max="14080" width="17.42578125" style="6" bestFit="1" customWidth="1"/>
    <col min="14081" max="14081" width="132.28515625" style="6" customWidth="1"/>
    <col min="14082" max="14083" width="0" style="6" hidden="1" customWidth="1"/>
    <col min="14084" max="14133" width="20.42578125" style="6" customWidth="1"/>
    <col min="14134" max="14335" width="90.42578125" style="6"/>
    <col min="14336" max="14336" width="17.42578125" style="6" bestFit="1" customWidth="1"/>
    <col min="14337" max="14337" width="132.28515625" style="6" customWidth="1"/>
    <col min="14338" max="14339" width="0" style="6" hidden="1" customWidth="1"/>
    <col min="14340" max="14389" width="20.42578125" style="6" customWidth="1"/>
    <col min="14390" max="14591" width="90.42578125" style="6"/>
    <col min="14592" max="14592" width="17.42578125" style="6" bestFit="1" customWidth="1"/>
    <col min="14593" max="14593" width="132.28515625" style="6" customWidth="1"/>
    <col min="14594" max="14595" width="0" style="6" hidden="1" customWidth="1"/>
    <col min="14596" max="14645" width="20.42578125" style="6" customWidth="1"/>
    <col min="14646" max="14847" width="90.42578125" style="6"/>
    <col min="14848" max="14848" width="17.42578125" style="6" bestFit="1" customWidth="1"/>
    <col min="14849" max="14849" width="132.28515625" style="6" customWidth="1"/>
    <col min="14850" max="14851" width="0" style="6" hidden="1" customWidth="1"/>
    <col min="14852" max="14901" width="20.42578125" style="6" customWidth="1"/>
    <col min="14902" max="15103" width="90.42578125" style="6"/>
    <col min="15104" max="15104" width="17.42578125" style="6" bestFit="1" customWidth="1"/>
    <col min="15105" max="15105" width="132.28515625" style="6" customWidth="1"/>
    <col min="15106" max="15107" width="0" style="6" hidden="1" customWidth="1"/>
    <col min="15108" max="15157" width="20.42578125" style="6" customWidth="1"/>
    <col min="15158" max="15359" width="90.42578125" style="6"/>
    <col min="15360" max="15360" width="17.42578125" style="6" bestFit="1" customWidth="1"/>
    <col min="15361" max="15361" width="132.28515625" style="6" customWidth="1"/>
    <col min="15362" max="15363" width="0" style="6" hidden="1" customWidth="1"/>
    <col min="15364" max="15413" width="20.42578125" style="6" customWidth="1"/>
    <col min="15414" max="15615" width="90.42578125" style="6"/>
    <col min="15616" max="15616" width="17.42578125" style="6" bestFit="1" customWidth="1"/>
    <col min="15617" max="15617" width="132.28515625" style="6" customWidth="1"/>
    <col min="15618" max="15619" width="0" style="6" hidden="1" customWidth="1"/>
    <col min="15620" max="15669" width="20.42578125" style="6" customWidth="1"/>
    <col min="15670" max="15871" width="90.42578125" style="6"/>
    <col min="15872" max="15872" width="17.42578125" style="6" bestFit="1" customWidth="1"/>
    <col min="15873" max="15873" width="132.28515625" style="6" customWidth="1"/>
    <col min="15874" max="15875" width="0" style="6" hidden="1" customWidth="1"/>
    <col min="15876" max="15925" width="20.42578125" style="6" customWidth="1"/>
    <col min="15926" max="16127" width="90.42578125" style="6"/>
    <col min="16128" max="16128" width="17.42578125" style="6" bestFit="1" customWidth="1"/>
    <col min="16129" max="16129" width="132.28515625" style="6" customWidth="1"/>
    <col min="16130" max="16131" width="0" style="6" hidden="1" customWidth="1"/>
    <col min="16132" max="16181" width="20.42578125" style="6" customWidth="1"/>
    <col min="16182" max="16384" width="90.42578125" style="6"/>
  </cols>
  <sheetData>
    <row r="1" spans="1:253" s="28" customFormat="1" ht="28.5" customHeight="1" x14ac:dyDescent="0.2">
      <c r="A1" s="39" t="s">
        <v>62</v>
      </c>
      <c r="B1" s="46"/>
      <c r="C1" s="46"/>
      <c r="D1" s="46"/>
      <c r="E1" s="46"/>
      <c r="F1" s="46"/>
      <c r="G1" s="46"/>
      <c r="H1" s="46"/>
    </row>
    <row r="2" spans="1:253" ht="15" customHeight="1" x14ac:dyDescent="0.2">
      <c r="A2" s="3" t="s">
        <v>138</v>
      </c>
      <c r="B2" s="40"/>
      <c r="C2" s="40"/>
      <c r="D2" s="41" t="s">
        <v>1</v>
      </c>
      <c r="E2" s="41" t="s">
        <v>2</v>
      </c>
      <c r="F2" s="41" t="s">
        <v>3</v>
      </c>
    </row>
    <row r="3" spans="1:253" ht="15" customHeight="1" x14ac:dyDescent="0.2">
      <c r="A3" s="27" t="s">
        <v>4</v>
      </c>
      <c r="B3" s="41"/>
      <c r="C3" s="41"/>
      <c r="D3" s="42">
        <v>73250</v>
      </c>
      <c r="E3" s="42">
        <v>141314</v>
      </c>
      <c r="F3" s="42">
        <v>214564</v>
      </c>
      <c r="G3" s="57"/>
      <c r="H3" s="57"/>
      <c r="I3" s="30"/>
      <c r="J3" s="30"/>
      <c r="K3" s="30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</row>
    <row r="4" spans="1:253" ht="15" customHeight="1" x14ac:dyDescent="0.2">
      <c r="A4" s="27" t="s">
        <v>5</v>
      </c>
      <c r="B4" s="41"/>
      <c r="C4" s="41"/>
      <c r="D4" s="42">
        <v>36295</v>
      </c>
      <c r="E4" s="42">
        <v>74992</v>
      </c>
      <c r="F4" s="42">
        <v>111287</v>
      </c>
      <c r="G4" s="57"/>
      <c r="H4" s="57"/>
      <c r="I4" s="30"/>
      <c r="J4" s="30"/>
      <c r="K4" s="3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</row>
    <row r="5" spans="1:253" ht="15" customHeight="1" x14ac:dyDescent="0.2">
      <c r="A5" s="26" t="s">
        <v>6</v>
      </c>
      <c r="B5" s="41"/>
      <c r="C5" s="41"/>
      <c r="D5" s="43">
        <v>152</v>
      </c>
      <c r="E5" s="43">
        <v>187</v>
      </c>
      <c r="F5" s="43">
        <v>339</v>
      </c>
      <c r="G5" s="58"/>
      <c r="H5" s="58"/>
      <c r="I5" s="30"/>
      <c r="J5" s="30"/>
      <c r="K5" s="30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</row>
    <row r="6" spans="1:253" ht="15" customHeight="1" x14ac:dyDescent="0.2">
      <c r="A6" s="26" t="s">
        <v>7</v>
      </c>
      <c r="B6" s="40"/>
      <c r="C6" s="40"/>
      <c r="D6" s="43">
        <v>1836</v>
      </c>
      <c r="E6" s="43">
        <v>1202</v>
      </c>
      <c r="F6" s="43">
        <v>3038</v>
      </c>
      <c r="G6" s="59"/>
      <c r="H6" s="59"/>
      <c r="I6" s="30"/>
      <c r="J6" s="30"/>
      <c r="K6" s="30"/>
    </row>
    <row r="7" spans="1:253" ht="15" customHeight="1" x14ac:dyDescent="0.2">
      <c r="A7" s="26" t="s">
        <v>8</v>
      </c>
      <c r="B7" s="40"/>
      <c r="C7" s="40"/>
      <c r="D7" s="43">
        <v>145</v>
      </c>
      <c r="E7" s="43">
        <v>133</v>
      </c>
      <c r="F7" s="43">
        <v>278</v>
      </c>
      <c r="I7" s="30"/>
      <c r="J7" s="30"/>
      <c r="K7" s="30"/>
    </row>
    <row r="8" spans="1:253" ht="15" customHeight="1" x14ac:dyDescent="0.2">
      <c r="A8" s="26" t="s">
        <v>9</v>
      </c>
      <c r="B8" s="40"/>
      <c r="C8" s="40"/>
      <c r="D8" s="43">
        <v>214</v>
      </c>
      <c r="E8" s="43">
        <v>249</v>
      </c>
      <c r="F8" s="43">
        <v>463</v>
      </c>
      <c r="I8" s="30"/>
      <c r="J8" s="30"/>
      <c r="K8" s="30"/>
    </row>
    <row r="9" spans="1:253" ht="15" customHeight="1" x14ac:dyDescent="0.2">
      <c r="A9" s="26" t="s">
        <v>10</v>
      </c>
      <c r="B9" s="40"/>
      <c r="C9" s="40"/>
      <c r="D9" s="43">
        <v>232</v>
      </c>
      <c r="E9" s="43">
        <v>378</v>
      </c>
      <c r="F9" s="43">
        <v>610</v>
      </c>
      <c r="I9" s="30"/>
      <c r="J9" s="30"/>
      <c r="K9" s="30"/>
    </row>
    <row r="10" spans="1:253" ht="15" customHeight="1" x14ac:dyDescent="0.2">
      <c r="A10" s="28" t="s">
        <v>11</v>
      </c>
      <c r="B10" s="40"/>
      <c r="C10" s="40"/>
      <c r="D10" s="44">
        <v>1423</v>
      </c>
      <c r="E10" s="44">
        <v>1264</v>
      </c>
      <c r="F10" s="44">
        <v>2687</v>
      </c>
      <c r="G10" s="59"/>
      <c r="H10" s="59"/>
      <c r="I10" s="30"/>
      <c r="J10" s="30"/>
      <c r="K10" s="30"/>
    </row>
    <row r="11" spans="1:253" ht="15" customHeight="1" x14ac:dyDescent="0.2">
      <c r="A11" s="26" t="s">
        <v>12</v>
      </c>
      <c r="B11" s="40"/>
      <c r="C11" s="40"/>
      <c r="D11" s="44">
        <v>1812</v>
      </c>
      <c r="E11" s="44">
        <v>1659</v>
      </c>
      <c r="F11" s="44">
        <v>3471</v>
      </c>
      <c r="G11" s="59"/>
      <c r="H11" s="59"/>
      <c r="I11" s="30"/>
      <c r="J11" s="30"/>
      <c r="K11" s="30"/>
    </row>
    <row r="12" spans="1:253" ht="15" customHeight="1" x14ac:dyDescent="0.2">
      <c r="A12" s="26" t="s">
        <v>13</v>
      </c>
      <c r="B12" s="40"/>
      <c r="C12" s="40"/>
      <c r="D12" s="44">
        <v>689</v>
      </c>
      <c r="E12" s="44">
        <v>1425</v>
      </c>
      <c r="F12" s="44">
        <v>2114</v>
      </c>
      <c r="G12" s="59"/>
      <c r="H12" s="59"/>
      <c r="I12" s="30"/>
      <c r="J12" s="30"/>
      <c r="K12" s="30"/>
    </row>
    <row r="13" spans="1:253" ht="15" customHeight="1" x14ac:dyDescent="0.2">
      <c r="A13" s="26" t="s">
        <v>14</v>
      </c>
      <c r="B13" s="40"/>
      <c r="C13" s="40"/>
      <c r="D13" s="44">
        <v>1769</v>
      </c>
      <c r="E13" s="44">
        <v>563</v>
      </c>
      <c r="F13" s="44">
        <v>2332</v>
      </c>
      <c r="H13" s="59"/>
      <c r="I13" s="30"/>
      <c r="J13" s="30"/>
      <c r="K13" s="30"/>
    </row>
    <row r="14" spans="1:253" ht="15" customHeight="1" x14ac:dyDescent="0.2">
      <c r="A14" s="26" t="s">
        <v>15</v>
      </c>
      <c r="B14" s="40"/>
      <c r="C14" s="40"/>
      <c r="D14" s="44">
        <v>3015</v>
      </c>
      <c r="E14" s="44">
        <v>4355</v>
      </c>
      <c r="F14" s="44">
        <v>7370</v>
      </c>
      <c r="G14" s="59"/>
      <c r="H14" s="59"/>
      <c r="I14" s="30"/>
      <c r="J14" s="30"/>
      <c r="K14" s="30"/>
    </row>
    <row r="15" spans="1:253" ht="15" customHeight="1" x14ac:dyDescent="0.2">
      <c r="A15" s="26" t="s">
        <v>16</v>
      </c>
      <c r="B15" s="40"/>
      <c r="C15" s="40"/>
      <c r="D15" s="44">
        <v>290</v>
      </c>
      <c r="E15" s="44">
        <v>326</v>
      </c>
      <c r="F15" s="44">
        <v>616</v>
      </c>
      <c r="I15" s="30"/>
      <c r="J15" s="30"/>
      <c r="K15" s="30"/>
    </row>
    <row r="16" spans="1:253" ht="15" customHeight="1" x14ac:dyDescent="0.2">
      <c r="A16" s="26" t="s">
        <v>50</v>
      </c>
      <c r="B16" s="40"/>
      <c r="C16" s="40"/>
      <c r="D16" s="44">
        <v>2014</v>
      </c>
      <c r="E16" s="44">
        <v>1809</v>
      </c>
      <c r="F16" s="44">
        <v>3823</v>
      </c>
      <c r="I16" s="30"/>
      <c r="J16" s="30"/>
      <c r="K16" s="30"/>
    </row>
    <row r="17" spans="1:11" ht="15" customHeight="1" x14ac:dyDescent="0.2">
      <c r="A17" s="26" t="s">
        <v>52</v>
      </c>
      <c r="B17" s="40"/>
      <c r="C17" s="40"/>
      <c r="D17" s="43">
        <v>211</v>
      </c>
      <c r="E17" s="43">
        <v>360</v>
      </c>
      <c r="F17" s="43">
        <v>571</v>
      </c>
      <c r="I17" s="30"/>
      <c r="J17" s="30"/>
      <c r="K17" s="30"/>
    </row>
    <row r="18" spans="1:11" ht="15" customHeight="1" x14ac:dyDescent="0.2">
      <c r="A18" s="26" t="s">
        <v>140</v>
      </c>
      <c r="B18" s="40"/>
      <c r="C18" s="40"/>
      <c r="D18" s="43">
        <v>72</v>
      </c>
      <c r="E18" s="43">
        <v>86</v>
      </c>
      <c r="F18" s="43">
        <v>158</v>
      </c>
      <c r="I18" s="30"/>
      <c r="J18" s="30"/>
      <c r="K18" s="30"/>
    </row>
    <row r="19" spans="1:11" ht="15" customHeight="1" x14ac:dyDescent="0.2">
      <c r="A19" s="29" t="s">
        <v>45</v>
      </c>
      <c r="B19" s="40"/>
      <c r="C19" s="40"/>
      <c r="D19" s="45">
        <v>13874</v>
      </c>
      <c r="E19" s="45">
        <v>13996</v>
      </c>
      <c r="F19" s="55">
        <v>27870</v>
      </c>
      <c r="G19" s="59"/>
      <c r="H19" s="59"/>
      <c r="I19" s="30"/>
      <c r="J19" s="30"/>
      <c r="K19" s="30"/>
    </row>
    <row r="20" spans="1:11" ht="15" customHeight="1" x14ac:dyDescent="0.2">
      <c r="A20" s="26" t="s">
        <v>18</v>
      </c>
      <c r="B20" s="40"/>
      <c r="C20" s="40"/>
      <c r="D20" s="43">
        <v>1948</v>
      </c>
      <c r="E20" s="43">
        <v>217</v>
      </c>
      <c r="F20" s="44">
        <v>2165</v>
      </c>
      <c r="H20" s="59"/>
      <c r="I20" s="30"/>
      <c r="J20" s="30"/>
      <c r="K20" s="30"/>
    </row>
    <row r="21" spans="1:11" ht="15" customHeight="1" x14ac:dyDescent="0.2">
      <c r="A21" s="26" t="s">
        <v>19</v>
      </c>
      <c r="B21" s="40"/>
      <c r="C21" s="40"/>
      <c r="D21" s="43">
        <v>69</v>
      </c>
      <c r="E21" s="43">
        <v>72</v>
      </c>
      <c r="F21" s="43">
        <v>141</v>
      </c>
      <c r="I21" s="30"/>
      <c r="J21" s="30"/>
      <c r="K21" s="30"/>
    </row>
    <row r="22" spans="1:11" ht="15" customHeight="1" x14ac:dyDescent="0.2">
      <c r="A22" s="26" t="s">
        <v>20</v>
      </c>
      <c r="B22" s="40"/>
      <c r="C22" s="40"/>
      <c r="D22" s="43">
        <v>313</v>
      </c>
      <c r="E22" s="43">
        <v>188</v>
      </c>
      <c r="F22" s="43">
        <v>501</v>
      </c>
      <c r="I22" s="30"/>
      <c r="J22" s="30"/>
      <c r="K22" s="30"/>
    </row>
    <row r="23" spans="1:11" ht="15" customHeight="1" x14ac:dyDescent="0.2">
      <c r="A23" s="26" t="s">
        <v>21</v>
      </c>
      <c r="B23" s="40"/>
      <c r="C23" s="40"/>
      <c r="D23" s="43">
        <v>77</v>
      </c>
      <c r="E23" s="43">
        <v>93</v>
      </c>
      <c r="F23" s="43">
        <v>170</v>
      </c>
      <c r="I23" s="30"/>
      <c r="J23" s="30"/>
      <c r="K23" s="30"/>
    </row>
    <row r="24" spans="1:11" ht="15" customHeight="1" x14ac:dyDescent="0.2">
      <c r="A24" s="26" t="s">
        <v>23</v>
      </c>
      <c r="B24" s="40"/>
      <c r="C24" s="40"/>
      <c r="D24" s="43">
        <v>0</v>
      </c>
      <c r="E24" s="43">
        <v>0</v>
      </c>
      <c r="F24" s="43">
        <v>0</v>
      </c>
      <c r="H24" s="59"/>
      <c r="I24" s="30"/>
      <c r="J24" s="30"/>
      <c r="K24" s="30"/>
    </row>
    <row r="25" spans="1:11" ht="15" customHeight="1" x14ac:dyDescent="0.2">
      <c r="A25" s="26" t="s">
        <v>24</v>
      </c>
      <c r="B25" s="40"/>
      <c r="C25" s="40"/>
      <c r="D25" s="43">
        <v>6386</v>
      </c>
      <c r="E25" s="43">
        <v>3698</v>
      </c>
      <c r="F25" s="43">
        <v>10084</v>
      </c>
      <c r="G25" s="59"/>
      <c r="H25" s="59"/>
      <c r="I25" s="30"/>
      <c r="J25" s="30"/>
      <c r="K25" s="30"/>
    </row>
    <row r="26" spans="1:11" ht="15" customHeight="1" x14ac:dyDescent="0.2">
      <c r="A26" s="26" t="s">
        <v>25</v>
      </c>
      <c r="B26" s="40"/>
      <c r="C26" s="40"/>
      <c r="D26" s="43">
        <v>12761</v>
      </c>
      <c r="E26" s="43">
        <v>56116</v>
      </c>
      <c r="F26" s="43">
        <v>68877</v>
      </c>
      <c r="G26" s="59"/>
      <c r="H26" s="59"/>
      <c r="I26" s="30"/>
      <c r="J26" s="30"/>
      <c r="K26" s="30"/>
    </row>
    <row r="27" spans="1:11" ht="15" customHeight="1" x14ac:dyDescent="0.2">
      <c r="A27" s="26" t="s">
        <v>26</v>
      </c>
      <c r="B27" s="40"/>
      <c r="C27" s="40"/>
      <c r="D27" s="43">
        <v>355</v>
      </c>
      <c r="E27" s="43">
        <v>300</v>
      </c>
      <c r="F27" s="43">
        <v>655</v>
      </c>
      <c r="I27" s="30"/>
      <c r="J27" s="30"/>
      <c r="K27" s="30"/>
    </row>
    <row r="28" spans="1:11" ht="15" customHeight="1" x14ac:dyDescent="0.2">
      <c r="A28" s="26" t="s">
        <v>46</v>
      </c>
      <c r="B28" s="40"/>
      <c r="C28" s="40"/>
      <c r="D28" s="43">
        <v>512</v>
      </c>
      <c r="E28" s="43">
        <v>312</v>
      </c>
      <c r="F28" s="43">
        <v>824</v>
      </c>
      <c r="H28" s="60"/>
    </row>
    <row r="29" spans="1:11" ht="15" customHeight="1" x14ac:dyDescent="0.2">
      <c r="A29" s="27" t="s">
        <v>28</v>
      </c>
      <c r="B29" s="40"/>
      <c r="C29" s="40"/>
      <c r="D29" s="42">
        <v>18652</v>
      </c>
      <c r="E29" s="42">
        <v>53247</v>
      </c>
      <c r="F29" s="42">
        <v>71899</v>
      </c>
      <c r="G29" s="59"/>
      <c r="H29" s="59"/>
      <c r="I29" s="30"/>
      <c r="J29" s="30"/>
      <c r="K29" s="30"/>
    </row>
    <row r="30" spans="1:11" ht="15" customHeight="1" x14ac:dyDescent="0.2">
      <c r="A30" s="26" t="s">
        <v>6</v>
      </c>
      <c r="B30" s="40"/>
      <c r="C30" s="40"/>
      <c r="D30" s="43">
        <v>104</v>
      </c>
      <c r="E30" s="43">
        <v>136</v>
      </c>
      <c r="F30" s="43">
        <v>240</v>
      </c>
      <c r="I30" s="30"/>
      <c r="J30" s="30"/>
      <c r="K30" s="30"/>
    </row>
    <row r="31" spans="1:11" ht="15" customHeight="1" x14ac:dyDescent="0.2">
      <c r="A31" s="26" t="s">
        <v>7</v>
      </c>
      <c r="B31" s="40"/>
      <c r="C31" s="40"/>
      <c r="D31" s="43">
        <v>4</v>
      </c>
      <c r="E31" s="43">
        <v>10</v>
      </c>
      <c r="F31" s="43">
        <v>14</v>
      </c>
      <c r="I31" s="30"/>
      <c r="J31" s="30"/>
      <c r="K31" s="30"/>
    </row>
    <row r="32" spans="1:11" ht="15" customHeight="1" x14ac:dyDescent="0.2">
      <c r="A32" s="26" t="s">
        <v>8</v>
      </c>
      <c r="B32" s="40"/>
      <c r="C32" s="40"/>
      <c r="D32" s="43">
        <v>362</v>
      </c>
      <c r="E32" s="43">
        <v>491</v>
      </c>
      <c r="F32" s="43">
        <v>853</v>
      </c>
      <c r="I32" s="30"/>
      <c r="J32" s="30"/>
      <c r="K32" s="30"/>
    </row>
    <row r="33" spans="1:253" ht="15" customHeight="1" x14ac:dyDescent="0.2">
      <c r="A33" s="26" t="s">
        <v>9</v>
      </c>
      <c r="B33" s="40"/>
      <c r="C33" s="40"/>
      <c r="D33" s="43">
        <v>421</v>
      </c>
      <c r="E33" s="43">
        <v>551</v>
      </c>
      <c r="F33" s="43">
        <v>972</v>
      </c>
      <c r="I33" s="30"/>
      <c r="J33" s="30"/>
      <c r="K33" s="30"/>
    </row>
    <row r="34" spans="1:253" ht="15" customHeight="1" x14ac:dyDescent="0.2">
      <c r="A34" s="26" t="s">
        <v>10</v>
      </c>
      <c r="B34" s="40"/>
      <c r="C34" s="40"/>
      <c r="D34" s="43">
        <v>190</v>
      </c>
      <c r="E34" s="43">
        <v>312</v>
      </c>
      <c r="F34" s="43">
        <v>502</v>
      </c>
      <c r="I34" s="30"/>
      <c r="J34" s="30"/>
      <c r="K34" s="30"/>
    </row>
    <row r="35" spans="1:253" ht="15" customHeight="1" x14ac:dyDescent="0.2">
      <c r="A35" s="26" t="s">
        <v>12</v>
      </c>
      <c r="B35" s="40"/>
      <c r="C35" s="40"/>
      <c r="D35" s="43">
        <v>212</v>
      </c>
      <c r="E35" s="43">
        <v>235</v>
      </c>
      <c r="F35" s="43">
        <v>447</v>
      </c>
      <c r="I35" s="30"/>
      <c r="J35" s="30"/>
      <c r="K35" s="30"/>
    </row>
    <row r="36" spans="1:253" ht="15" customHeight="1" x14ac:dyDescent="0.2">
      <c r="A36" s="26" t="s">
        <v>13</v>
      </c>
      <c r="B36" s="40"/>
      <c r="C36" s="40"/>
      <c r="D36" s="43">
        <v>305</v>
      </c>
      <c r="E36" s="43">
        <v>238</v>
      </c>
      <c r="F36" s="43">
        <v>543</v>
      </c>
      <c r="I36" s="30"/>
      <c r="J36" s="30"/>
      <c r="K36" s="30"/>
    </row>
    <row r="37" spans="1:253" ht="15" customHeight="1" x14ac:dyDescent="0.2">
      <c r="A37" s="26" t="s">
        <v>14</v>
      </c>
      <c r="B37" s="40"/>
      <c r="C37" s="40"/>
      <c r="D37" s="43">
        <v>1064</v>
      </c>
      <c r="E37" s="43">
        <v>250</v>
      </c>
      <c r="F37" s="56">
        <v>1314</v>
      </c>
      <c r="H37" s="59"/>
      <c r="I37" s="30"/>
      <c r="J37" s="30"/>
      <c r="K37" s="30"/>
    </row>
    <row r="38" spans="1:253" ht="15" customHeight="1" x14ac:dyDescent="0.2">
      <c r="A38" s="26" t="s">
        <v>29</v>
      </c>
      <c r="B38" s="40"/>
      <c r="C38" s="40"/>
      <c r="D38" s="43">
        <v>924</v>
      </c>
      <c r="E38" s="43">
        <v>1573</v>
      </c>
      <c r="F38" s="43">
        <v>2497</v>
      </c>
      <c r="G38" s="59"/>
      <c r="H38" s="59"/>
      <c r="I38" s="30"/>
      <c r="J38" s="30"/>
      <c r="K38" s="30"/>
    </row>
    <row r="39" spans="1:253" ht="15" customHeight="1" x14ac:dyDescent="0.2">
      <c r="A39" s="26" t="s">
        <v>15</v>
      </c>
      <c r="B39" s="40"/>
      <c r="C39" s="40"/>
      <c r="D39" s="43">
        <v>1545</v>
      </c>
      <c r="E39" s="43">
        <v>1522</v>
      </c>
      <c r="F39" s="43">
        <v>3067</v>
      </c>
      <c r="G39" s="59"/>
      <c r="H39" s="59"/>
      <c r="I39" s="30"/>
      <c r="J39" s="30"/>
      <c r="K39" s="30"/>
    </row>
    <row r="40" spans="1:253" ht="15" customHeight="1" x14ac:dyDescent="0.2">
      <c r="A40" s="26" t="s">
        <v>21</v>
      </c>
      <c r="B40" s="40"/>
      <c r="C40" s="40"/>
      <c r="D40" s="43">
        <v>182</v>
      </c>
      <c r="E40" s="43">
        <v>393</v>
      </c>
      <c r="F40" s="43">
        <v>575</v>
      </c>
      <c r="I40" s="30"/>
      <c r="J40" s="30"/>
      <c r="K40" s="30"/>
    </row>
    <row r="41" spans="1:253" x14ac:dyDescent="0.2">
      <c r="A41" s="26" t="s">
        <v>30</v>
      </c>
      <c r="B41" s="40"/>
      <c r="C41" s="40"/>
      <c r="D41" s="43">
        <v>13339</v>
      </c>
      <c r="E41" s="43">
        <v>47536</v>
      </c>
      <c r="F41" s="43">
        <v>60875</v>
      </c>
      <c r="G41" s="59"/>
      <c r="H41" s="59"/>
      <c r="I41" s="30"/>
      <c r="J41" s="30"/>
      <c r="K41" s="30"/>
    </row>
    <row r="42" spans="1:253" x14ac:dyDescent="0.2">
      <c r="A42" s="27" t="s">
        <v>31</v>
      </c>
      <c r="B42" s="41"/>
      <c r="C42" s="41"/>
      <c r="D42" s="42">
        <v>2109</v>
      </c>
      <c r="E42" s="42">
        <v>2165</v>
      </c>
      <c r="F42" s="42">
        <v>4274</v>
      </c>
      <c r="G42" s="59"/>
      <c r="H42" s="59"/>
      <c r="I42" s="30"/>
      <c r="J42" s="30"/>
      <c r="K42" s="30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</row>
    <row r="43" spans="1:253" x14ac:dyDescent="0.2">
      <c r="A43" s="8" t="s">
        <v>147</v>
      </c>
      <c r="B43" s="41"/>
      <c r="C43" s="41"/>
      <c r="D43" s="42">
        <v>7176</v>
      </c>
      <c r="E43" s="42">
        <v>5177</v>
      </c>
      <c r="F43" s="42">
        <v>12353</v>
      </c>
      <c r="G43" s="59"/>
      <c r="H43" s="59"/>
      <c r="I43" s="30"/>
      <c r="J43" s="30"/>
      <c r="K43" s="30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</row>
    <row r="44" spans="1:253" x14ac:dyDescent="0.2">
      <c r="A44" s="27" t="s">
        <v>32</v>
      </c>
      <c r="B44" s="41"/>
      <c r="C44" s="41"/>
      <c r="D44" s="42">
        <v>9018</v>
      </c>
      <c r="E44" s="42">
        <v>5733</v>
      </c>
      <c r="F44" s="42">
        <v>14751</v>
      </c>
      <c r="G44" s="57"/>
      <c r="H44" s="57"/>
      <c r="I44" s="30"/>
      <c r="J44" s="30"/>
      <c r="K44" s="30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</row>
    <row r="45" spans="1:253" x14ac:dyDescent="0.2">
      <c r="A45" s="26" t="s">
        <v>33</v>
      </c>
      <c r="B45" s="40"/>
      <c r="C45" s="40"/>
      <c r="D45" s="43">
        <v>5807</v>
      </c>
      <c r="E45" s="43">
        <v>5173</v>
      </c>
      <c r="F45" s="43">
        <v>10980</v>
      </c>
      <c r="G45" s="51"/>
      <c r="H45" s="51"/>
      <c r="I45" s="12"/>
      <c r="J45" s="30"/>
      <c r="K45" s="30"/>
    </row>
    <row r="46" spans="1:253" x14ac:dyDescent="0.2">
      <c r="A46" s="26" t="s">
        <v>34</v>
      </c>
      <c r="B46" s="40"/>
      <c r="C46" s="40"/>
      <c r="D46" s="43">
        <v>3211</v>
      </c>
      <c r="E46" s="43">
        <v>560</v>
      </c>
      <c r="F46" s="43">
        <v>3771</v>
      </c>
      <c r="G46" s="57"/>
      <c r="H46" s="57"/>
      <c r="I46" s="30"/>
      <c r="J46" s="30"/>
      <c r="K46" s="30"/>
    </row>
    <row r="47" spans="1:253" x14ac:dyDescent="0.2">
      <c r="A47" s="26"/>
      <c r="B47" s="40"/>
      <c r="C47" s="40"/>
      <c r="D47" s="40"/>
      <c r="E47" s="40"/>
      <c r="F47" s="40" t="s">
        <v>47</v>
      </c>
      <c r="G47" s="58"/>
      <c r="H47" s="57"/>
      <c r="I47" s="30"/>
      <c r="J47" s="30"/>
      <c r="K47" s="30"/>
    </row>
    <row r="48" spans="1:253" x14ac:dyDescent="0.2">
      <c r="A48" s="33" t="s">
        <v>36</v>
      </c>
      <c r="B48" s="47"/>
      <c r="C48" s="47"/>
      <c r="D48" s="47"/>
      <c r="E48" s="47"/>
      <c r="F48" s="47"/>
    </row>
    <row r="49" spans="1:11" s="35" customFormat="1" ht="25.5" x14ac:dyDescent="0.2">
      <c r="A49" s="34" t="s">
        <v>139</v>
      </c>
      <c r="B49" s="48"/>
      <c r="C49" s="48"/>
      <c r="D49" s="48"/>
      <c r="E49" s="48"/>
      <c r="F49" s="48"/>
      <c r="G49" s="49"/>
      <c r="H49" s="49"/>
      <c r="I49" s="6"/>
      <c r="J49" s="6"/>
      <c r="K49" s="6"/>
    </row>
    <row r="50" spans="1:11" s="35" customFormat="1" ht="28.5" x14ac:dyDescent="0.2">
      <c r="A50" s="36" t="s">
        <v>142</v>
      </c>
      <c r="B50" s="40"/>
      <c r="C50" s="40"/>
      <c r="D50" s="40"/>
      <c r="E50" s="40"/>
      <c r="F50" s="40"/>
      <c r="G50" s="49"/>
      <c r="H50" s="49"/>
      <c r="I50" s="6"/>
      <c r="J50" s="6"/>
      <c r="K50" s="6"/>
    </row>
    <row r="51" spans="1:11" ht="28.5" x14ac:dyDescent="0.2">
      <c r="A51" s="36" t="s">
        <v>143</v>
      </c>
      <c r="B51" s="40"/>
      <c r="C51" s="40"/>
      <c r="D51" s="40"/>
      <c r="E51" s="40"/>
      <c r="F51" s="40"/>
      <c r="I51" s="35"/>
      <c r="J51" s="35"/>
      <c r="K51" s="35"/>
    </row>
    <row r="52" spans="1:11" ht="28.5" x14ac:dyDescent="0.2">
      <c r="A52" s="36" t="s">
        <v>144</v>
      </c>
      <c r="G52" s="48"/>
      <c r="H52" s="48"/>
      <c r="I52" s="35"/>
      <c r="J52" s="35"/>
      <c r="K52" s="35"/>
    </row>
    <row r="53" spans="1:11" ht="15.75" x14ac:dyDescent="0.2">
      <c r="A53" s="36"/>
      <c r="B53" s="49" t="s">
        <v>58</v>
      </c>
      <c r="C53" s="49" t="s">
        <v>59</v>
      </c>
      <c r="G53" s="48"/>
      <c r="H53" s="48"/>
    </row>
    <row r="54" spans="1:11" x14ac:dyDescent="0.2">
      <c r="A54" s="7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8" tint="0.79998168889431442"/>
  </sheetPr>
  <dimension ref="A1:IS54"/>
  <sheetViews>
    <sheetView topLeftCell="A11"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6" customWidth="1"/>
    <col min="2" max="8" width="20.42578125" style="49" customWidth="1"/>
    <col min="9" max="53" width="20.42578125" style="6" customWidth="1"/>
    <col min="54" max="255" width="90.42578125" style="6"/>
    <col min="256" max="256" width="17.42578125" style="6" bestFit="1" customWidth="1"/>
    <col min="257" max="257" width="132.28515625" style="6" customWidth="1"/>
    <col min="258" max="259" width="0" style="6" hidden="1" customWidth="1"/>
    <col min="260" max="309" width="20.42578125" style="6" customWidth="1"/>
    <col min="310" max="511" width="90.42578125" style="6"/>
    <col min="512" max="512" width="17.42578125" style="6" bestFit="1" customWidth="1"/>
    <col min="513" max="513" width="132.28515625" style="6" customWidth="1"/>
    <col min="514" max="515" width="0" style="6" hidden="1" customWidth="1"/>
    <col min="516" max="565" width="20.42578125" style="6" customWidth="1"/>
    <col min="566" max="767" width="90.42578125" style="6"/>
    <col min="768" max="768" width="17.42578125" style="6" bestFit="1" customWidth="1"/>
    <col min="769" max="769" width="132.28515625" style="6" customWidth="1"/>
    <col min="770" max="771" width="0" style="6" hidden="1" customWidth="1"/>
    <col min="772" max="821" width="20.42578125" style="6" customWidth="1"/>
    <col min="822" max="1023" width="90.42578125" style="6"/>
    <col min="1024" max="1024" width="17.42578125" style="6" bestFit="1" customWidth="1"/>
    <col min="1025" max="1025" width="132.28515625" style="6" customWidth="1"/>
    <col min="1026" max="1027" width="0" style="6" hidden="1" customWidth="1"/>
    <col min="1028" max="1077" width="20.42578125" style="6" customWidth="1"/>
    <col min="1078" max="1279" width="90.42578125" style="6"/>
    <col min="1280" max="1280" width="17.42578125" style="6" bestFit="1" customWidth="1"/>
    <col min="1281" max="1281" width="132.28515625" style="6" customWidth="1"/>
    <col min="1282" max="1283" width="0" style="6" hidden="1" customWidth="1"/>
    <col min="1284" max="1333" width="20.42578125" style="6" customWidth="1"/>
    <col min="1334" max="1535" width="90.42578125" style="6"/>
    <col min="1536" max="1536" width="17.42578125" style="6" bestFit="1" customWidth="1"/>
    <col min="1537" max="1537" width="132.28515625" style="6" customWidth="1"/>
    <col min="1538" max="1539" width="0" style="6" hidden="1" customWidth="1"/>
    <col min="1540" max="1589" width="20.42578125" style="6" customWidth="1"/>
    <col min="1590" max="1791" width="90.42578125" style="6"/>
    <col min="1792" max="1792" width="17.42578125" style="6" bestFit="1" customWidth="1"/>
    <col min="1793" max="1793" width="132.28515625" style="6" customWidth="1"/>
    <col min="1794" max="1795" width="0" style="6" hidden="1" customWidth="1"/>
    <col min="1796" max="1845" width="20.42578125" style="6" customWidth="1"/>
    <col min="1846" max="2047" width="90.42578125" style="6"/>
    <col min="2048" max="2048" width="17.42578125" style="6" bestFit="1" customWidth="1"/>
    <col min="2049" max="2049" width="132.28515625" style="6" customWidth="1"/>
    <col min="2050" max="2051" width="0" style="6" hidden="1" customWidth="1"/>
    <col min="2052" max="2101" width="20.42578125" style="6" customWidth="1"/>
    <col min="2102" max="2303" width="90.42578125" style="6"/>
    <col min="2304" max="2304" width="17.42578125" style="6" bestFit="1" customWidth="1"/>
    <col min="2305" max="2305" width="132.28515625" style="6" customWidth="1"/>
    <col min="2306" max="2307" width="0" style="6" hidden="1" customWidth="1"/>
    <col min="2308" max="2357" width="20.42578125" style="6" customWidth="1"/>
    <col min="2358" max="2559" width="90.42578125" style="6"/>
    <col min="2560" max="2560" width="17.42578125" style="6" bestFit="1" customWidth="1"/>
    <col min="2561" max="2561" width="132.28515625" style="6" customWidth="1"/>
    <col min="2562" max="2563" width="0" style="6" hidden="1" customWidth="1"/>
    <col min="2564" max="2613" width="20.42578125" style="6" customWidth="1"/>
    <col min="2614" max="2815" width="90.42578125" style="6"/>
    <col min="2816" max="2816" width="17.42578125" style="6" bestFit="1" customWidth="1"/>
    <col min="2817" max="2817" width="132.28515625" style="6" customWidth="1"/>
    <col min="2818" max="2819" width="0" style="6" hidden="1" customWidth="1"/>
    <col min="2820" max="2869" width="20.42578125" style="6" customWidth="1"/>
    <col min="2870" max="3071" width="90.42578125" style="6"/>
    <col min="3072" max="3072" width="17.42578125" style="6" bestFit="1" customWidth="1"/>
    <col min="3073" max="3073" width="132.28515625" style="6" customWidth="1"/>
    <col min="3074" max="3075" width="0" style="6" hidden="1" customWidth="1"/>
    <col min="3076" max="3125" width="20.42578125" style="6" customWidth="1"/>
    <col min="3126" max="3327" width="90.42578125" style="6"/>
    <col min="3328" max="3328" width="17.42578125" style="6" bestFit="1" customWidth="1"/>
    <col min="3329" max="3329" width="132.28515625" style="6" customWidth="1"/>
    <col min="3330" max="3331" width="0" style="6" hidden="1" customWidth="1"/>
    <col min="3332" max="3381" width="20.42578125" style="6" customWidth="1"/>
    <col min="3382" max="3583" width="90.42578125" style="6"/>
    <col min="3584" max="3584" width="17.42578125" style="6" bestFit="1" customWidth="1"/>
    <col min="3585" max="3585" width="132.28515625" style="6" customWidth="1"/>
    <col min="3586" max="3587" width="0" style="6" hidden="1" customWidth="1"/>
    <col min="3588" max="3637" width="20.42578125" style="6" customWidth="1"/>
    <col min="3638" max="3839" width="90.42578125" style="6"/>
    <col min="3840" max="3840" width="17.42578125" style="6" bestFit="1" customWidth="1"/>
    <col min="3841" max="3841" width="132.28515625" style="6" customWidth="1"/>
    <col min="3842" max="3843" width="0" style="6" hidden="1" customWidth="1"/>
    <col min="3844" max="3893" width="20.42578125" style="6" customWidth="1"/>
    <col min="3894" max="4095" width="90.42578125" style="6"/>
    <col min="4096" max="4096" width="17.42578125" style="6" bestFit="1" customWidth="1"/>
    <col min="4097" max="4097" width="132.28515625" style="6" customWidth="1"/>
    <col min="4098" max="4099" width="0" style="6" hidden="1" customWidth="1"/>
    <col min="4100" max="4149" width="20.42578125" style="6" customWidth="1"/>
    <col min="4150" max="4351" width="90.42578125" style="6"/>
    <col min="4352" max="4352" width="17.42578125" style="6" bestFit="1" customWidth="1"/>
    <col min="4353" max="4353" width="132.28515625" style="6" customWidth="1"/>
    <col min="4354" max="4355" width="0" style="6" hidden="1" customWidth="1"/>
    <col min="4356" max="4405" width="20.42578125" style="6" customWidth="1"/>
    <col min="4406" max="4607" width="90.42578125" style="6"/>
    <col min="4608" max="4608" width="17.42578125" style="6" bestFit="1" customWidth="1"/>
    <col min="4609" max="4609" width="132.28515625" style="6" customWidth="1"/>
    <col min="4610" max="4611" width="0" style="6" hidden="1" customWidth="1"/>
    <col min="4612" max="4661" width="20.42578125" style="6" customWidth="1"/>
    <col min="4662" max="4863" width="90.42578125" style="6"/>
    <col min="4864" max="4864" width="17.42578125" style="6" bestFit="1" customWidth="1"/>
    <col min="4865" max="4865" width="132.28515625" style="6" customWidth="1"/>
    <col min="4866" max="4867" width="0" style="6" hidden="1" customWidth="1"/>
    <col min="4868" max="4917" width="20.42578125" style="6" customWidth="1"/>
    <col min="4918" max="5119" width="90.42578125" style="6"/>
    <col min="5120" max="5120" width="17.42578125" style="6" bestFit="1" customWidth="1"/>
    <col min="5121" max="5121" width="132.28515625" style="6" customWidth="1"/>
    <col min="5122" max="5123" width="0" style="6" hidden="1" customWidth="1"/>
    <col min="5124" max="5173" width="20.42578125" style="6" customWidth="1"/>
    <col min="5174" max="5375" width="90.42578125" style="6"/>
    <col min="5376" max="5376" width="17.42578125" style="6" bestFit="1" customWidth="1"/>
    <col min="5377" max="5377" width="132.28515625" style="6" customWidth="1"/>
    <col min="5378" max="5379" width="0" style="6" hidden="1" customWidth="1"/>
    <col min="5380" max="5429" width="20.42578125" style="6" customWidth="1"/>
    <col min="5430" max="5631" width="90.42578125" style="6"/>
    <col min="5632" max="5632" width="17.42578125" style="6" bestFit="1" customWidth="1"/>
    <col min="5633" max="5633" width="132.28515625" style="6" customWidth="1"/>
    <col min="5634" max="5635" width="0" style="6" hidden="1" customWidth="1"/>
    <col min="5636" max="5685" width="20.42578125" style="6" customWidth="1"/>
    <col min="5686" max="5887" width="90.42578125" style="6"/>
    <col min="5888" max="5888" width="17.42578125" style="6" bestFit="1" customWidth="1"/>
    <col min="5889" max="5889" width="132.28515625" style="6" customWidth="1"/>
    <col min="5890" max="5891" width="0" style="6" hidden="1" customWidth="1"/>
    <col min="5892" max="5941" width="20.42578125" style="6" customWidth="1"/>
    <col min="5942" max="6143" width="90.42578125" style="6"/>
    <col min="6144" max="6144" width="17.42578125" style="6" bestFit="1" customWidth="1"/>
    <col min="6145" max="6145" width="132.28515625" style="6" customWidth="1"/>
    <col min="6146" max="6147" width="0" style="6" hidden="1" customWidth="1"/>
    <col min="6148" max="6197" width="20.42578125" style="6" customWidth="1"/>
    <col min="6198" max="6399" width="90.42578125" style="6"/>
    <col min="6400" max="6400" width="17.42578125" style="6" bestFit="1" customWidth="1"/>
    <col min="6401" max="6401" width="132.28515625" style="6" customWidth="1"/>
    <col min="6402" max="6403" width="0" style="6" hidden="1" customWidth="1"/>
    <col min="6404" max="6453" width="20.42578125" style="6" customWidth="1"/>
    <col min="6454" max="6655" width="90.42578125" style="6"/>
    <col min="6656" max="6656" width="17.42578125" style="6" bestFit="1" customWidth="1"/>
    <col min="6657" max="6657" width="132.28515625" style="6" customWidth="1"/>
    <col min="6658" max="6659" width="0" style="6" hidden="1" customWidth="1"/>
    <col min="6660" max="6709" width="20.42578125" style="6" customWidth="1"/>
    <col min="6710" max="6911" width="90.42578125" style="6"/>
    <col min="6912" max="6912" width="17.42578125" style="6" bestFit="1" customWidth="1"/>
    <col min="6913" max="6913" width="132.28515625" style="6" customWidth="1"/>
    <col min="6914" max="6915" width="0" style="6" hidden="1" customWidth="1"/>
    <col min="6916" max="6965" width="20.42578125" style="6" customWidth="1"/>
    <col min="6966" max="7167" width="90.42578125" style="6"/>
    <col min="7168" max="7168" width="17.42578125" style="6" bestFit="1" customWidth="1"/>
    <col min="7169" max="7169" width="132.28515625" style="6" customWidth="1"/>
    <col min="7170" max="7171" width="0" style="6" hidden="1" customWidth="1"/>
    <col min="7172" max="7221" width="20.42578125" style="6" customWidth="1"/>
    <col min="7222" max="7423" width="90.42578125" style="6"/>
    <col min="7424" max="7424" width="17.42578125" style="6" bestFit="1" customWidth="1"/>
    <col min="7425" max="7425" width="132.28515625" style="6" customWidth="1"/>
    <col min="7426" max="7427" width="0" style="6" hidden="1" customWidth="1"/>
    <col min="7428" max="7477" width="20.42578125" style="6" customWidth="1"/>
    <col min="7478" max="7679" width="90.42578125" style="6"/>
    <col min="7680" max="7680" width="17.42578125" style="6" bestFit="1" customWidth="1"/>
    <col min="7681" max="7681" width="132.28515625" style="6" customWidth="1"/>
    <col min="7682" max="7683" width="0" style="6" hidden="1" customWidth="1"/>
    <col min="7684" max="7733" width="20.42578125" style="6" customWidth="1"/>
    <col min="7734" max="7935" width="90.42578125" style="6"/>
    <col min="7936" max="7936" width="17.42578125" style="6" bestFit="1" customWidth="1"/>
    <col min="7937" max="7937" width="132.28515625" style="6" customWidth="1"/>
    <col min="7938" max="7939" width="0" style="6" hidden="1" customWidth="1"/>
    <col min="7940" max="7989" width="20.42578125" style="6" customWidth="1"/>
    <col min="7990" max="8191" width="90.42578125" style="6"/>
    <col min="8192" max="8192" width="17.42578125" style="6" bestFit="1" customWidth="1"/>
    <col min="8193" max="8193" width="132.28515625" style="6" customWidth="1"/>
    <col min="8194" max="8195" width="0" style="6" hidden="1" customWidth="1"/>
    <col min="8196" max="8245" width="20.42578125" style="6" customWidth="1"/>
    <col min="8246" max="8447" width="90.42578125" style="6"/>
    <col min="8448" max="8448" width="17.42578125" style="6" bestFit="1" customWidth="1"/>
    <col min="8449" max="8449" width="132.28515625" style="6" customWidth="1"/>
    <col min="8450" max="8451" width="0" style="6" hidden="1" customWidth="1"/>
    <col min="8452" max="8501" width="20.42578125" style="6" customWidth="1"/>
    <col min="8502" max="8703" width="90.42578125" style="6"/>
    <col min="8704" max="8704" width="17.42578125" style="6" bestFit="1" customWidth="1"/>
    <col min="8705" max="8705" width="132.28515625" style="6" customWidth="1"/>
    <col min="8706" max="8707" width="0" style="6" hidden="1" customWidth="1"/>
    <col min="8708" max="8757" width="20.42578125" style="6" customWidth="1"/>
    <col min="8758" max="8959" width="90.42578125" style="6"/>
    <col min="8960" max="8960" width="17.42578125" style="6" bestFit="1" customWidth="1"/>
    <col min="8961" max="8961" width="132.28515625" style="6" customWidth="1"/>
    <col min="8962" max="8963" width="0" style="6" hidden="1" customWidth="1"/>
    <col min="8964" max="9013" width="20.42578125" style="6" customWidth="1"/>
    <col min="9014" max="9215" width="90.42578125" style="6"/>
    <col min="9216" max="9216" width="17.42578125" style="6" bestFit="1" customWidth="1"/>
    <col min="9217" max="9217" width="132.28515625" style="6" customWidth="1"/>
    <col min="9218" max="9219" width="0" style="6" hidden="1" customWidth="1"/>
    <col min="9220" max="9269" width="20.42578125" style="6" customWidth="1"/>
    <col min="9270" max="9471" width="90.42578125" style="6"/>
    <col min="9472" max="9472" width="17.42578125" style="6" bestFit="1" customWidth="1"/>
    <col min="9473" max="9473" width="132.28515625" style="6" customWidth="1"/>
    <col min="9474" max="9475" width="0" style="6" hidden="1" customWidth="1"/>
    <col min="9476" max="9525" width="20.42578125" style="6" customWidth="1"/>
    <col min="9526" max="9727" width="90.42578125" style="6"/>
    <col min="9728" max="9728" width="17.42578125" style="6" bestFit="1" customWidth="1"/>
    <col min="9729" max="9729" width="132.28515625" style="6" customWidth="1"/>
    <col min="9730" max="9731" width="0" style="6" hidden="1" customWidth="1"/>
    <col min="9732" max="9781" width="20.42578125" style="6" customWidth="1"/>
    <col min="9782" max="9983" width="90.42578125" style="6"/>
    <col min="9984" max="9984" width="17.42578125" style="6" bestFit="1" customWidth="1"/>
    <col min="9985" max="9985" width="132.28515625" style="6" customWidth="1"/>
    <col min="9986" max="9987" width="0" style="6" hidden="1" customWidth="1"/>
    <col min="9988" max="10037" width="20.42578125" style="6" customWidth="1"/>
    <col min="10038" max="10239" width="90.42578125" style="6"/>
    <col min="10240" max="10240" width="17.42578125" style="6" bestFit="1" customWidth="1"/>
    <col min="10241" max="10241" width="132.28515625" style="6" customWidth="1"/>
    <col min="10242" max="10243" width="0" style="6" hidden="1" customWidth="1"/>
    <col min="10244" max="10293" width="20.42578125" style="6" customWidth="1"/>
    <col min="10294" max="10495" width="90.42578125" style="6"/>
    <col min="10496" max="10496" width="17.42578125" style="6" bestFit="1" customWidth="1"/>
    <col min="10497" max="10497" width="132.28515625" style="6" customWidth="1"/>
    <col min="10498" max="10499" width="0" style="6" hidden="1" customWidth="1"/>
    <col min="10500" max="10549" width="20.42578125" style="6" customWidth="1"/>
    <col min="10550" max="10751" width="90.42578125" style="6"/>
    <col min="10752" max="10752" width="17.42578125" style="6" bestFit="1" customWidth="1"/>
    <col min="10753" max="10753" width="132.28515625" style="6" customWidth="1"/>
    <col min="10754" max="10755" width="0" style="6" hidden="1" customWidth="1"/>
    <col min="10756" max="10805" width="20.42578125" style="6" customWidth="1"/>
    <col min="10806" max="11007" width="90.42578125" style="6"/>
    <col min="11008" max="11008" width="17.42578125" style="6" bestFit="1" customWidth="1"/>
    <col min="11009" max="11009" width="132.28515625" style="6" customWidth="1"/>
    <col min="11010" max="11011" width="0" style="6" hidden="1" customWidth="1"/>
    <col min="11012" max="11061" width="20.42578125" style="6" customWidth="1"/>
    <col min="11062" max="11263" width="90.42578125" style="6"/>
    <col min="11264" max="11264" width="17.42578125" style="6" bestFit="1" customWidth="1"/>
    <col min="11265" max="11265" width="132.28515625" style="6" customWidth="1"/>
    <col min="11266" max="11267" width="0" style="6" hidden="1" customWidth="1"/>
    <col min="11268" max="11317" width="20.42578125" style="6" customWidth="1"/>
    <col min="11318" max="11519" width="90.42578125" style="6"/>
    <col min="11520" max="11520" width="17.42578125" style="6" bestFit="1" customWidth="1"/>
    <col min="11521" max="11521" width="132.28515625" style="6" customWidth="1"/>
    <col min="11522" max="11523" width="0" style="6" hidden="1" customWidth="1"/>
    <col min="11524" max="11573" width="20.42578125" style="6" customWidth="1"/>
    <col min="11574" max="11775" width="90.42578125" style="6"/>
    <col min="11776" max="11776" width="17.42578125" style="6" bestFit="1" customWidth="1"/>
    <col min="11777" max="11777" width="132.28515625" style="6" customWidth="1"/>
    <col min="11778" max="11779" width="0" style="6" hidden="1" customWidth="1"/>
    <col min="11780" max="11829" width="20.42578125" style="6" customWidth="1"/>
    <col min="11830" max="12031" width="90.42578125" style="6"/>
    <col min="12032" max="12032" width="17.42578125" style="6" bestFit="1" customWidth="1"/>
    <col min="12033" max="12033" width="132.28515625" style="6" customWidth="1"/>
    <col min="12034" max="12035" width="0" style="6" hidden="1" customWidth="1"/>
    <col min="12036" max="12085" width="20.42578125" style="6" customWidth="1"/>
    <col min="12086" max="12287" width="90.42578125" style="6"/>
    <col min="12288" max="12288" width="17.42578125" style="6" bestFit="1" customWidth="1"/>
    <col min="12289" max="12289" width="132.28515625" style="6" customWidth="1"/>
    <col min="12290" max="12291" width="0" style="6" hidden="1" customWidth="1"/>
    <col min="12292" max="12341" width="20.42578125" style="6" customWidth="1"/>
    <col min="12342" max="12543" width="90.42578125" style="6"/>
    <col min="12544" max="12544" width="17.42578125" style="6" bestFit="1" customWidth="1"/>
    <col min="12545" max="12545" width="132.28515625" style="6" customWidth="1"/>
    <col min="12546" max="12547" width="0" style="6" hidden="1" customWidth="1"/>
    <col min="12548" max="12597" width="20.42578125" style="6" customWidth="1"/>
    <col min="12598" max="12799" width="90.42578125" style="6"/>
    <col min="12800" max="12800" width="17.42578125" style="6" bestFit="1" customWidth="1"/>
    <col min="12801" max="12801" width="132.28515625" style="6" customWidth="1"/>
    <col min="12802" max="12803" width="0" style="6" hidden="1" customWidth="1"/>
    <col min="12804" max="12853" width="20.42578125" style="6" customWidth="1"/>
    <col min="12854" max="13055" width="90.42578125" style="6"/>
    <col min="13056" max="13056" width="17.42578125" style="6" bestFit="1" customWidth="1"/>
    <col min="13057" max="13057" width="132.28515625" style="6" customWidth="1"/>
    <col min="13058" max="13059" width="0" style="6" hidden="1" customWidth="1"/>
    <col min="13060" max="13109" width="20.42578125" style="6" customWidth="1"/>
    <col min="13110" max="13311" width="90.42578125" style="6"/>
    <col min="13312" max="13312" width="17.42578125" style="6" bestFit="1" customWidth="1"/>
    <col min="13313" max="13313" width="132.28515625" style="6" customWidth="1"/>
    <col min="13314" max="13315" width="0" style="6" hidden="1" customWidth="1"/>
    <col min="13316" max="13365" width="20.42578125" style="6" customWidth="1"/>
    <col min="13366" max="13567" width="90.42578125" style="6"/>
    <col min="13568" max="13568" width="17.42578125" style="6" bestFit="1" customWidth="1"/>
    <col min="13569" max="13569" width="132.28515625" style="6" customWidth="1"/>
    <col min="13570" max="13571" width="0" style="6" hidden="1" customWidth="1"/>
    <col min="13572" max="13621" width="20.42578125" style="6" customWidth="1"/>
    <col min="13622" max="13823" width="90.42578125" style="6"/>
    <col min="13824" max="13824" width="17.42578125" style="6" bestFit="1" customWidth="1"/>
    <col min="13825" max="13825" width="132.28515625" style="6" customWidth="1"/>
    <col min="13826" max="13827" width="0" style="6" hidden="1" customWidth="1"/>
    <col min="13828" max="13877" width="20.42578125" style="6" customWidth="1"/>
    <col min="13878" max="14079" width="90.42578125" style="6"/>
    <col min="14080" max="14080" width="17.42578125" style="6" bestFit="1" customWidth="1"/>
    <col min="14081" max="14081" width="132.28515625" style="6" customWidth="1"/>
    <col min="14082" max="14083" width="0" style="6" hidden="1" customWidth="1"/>
    <col min="14084" max="14133" width="20.42578125" style="6" customWidth="1"/>
    <col min="14134" max="14335" width="90.42578125" style="6"/>
    <col min="14336" max="14336" width="17.42578125" style="6" bestFit="1" customWidth="1"/>
    <col min="14337" max="14337" width="132.28515625" style="6" customWidth="1"/>
    <col min="14338" max="14339" width="0" style="6" hidden="1" customWidth="1"/>
    <col min="14340" max="14389" width="20.42578125" style="6" customWidth="1"/>
    <col min="14390" max="14591" width="90.42578125" style="6"/>
    <col min="14592" max="14592" width="17.42578125" style="6" bestFit="1" customWidth="1"/>
    <col min="14593" max="14593" width="132.28515625" style="6" customWidth="1"/>
    <col min="14594" max="14595" width="0" style="6" hidden="1" customWidth="1"/>
    <col min="14596" max="14645" width="20.42578125" style="6" customWidth="1"/>
    <col min="14646" max="14847" width="90.42578125" style="6"/>
    <col min="14848" max="14848" width="17.42578125" style="6" bestFit="1" customWidth="1"/>
    <col min="14849" max="14849" width="132.28515625" style="6" customWidth="1"/>
    <col min="14850" max="14851" width="0" style="6" hidden="1" customWidth="1"/>
    <col min="14852" max="14901" width="20.42578125" style="6" customWidth="1"/>
    <col min="14902" max="15103" width="90.42578125" style="6"/>
    <col min="15104" max="15104" width="17.42578125" style="6" bestFit="1" customWidth="1"/>
    <col min="15105" max="15105" width="132.28515625" style="6" customWidth="1"/>
    <col min="15106" max="15107" width="0" style="6" hidden="1" customWidth="1"/>
    <col min="15108" max="15157" width="20.42578125" style="6" customWidth="1"/>
    <col min="15158" max="15359" width="90.42578125" style="6"/>
    <col min="15360" max="15360" width="17.42578125" style="6" bestFit="1" customWidth="1"/>
    <col min="15361" max="15361" width="132.28515625" style="6" customWidth="1"/>
    <col min="15362" max="15363" width="0" style="6" hidden="1" customWidth="1"/>
    <col min="15364" max="15413" width="20.42578125" style="6" customWidth="1"/>
    <col min="15414" max="15615" width="90.42578125" style="6"/>
    <col min="15616" max="15616" width="17.42578125" style="6" bestFit="1" customWidth="1"/>
    <col min="15617" max="15617" width="132.28515625" style="6" customWidth="1"/>
    <col min="15618" max="15619" width="0" style="6" hidden="1" customWidth="1"/>
    <col min="15620" max="15669" width="20.42578125" style="6" customWidth="1"/>
    <col min="15670" max="15871" width="90.42578125" style="6"/>
    <col min="15872" max="15872" width="17.42578125" style="6" bestFit="1" customWidth="1"/>
    <col min="15873" max="15873" width="132.28515625" style="6" customWidth="1"/>
    <col min="15874" max="15875" width="0" style="6" hidden="1" customWidth="1"/>
    <col min="15876" max="15925" width="20.42578125" style="6" customWidth="1"/>
    <col min="15926" max="16127" width="90.42578125" style="6"/>
    <col min="16128" max="16128" width="17.42578125" style="6" bestFit="1" customWidth="1"/>
    <col min="16129" max="16129" width="132.28515625" style="6" customWidth="1"/>
    <col min="16130" max="16131" width="0" style="6" hidden="1" customWidth="1"/>
    <col min="16132" max="16181" width="20.42578125" style="6" customWidth="1"/>
    <col min="16182" max="16384" width="90.42578125" style="6"/>
  </cols>
  <sheetData>
    <row r="1" spans="1:253" s="28" customFormat="1" ht="28.5" customHeight="1" x14ac:dyDescent="0.2">
      <c r="A1" s="39" t="s">
        <v>63</v>
      </c>
      <c r="B1" s="46"/>
      <c r="C1" s="46"/>
      <c r="D1" s="46"/>
      <c r="E1" s="46"/>
      <c r="F1" s="46"/>
      <c r="G1" s="46"/>
      <c r="H1" s="46"/>
    </row>
    <row r="2" spans="1:253" ht="15" customHeight="1" x14ac:dyDescent="0.2">
      <c r="A2" s="3" t="s">
        <v>138</v>
      </c>
      <c r="B2" s="40"/>
      <c r="C2" s="40"/>
      <c r="D2" s="41" t="s">
        <v>1</v>
      </c>
      <c r="E2" s="41" t="s">
        <v>2</v>
      </c>
      <c r="F2" s="41" t="s">
        <v>3</v>
      </c>
    </row>
    <row r="3" spans="1:253" ht="15" customHeight="1" x14ac:dyDescent="0.2">
      <c r="A3" s="27" t="s">
        <v>4</v>
      </c>
      <c r="B3" s="41"/>
      <c r="C3" s="41"/>
      <c r="D3" s="42">
        <v>73772</v>
      </c>
      <c r="E3" s="42">
        <v>143562</v>
      </c>
      <c r="F3" s="42">
        <v>217334</v>
      </c>
      <c r="G3" s="57"/>
      <c r="H3" s="57"/>
      <c r="I3" s="30"/>
      <c r="J3" s="30"/>
      <c r="K3" s="30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</row>
    <row r="4" spans="1:253" ht="15" customHeight="1" x14ac:dyDescent="0.2">
      <c r="A4" s="27" t="s">
        <v>5</v>
      </c>
      <c r="B4" s="41"/>
      <c r="C4" s="41"/>
      <c r="D4" s="42">
        <v>36438</v>
      </c>
      <c r="E4" s="42">
        <v>75313</v>
      </c>
      <c r="F4" s="42">
        <v>111751</v>
      </c>
      <c r="G4" s="57"/>
      <c r="H4" s="57"/>
      <c r="I4" s="30"/>
      <c r="J4" s="30"/>
      <c r="K4" s="3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</row>
    <row r="5" spans="1:253" ht="15" customHeight="1" x14ac:dyDescent="0.2">
      <c r="A5" s="26" t="s">
        <v>6</v>
      </c>
      <c r="B5" s="41"/>
      <c r="C5" s="41"/>
      <c r="D5" s="43">
        <v>154</v>
      </c>
      <c r="E5" s="43">
        <v>199</v>
      </c>
      <c r="F5" s="43">
        <v>353</v>
      </c>
      <c r="G5" s="58"/>
      <c r="H5" s="58"/>
      <c r="I5" s="30"/>
      <c r="J5" s="30"/>
      <c r="K5" s="30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</row>
    <row r="6" spans="1:253" ht="15" customHeight="1" x14ac:dyDescent="0.2">
      <c r="A6" s="26" t="s">
        <v>7</v>
      </c>
      <c r="B6" s="40"/>
      <c r="C6" s="40"/>
      <c r="D6" s="43">
        <v>1858</v>
      </c>
      <c r="E6" s="43">
        <v>1208</v>
      </c>
      <c r="F6" s="43">
        <v>3066</v>
      </c>
      <c r="G6" s="59"/>
      <c r="H6" s="59"/>
      <c r="I6" s="30"/>
      <c r="J6" s="30"/>
      <c r="K6" s="30"/>
    </row>
    <row r="7" spans="1:253" ht="15" customHeight="1" x14ac:dyDescent="0.2">
      <c r="A7" s="26" t="s">
        <v>8</v>
      </c>
      <c r="B7" s="40"/>
      <c r="C7" s="40"/>
      <c r="D7" s="43">
        <v>145</v>
      </c>
      <c r="E7" s="43">
        <v>134</v>
      </c>
      <c r="F7" s="43">
        <v>279</v>
      </c>
      <c r="I7" s="30"/>
      <c r="J7" s="30"/>
      <c r="K7" s="30"/>
    </row>
    <row r="8" spans="1:253" ht="15" customHeight="1" x14ac:dyDescent="0.2">
      <c r="A8" s="26" t="s">
        <v>9</v>
      </c>
      <c r="B8" s="40"/>
      <c r="C8" s="40"/>
      <c r="D8" s="43">
        <v>214</v>
      </c>
      <c r="E8" s="43">
        <v>252</v>
      </c>
      <c r="F8" s="43">
        <v>466</v>
      </c>
      <c r="I8" s="30"/>
      <c r="J8" s="30"/>
      <c r="K8" s="30"/>
    </row>
    <row r="9" spans="1:253" ht="15" customHeight="1" x14ac:dyDescent="0.2">
      <c r="A9" s="26" t="s">
        <v>10</v>
      </c>
      <c r="B9" s="40"/>
      <c r="C9" s="40"/>
      <c r="D9" s="43">
        <v>224</v>
      </c>
      <c r="E9" s="43">
        <v>379</v>
      </c>
      <c r="F9" s="43">
        <v>603</v>
      </c>
      <c r="I9" s="30"/>
      <c r="J9" s="30"/>
      <c r="K9" s="30"/>
    </row>
    <row r="10" spans="1:253" ht="15" customHeight="1" x14ac:dyDescent="0.2">
      <c r="A10" s="28" t="s">
        <v>11</v>
      </c>
      <c r="B10" s="40"/>
      <c r="C10" s="40"/>
      <c r="D10" s="44">
        <v>1438</v>
      </c>
      <c r="E10" s="44">
        <v>1277</v>
      </c>
      <c r="F10" s="44">
        <v>2715</v>
      </c>
      <c r="G10" s="59"/>
      <c r="H10" s="59"/>
      <c r="I10" s="30"/>
      <c r="J10" s="30"/>
      <c r="K10" s="30"/>
    </row>
    <row r="11" spans="1:253" ht="15" customHeight="1" x14ac:dyDescent="0.2">
      <c r="A11" s="26" t="s">
        <v>12</v>
      </c>
      <c r="B11" s="40"/>
      <c r="C11" s="40"/>
      <c r="D11" s="44">
        <v>1804</v>
      </c>
      <c r="E11" s="44">
        <v>1603</v>
      </c>
      <c r="F11" s="44">
        <v>3407</v>
      </c>
      <c r="G11" s="59"/>
      <c r="H11" s="59"/>
      <c r="I11" s="30"/>
      <c r="J11" s="30"/>
      <c r="K11" s="30"/>
    </row>
    <row r="12" spans="1:253" ht="15" customHeight="1" x14ac:dyDescent="0.2">
      <c r="A12" s="26" t="s">
        <v>13</v>
      </c>
      <c r="B12" s="40"/>
      <c r="C12" s="40"/>
      <c r="D12" s="44">
        <v>690</v>
      </c>
      <c r="E12" s="44">
        <v>1452</v>
      </c>
      <c r="F12" s="44">
        <v>2142</v>
      </c>
      <c r="G12" s="59"/>
      <c r="H12" s="59"/>
      <c r="I12" s="30"/>
      <c r="J12" s="30"/>
      <c r="K12" s="30"/>
    </row>
    <row r="13" spans="1:253" ht="15" customHeight="1" x14ac:dyDescent="0.2">
      <c r="A13" s="26" t="s">
        <v>14</v>
      </c>
      <c r="B13" s="40"/>
      <c r="C13" s="40"/>
      <c r="D13" s="44">
        <v>1763</v>
      </c>
      <c r="E13" s="44">
        <v>553</v>
      </c>
      <c r="F13" s="44">
        <v>2316</v>
      </c>
      <c r="H13" s="59"/>
      <c r="I13" s="30"/>
      <c r="J13" s="30"/>
      <c r="K13" s="30"/>
    </row>
    <row r="14" spans="1:253" ht="15" customHeight="1" x14ac:dyDescent="0.2">
      <c r="A14" s="26" t="s">
        <v>15</v>
      </c>
      <c r="B14" s="40"/>
      <c r="C14" s="40"/>
      <c r="D14" s="44">
        <v>3040</v>
      </c>
      <c r="E14" s="44">
        <v>4353</v>
      </c>
      <c r="F14" s="44">
        <v>7393</v>
      </c>
      <c r="G14" s="59"/>
      <c r="H14" s="59"/>
      <c r="I14" s="30"/>
      <c r="J14" s="30"/>
      <c r="K14" s="30"/>
    </row>
    <row r="15" spans="1:253" ht="15" customHeight="1" x14ac:dyDescent="0.2">
      <c r="A15" s="26" t="s">
        <v>16</v>
      </c>
      <c r="B15" s="40"/>
      <c r="C15" s="40"/>
      <c r="D15" s="44">
        <v>288</v>
      </c>
      <c r="E15" s="44">
        <v>322</v>
      </c>
      <c r="F15" s="44">
        <v>610</v>
      </c>
      <c r="I15" s="30"/>
      <c r="J15" s="30"/>
      <c r="K15" s="30"/>
    </row>
    <row r="16" spans="1:253" ht="15" customHeight="1" x14ac:dyDescent="0.2">
      <c r="A16" s="26" t="s">
        <v>50</v>
      </c>
      <c r="B16" s="40"/>
      <c r="C16" s="40"/>
      <c r="D16" s="44">
        <v>2075</v>
      </c>
      <c r="E16" s="44">
        <v>1853</v>
      </c>
      <c r="F16" s="44">
        <v>3928</v>
      </c>
      <c r="I16" s="30"/>
      <c r="J16" s="30"/>
      <c r="K16" s="30"/>
    </row>
    <row r="17" spans="1:11" ht="15" customHeight="1" x14ac:dyDescent="0.2">
      <c r="A17" s="26" t="s">
        <v>52</v>
      </c>
      <c r="B17" s="40"/>
      <c r="C17" s="40"/>
      <c r="D17" s="43">
        <v>208</v>
      </c>
      <c r="E17" s="43">
        <v>355</v>
      </c>
      <c r="F17" s="43">
        <v>563</v>
      </c>
      <c r="I17" s="30"/>
      <c r="J17" s="30"/>
      <c r="K17" s="30"/>
    </row>
    <row r="18" spans="1:11" ht="15" customHeight="1" x14ac:dyDescent="0.2">
      <c r="A18" s="26" t="s">
        <v>140</v>
      </c>
      <c r="B18" s="40"/>
      <c r="C18" s="40"/>
      <c r="D18" s="43">
        <v>73</v>
      </c>
      <c r="E18" s="43">
        <v>85</v>
      </c>
      <c r="F18" s="43">
        <v>158</v>
      </c>
      <c r="I18" s="30"/>
      <c r="J18" s="30"/>
      <c r="K18" s="30"/>
    </row>
    <row r="19" spans="1:11" ht="15" customHeight="1" x14ac:dyDescent="0.2">
      <c r="A19" s="29" t="s">
        <v>45</v>
      </c>
      <c r="B19" s="40"/>
      <c r="C19" s="40"/>
      <c r="D19" s="45">
        <v>13974</v>
      </c>
      <c r="E19" s="45">
        <v>14025</v>
      </c>
      <c r="F19" s="55">
        <v>27999</v>
      </c>
      <c r="G19" s="59"/>
      <c r="H19" s="59"/>
      <c r="I19" s="30"/>
      <c r="J19" s="30"/>
      <c r="K19" s="30"/>
    </row>
    <row r="20" spans="1:11" ht="15" customHeight="1" x14ac:dyDescent="0.2">
      <c r="A20" s="26" t="s">
        <v>18</v>
      </c>
      <c r="B20" s="40"/>
      <c r="C20" s="40"/>
      <c r="D20" s="43">
        <v>1976</v>
      </c>
      <c r="E20" s="43">
        <v>220</v>
      </c>
      <c r="F20" s="44">
        <v>2196</v>
      </c>
      <c r="H20" s="59"/>
      <c r="I20" s="30"/>
      <c r="J20" s="30"/>
      <c r="K20" s="30"/>
    </row>
    <row r="21" spans="1:11" ht="15" customHeight="1" x14ac:dyDescent="0.2">
      <c r="A21" s="26" t="s">
        <v>19</v>
      </c>
      <c r="B21" s="40"/>
      <c r="C21" s="40"/>
      <c r="D21" s="43">
        <v>68</v>
      </c>
      <c r="E21" s="43">
        <v>71</v>
      </c>
      <c r="F21" s="43">
        <v>139</v>
      </c>
      <c r="I21" s="30"/>
      <c r="J21" s="30"/>
      <c r="K21" s="30"/>
    </row>
    <row r="22" spans="1:11" ht="15" customHeight="1" x14ac:dyDescent="0.2">
      <c r="A22" s="26" t="s">
        <v>20</v>
      </c>
      <c r="B22" s="40"/>
      <c r="C22" s="40"/>
      <c r="D22" s="43">
        <v>312</v>
      </c>
      <c r="E22" s="43">
        <v>189</v>
      </c>
      <c r="F22" s="43">
        <v>501</v>
      </c>
      <c r="I22" s="30"/>
      <c r="J22" s="30"/>
      <c r="K22" s="30"/>
    </row>
    <row r="23" spans="1:11" ht="15" customHeight="1" x14ac:dyDescent="0.2">
      <c r="A23" s="26" t="s">
        <v>21</v>
      </c>
      <c r="B23" s="40"/>
      <c r="C23" s="40"/>
      <c r="D23" s="43">
        <v>82</v>
      </c>
      <c r="E23" s="43">
        <v>94</v>
      </c>
      <c r="F23" s="43">
        <v>176</v>
      </c>
      <c r="I23" s="30"/>
      <c r="J23" s="30"/>
      <c r="K23" s="30"/>
    </row>
    <row r="24" spans="1:11" ht="15" customHeight="1" x14ac:dyDescent="0.2">
      <c r="A24" s="26" t="s">
        <v>23</v>
      </c>
      <c r="B24" s="40"/>
      <c r="C24" s="40"/>
      <c r="D24" s="43">
        <v>0</v>
      </c>
      <c r="E24" s="43">
        <v>0</v>
      </c>
      <c r="F24" s="43">
        <v>0</v>
      </c>
      <c r="H24" s="59"/>
      <c r="I24" s="30"/>
      <c r="J24" s="30"/>
      <c r="K24" s="30"/>
    </row>
    <row r="25" spans="1:11" ht="15" customHeight="1" x14ac:dyDescent="0.2">
      <c r="A25" s="26" t="s">
        <v>24</v>
      </c>
      <c r="B25" s="40"/>
      <c r="C25" s="40"/>
      <c r="D25" s="43">
        <v>6341</v>
      </c>
      <c r="E25" s="43">
        <v>3679</v>
      </c>
      <c r="F25" s="43">
        <v>10020</v>
      </c>
      <c r="G25" s="59"/>
      <c r="H25" s="59"/>
      <c r="I25" s="30"/>
      <c r="J25" s="30"/>
      <c r="K25" s="30"/>
    </row>
    <row r="26" spans="1:11" ht="15" customHeight="1" x14ac:dyDescent="0.2">
      <c r="A26" s="26" t="s">
        <v>25</v>
      </c>
      <c r="B26" s="40"/>
      <c r="C26" s="40"/>
      <c r="D26" s="43">
        <v>12822</v>
      </c>
      <c r="E26" s="43">
        <v>56433</v>
      </c>
      <c r="F26" s="43">
        <v>69255</v>
      </c>
      <c r="G26" s="59"/>
      <c r="H26" s="59"/>
      <c r="I26" s="30"/>
      <c r="J26" s="30"/>
      <c r="K26" s="30"/>
    </row>
    <row r="27" spans="1:11" ht="15" customHeight="1" x14ac:dyDescent="0.2">
      <c r="A27" s="26" t="s">
        <v>26</v>
      </c>
      <c r="B27" s="40"/>
      <c r="C27" s="40"/>
      <c r="D27" s="43">
        <v>358</v>
      </c>
      <c r="E27" s="43">
        <v>295</v>
      </c>
      <c r="F27" s="43">
        <v>653</v>
      </c>
      <c r="I27" s="30"/>
      <c r="J27" s="30"/>
      <c r="K27" s="30"/>
    </row>
    <row r="28" spans="1:11" ht="15" customHeight="1" x14ac:dyDescent="0.2">
      <c r="A28" s="26" t="s">
        <v>46</v>
      </c>
      <c r="B28" s="40"/>
      <c r="C28" s="40"/>
      <c r="D28" s="43">
        <v>505</v>
      </c>
      <c r="E28" s="43">
        <v>307</v>
      </c>
      <c r="F28" s="43">
        <v>812</v>
      </c>
      <c r="H28" s="60"/>
    </row>
    <row r="29" spans="1:11" ht="15" customHeight="1" x14ac:dyDescent="0.2">
      <c r="A29" s="27" t="s">
        <v>28</v>
      </c>
      <c r="B29" s="40"/>
      <c r="C29" s="40"/>
      <c r="D29" s="42">
        <v>19008</v>
      </c>
      <c r="E29" s="42">
        <v>55162</v>
      </c>
      <c r="F29" s="42">
        <v>74170</v>
      </c>
      <c r="G29" s="59"/>
      <c r="H29" s="59"/>
      <c r="I29" s="30"/>
      <c r="J29" s="30"/>
      <c r="K29" s="30"/>
    </row>
    <row r="30" spans="1:11" ht="15" customHeight="1" x14ac:dyDescent="0.2">
      <c r="A30" s="26" t="s">
        <v>6</v>
      </c>
      <c r="B30" s="40"/>
      <c r="C30" s="40"/>
      <c r="D30" s="43">
        <v>108</v>
      </c>
      <c r="E30" s="43">
        <v>134</v>
      </c>
      <c r="F30" s="43">
        <v>242</v>
      </c>
      <c r="I30" s="30"/>
      <c r="J30" s="30"/>
      <c r="K30" s="30"/>
    </row>
    <row r="31" spans="1:11" ht="15" customHeight="1" x14ac:dyDescent="0.2">
      <c r="A31" s="26" t="s">
        <v>7</v>
      </c>
      <c r="B31" s="40"/>
      <c r="C31" s="40"/>
      <c r="D31" s="43">
        <v>4</v>
      </c>
      <c r="E31" s="43">
        <v>10</v>
      </c>
      <c r="F31" s="43">
        <v>14</v>
      </c>
      <c r="I31" s="30"/>
      <c r="J31" s="30"/>
      <c r="K31" s="30"/>
    </row>
    <row r="32" spans="1:11" ht="15" customHeight="1" x14ac:dyDescent="0.2">
      <c r="A32" s="26" t="s">
        <v>8</v>
      </c>
      <c r="B32" s="40"/>
      <c r="C32" s="40"/>
      <c r="D32" s="43">
        <v>359</v>
      </c>
      <c r="E32" s="43">
        <v>510</v>
      </c>
      <c r="F32" s="43">
        <v>869</v>
      </c>
      <c r="I32" s="30"/>
      <c r="J32" s="30"/>
      <c r="K32" s="30"/>
    </row>
    <row r="33" spans="1:253" ht="15" customHeight="1" x14ac:dyDescent="0.2">
      <c r="A33" s="26" t="s">
        <v>9</v>
      </c>
      <c r="B33" s="40"/>
      <c r="C33" s="40"/>
      <c r="D33" s="43">
        <v>422</v>
      </c>
      <c r="E33" s="43">
        <v>570</v>
      </c>
      <c r="F33" s="43">
        <v>992</v>
      </c>
      <c r="I33" s="30"/>
      <c r="J33" s="30"/>
      <c r="K33" s="30"/>
    </row>
    <row r="34" spans="1:253" ht="15" customHeight="1" x14ac:dyDescent="0.2">
      <c r="A34" s="26" t="s">
        <v>10</v>
      </c>
      <c r="B34" s="40"/>
      <c r="C34" s="40"/>
      <c r="D34" s="43">
        <v>165</v>
      </c>
      <c r="E34" s="43">
        <v>294</v>
      </c>
      <c r="F34" s="43">
        <v>459</v>
      </c>
      <c r="I34" s="30"/>
      <c r="J34" s="30"/>
      <c r="K34" s="30"/>
    </row>
    <row r="35" spans="1:253" ht="15" customHeight="1" x14ac:dyDescent="0.2">
      <c r="A35" s="26" t="s">
        <v>12</v>
      </c>
      <c r="B35" s="40"/>
      <c r="C35" s="40"/>
      <c r="D35" s="43">
        <v>200</v>
      </c>
      <c r="E35" s="43">
        <v>224</v>
      </c>
      <c r="F35" s="43">
        <v>424</v>
      </c>
      <c r="I35" s="30"/>
      <c r="J35" s="30"/>
      <c r="K35" s="30"/>
    </row>
    <row r="36" spans="1:253" ht="15" customHeight="1" x14ac:dyDescent="0.2">
      <c r="A36" s="26" t="s">
        <v>13</v>
      </c>
      <c r="B36" s="40"/>
      <c r="C36" s="40"/>
      <c r="D36" s="43">
        <v>301</v>
      </c>
      <c r="E36" s="43">
        <v>250</v>
      </c>
      <c r="F36" s="43">
        <v>551</v>
      </c>
      <c r="I36" s="30"/>
      <c r="J36" s="30"/>
      <c r="K36" s="30"/>
    </row>
    <row r="37" spans="1:253" ht="15" customHeight="1" x14ac:dyDescent="0.2">
      <c r="A37" s="26" t="s">
        <v>14</v>
      </c>
      <c r="B37" s="40"/>
      <c r="C37" s="40"/>
      <c r="D37" s="43">
        <v>1058</v>
      </c>
      <c r="E37" s="43">
        <v>246</v>
      </c>
      <c r="F37" s="56">
        <v>1304</v>
      </c>
      <c r="H37" s="59"/>
      <c r="I37" s="30"/>
      <c r="J37" s="30"/>
      <c r="K37" s="30"/>
    </row>
    <row r="38" spans="1:253" ht="15" customHeight="1" x14ac:dyDescent="0.2">
      <c r="A38" s="26" t="s">
        <v>29</v>
      </c>
      <c r="B38" s="40"/>
      <c r="C38" s="40"/>
      <c r="D38" s="43">
        <v>926</v>
      </c>
      <c r="E38" s="43">
        <v>1577</v>
      </c>
      <c r="F38" s="43">
        <v>2503</v>
      </c>
      <c r="G38" s="59"/>
      <c r="H38" s="59"/>
      <c r="I38" s="30"/>
      <c r="J38" s="30"/>
      <c r="K38" s="30"/>
    </row>
    <row r="39" spans="1:253" ht="15" customHeight="1" x14ac:dyDescent="0.2">
      <c r="A39" s="26" t="s">
        <v>15</v>
      </c>
      <c r="B39" s="40"/>
      <c r="C39" s="40"/>
      <c r="D39" s="43">
        <v>1519</v>
      </c>
      <c r="E39" s="43">
        <v>1505</v>
      </c>
      <c r="F39" s="43">
        <v>3024</v>
      </c>
      <c r="G39" s="59"/>
      <c r="H39" s="59"/>
      <c r="I39" s="30"/>
      <c r="J39" s="30"/>
      <c r="K39" s="30"/>
    </row>
    <row r="40" spans="1:253" ht="15" customHeight="1" x14ac:dyDescent="0.2">
      <c r="A40" s="26" t="s">
        <v>21</v>
      </c>
      <c r="B40" s="40"/>
      <c r="C40" s="40"/>
      <c r="D40" s="43">
        <v>179</v>
      </c>
      <c r="E40" s="43">
        <v>409</v>
      </c>
      <c r="F40" s="43">
        <v>588</v>
      </c>
      <c r="I40" s="30"/>
      <c r="J40" s="30"/>
      <c r="K40" s="30"/>
    </row>
    <row r="41" spans="1:253" x14ac:dyDescent="0.2">
      <c r="A41" s="26" t="s">
        <v>30</v>
      </c>
      <c r="B41" s="40"/>
      <c r="C41" s="40"/>
      <c r="D41" s="43">
        <v>13767</v>
      </c>
      <c r="E41" s="43">
        <v>49433</v>
      </c>
      <c r="F41" s="43">
        <v>63200</v>
      </c>
      <c r="G41" s="59"/>
      <c r="H41" s="59"/>
      <c r="I41" s="30"/>
      <c r="J41" s="30"/>
      <c r="K41" s="30"/>
    </row>
    <row r="42" spans="1:253" x14ac:dyDescent="0.2">
      <c r="A42" s="27" t="s">
        <v>31</v>
      </c>
      <c r="B42" s="41"/>
      <c r="C42" s="41"/>
      <c r="D42" s="42">
        <v>2092</v>
      </c>
      <c r="E42" s="42">
        <v>2129</v>
      </c>
      <c r="F42" s="42">
        <v>4221</v>
      </c>
      <c r="G42" s="59"/>
      <c r="H42" s="59"/>
      <c r="I42" s="30"/>
      <c r="J42" s="30"/>
      <c r="K42" s="30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</row>
    <row r="43" spans="1:253" x14ac:dyDescent="0.2">
      <c r="A43" s="8" t="s">
        <v>147</v>
      </c>
      <c r="B43" s="41"/>
      <c r="C43" s="41"/>
      <c r="D43" s="42">
        <v>7114</v>
      </c>
      <c r="E43" s="42">
        <v>5157</v>
      </c>
      <c r="F43" s="42">
        <v>12271</v>
      </c>
      <c r="G43" s="59"/>
      <c r="H43" s="59"/>
      <c r="I43" s="30"/>
      <c r="J43" s="30"/>
      <c r="K43" s="30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</row>
    <row r="44" spans="1:253" x14ac:dyDescent="0.2">
      <c r="A44" s="27" t="s">
        <v>32</v>
      </c>
      <c r="B44" s="41"/>
      <c r="C44" s="41"/>
      <c r="D44" s="42">
        <v>9120</v>
      </c>
      <c r="E44" s="42">
        <v>5801</v>
      </c>
      <c r="F44" s="42">
        <v>14921</v>
      </c>
      <c r="G44" s="57"/>
      <c r="H44" s="57"/>
      <c r="I44" s="30"/>
      <c r="J44" s="30"/>
      <c r="K44" s="30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</row>
    <row r="45" spans="1:253" x14ac:dyDescent="0.2">
      <c r="A45" s="26" t="s">
        <v>33</v>
      </c>
      <c r="B45" s="40"/>
      <c r="C45" s="40"/>
      <c r="D45" s="43">
        <v>5911</v>
      </c>
      <c r="E45" s="43">
        <v>5235</v>
      </c>
      <c r="F45" s="43">
        <v>11146</v>
      </c>
      <c r="G45" s="51"/>
      <c r="H45" s="51"/>
      <c r="I45" s="12"/>
      <c r="J45" s="30"/>
      <c r="K45" s="30"/>
    </row>
    <row r="46" spans="1:253" x14ac:dyDescent="0.2">
      <c r="A46" s="26" t="s">
        <v>34</v>
      </c>
      <c r="B46" s="40"/>
      <c r="C46" s="40"/>
      <c r="D46" s="43">
        <v>3209</v>
      </c>
      <c r="E46" s="43">
        <v>566</v>
      </c>
      <c r="F46" s="43">
        <v>3775</v>
      </c>
      <c r="G46" s="57"/>
      <c r="H46" s="57"/>
      <c r="I46" s="30"/>
      <c r="J46" s="30"/>
      <c r="K46" s="30"/>
    </row>
    <row r="47" spans="1:253" x14ac:dyDescent="0.2">
      <c r="A47" s="26"/>
      <c r="B47" s="40"/>
      <c r="C47" s="40"/>
      <c r="D47" s="40"/>
      <c r="E47" s="40"/>
      <c r="F47" s="40" t="s">
        <v>64</v>
      </c>
      <c r="G47" s="58"/>
      <c r="H47" s="57"/>
      <c r="I47" s="30"/>
      <c r="J47" s="30"/>
      <c r="K47" s="30"/>
    </row>
    <row r="48" spans="1:253" x14ac:dyDescent="0.2">
      <c r="A48" s="33" t="s">
        <v>36</v>
      </c>
      <c r="B48" s="47"/>
      <c r="C48" s="47"/>
      <c r="D48" s="47"/>
      <c r="E48" s="47"/>
      <c r="F48" s="47"/>
    </row>
    <row r="49" spans="1:11" s="35" customFormat="1" ht="25.5" x14ac:dyDescent="0.2">
      <c r="A49" s="34" t="s">
        <v>139</v>
      </c>
      <c r="B49" s="48"/>
      <c r="C49" s="48"/>
      <c r="D49" s="48"/>
      <c r="E49" s="48"/>
      <c r="F49" s="48"/>
      <c r="G49" s="49"/>
      <c r="H49" s="49"/>
      <c r="I49" s="6"/>
      <c r="J49" s="6"/>
      <c r="K49" s="6"/>
    </row>
    <row r="50" spans="1:11" s="35" customFormat="1" ht="28.5" x14ac:dyDescent="0.2">
      <c r="A50" s="36" t="s">
        <v>142</v>
      </c>
      <c r="B50" s="40"/>
      <c r="C50" s="40"/>
      <c r="D50" s="40"/>
      <c r="E50" s="40"/>
      <c r="F50" s="40"/>
      <c r="G50" s="49"/>
      <c r="H50" s="49"/>
      <c r="I50" s="6"/>
      <c r="J50" s="6"/>
      <c r="K50" s="6"/>
    </row>
    <row r="51" spans="1:11" ht="28.5" x14ac:dyDescent="0.2">
      <c r="A51" s="36" t="s">
        <v>143</v>
      </c>
      <c r="B51" s="40"/>
      <c r="C51" s="40"/>
      <c r="D51" s="40"/>
      <c r="E51" s="40"/>
      <c r="F51" s="40"/>
      <c r="I51" s="35"/>
      <c r="J51" s="35"/>
      <c r="K51" s="35"/>
    </row>
    <row r="52" spans="1:11" ht="28.5" x14ac:dyDescent="0.2">
      <c r="A52" s="36" t="s">
        <v>144</v>
      </c>
      <c r="G52" s="48"/>
      <c r="H52" s="48"/>
      <c r="I52" s="35"/>
      <c r="J52" s="35"/>
      <c r="K52" s="35"/>
    </row>
    <row r="53" spans="1:11" ht="15.75" x14ac:dyDescent="0.2">
      <c r="A53" s="36"/>
      <c r="B53" s="49" t="s">
        <v>58</v>
      </c>
      <c r="C53" s="49" t="s">
        <v>59</v>
      </c>
      <c r="G53" s="48"/>
      <c r="H53" s="48"/>
    </row>
    <row r="54" spans="1:11" x14ac:dyDescent="0.2">
      <c r="A54" s="7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8" tint="0.79998168889431442"/>
  </sheetPr>
  <dimension ref="A1:IS53"/>
  <sheetViews>
    <sheetView topLeftCell="A9"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6" customWidth="1"/>
    <col min="2" max="8" width="20.42578125" style="49" customWidth="1"/>
    <col min="9" max="53" width="20.42578125" style="6" customWidth="1"/>
    <col min="54" max="255" width="90.42578125" style="6"/>
    <col min="256" max="256" width="17.42578125" style="6" bestFit="1" customWidth="1"/>
    <col min="257" max="257" width="132.28515625" style="6" customWidth="1"/>
    <col min="258" max="259" width="0" style="6" hidden="1" customWidth="1"/>
    <col min="260" max="309" width="20.42578125" style="6" customWidth="1"/>
    <col min="310" max="511" width="90.42578125" style="6"/>
    <col min="512" max="512" width="17.42578125" style="6" bestFit="1" customWidth="1"/>
    <col min="513" max="513" width="132.28515625" style="6" customWidth="1"/>
    <col min="514" max="515" width="0" style="6" hidden="1" customWidth="1"/>
    <col min="516" max="565" width="20.42578125" style="6" customWidth="1"/>
    <col min="566" max="767" width="90.42578125" style="6"/>
    <col min="768" max="768" width="17.42578125" style="6" bestFit="1" customWidth="1"/>
    <col min="769" max="769" width="132.28515625" style="6" customWidth="1"/>
    <col min="770" max="771" width="0" style="6" hidden="1" customWidth="1"/>
    <col min="772" max="821" width="20.42578125" style="6" customWidth="1"/>
    <col min="822" max="1023" width="90.42578125" style="6"/>
    <col min="1024" max="1024" width="17.42578125" style="6" bestFit="1" customWidth="1"/>
    <col min="1025" max="1025" width="132.28515625" style="6" customWidth="1"/>
    <col min="1026" max="1027" width="0" style="6" hidden="1" customWidth="1"/>
    <col min="1028" max="1077" width="20.42578125" style="6" customWidth="1"/>
    <col min="1078" max="1279" width="90.42578125" style="6"/>
    <col min="1280" max="1280" width="17.42578125" style="6" bestFit="1" customWidth="1"/>
    <col min="1281" max="1281" width="132.28515625" style="6" customWidth="1"/>
    <col min="1282" max="1283" width="0" style="6" hidden="1" customWidth="1"/>
    <col min="1284" max="1333" width="20.42578125" style="6" customWidth="1"/>
    <col min="1334" max="1535" width="90.42578125" style="6"/>
    <col min="1536" max="1536" width="17.42578125" style="6" bestFit="1" customWidth="1"/>
    <col min="1537" max="1537" width="132.28515625" style="6" customWidth="1"/>
    <col min="1538" max="1539" width="0" style="6" hidden="1" customWidth="1"/>
    <col min="1540" max="1589" width="20.42578125" style="6" customWidth="1"/>
    <col min="1590" max="1791" width="90.42578125" style="6"/>
    <col min="1792" max="1792" width="17.42578125" style="6" bestFit="1" customWidth="1"/>
    <col min="1793" max="1793" width="132.28515625" style="6" customWidth="1"/>
    <col min="1794" max="1795" width="0" style="6" hidden="1" customWidth="1"/>
    <col min="1796" max="1845" width="20.42578125" style="6" customWidth="1"/>
    <col min="1846" max="2047" width="90.42578125" style="6"/>
    <col min="2048" max="2048" width="17.42578125" style="6" bestFit="1" customWidth="1"/>
    <col min="2049" max="2049" width="132.28515625" style="6" customWidth="1"/>
    <col min="2050" max="2051" width="0" style="6" hidden="1" customWidth="1"/>
    <col min="2052" max="2101" width="20.42578125" style="6" customWidth="1"/>
    <col min="2102" max="2303" width="90.42578125" style="6"/>
    <col min="2304" max="2304" width="17.42578125" style="6" bestFit="1" customWidth="1"/>
    <col min="2305" max="2305" width="132.28515625" style="6" customWidth="1"/>
    <col min="2306" max="2307" width="0" style="6" hidden="1" customWidth="1"/>
    <col min="2308" max="2357" width="20.42578125" style="6" customWidth="1"/>
    <col min="2358" max="2559" width="90.42578125" style="6"/>
    <col min="2560" max="2560" width="17.42578125" style="6" bestFit="1" customWidth="1"/>
    <col min="2561" max="2561" width="132.28515625" style="6" customWidth="1"/>
    <col min="2562" max="2563" width="0" style="6" hidden="1" customWidth="1"/>
    <col min="2564" max="2613" width="20.42578125" style="6" customWidth="1"/>
    <col min="2614" max="2815" width="90.42578125" style="6"/>
    <col min="2816" max="2816" width="17.42578125" style="6" bestFit="1" customWidth="1"/>
    <col min="2817" max="2817" width="132.28515625" style="6" customWidth="1"/>
    <col min="2818" max="2819" width="0" style="6" hidden="1" customWidth="1"/>
    <col min="2820" max="2869" width="20.42578125" style="6" customWidth="1"/>
    <col min="2870" max="3071" width="90.42578125" style="6"/>
    <col min="3072" max="3072" width="17.42578125" style="6" bestFit="1" customWidth="1"/>
    <col min="3073" max="3073" width="132.28515625" style="6" customWidth="1"/>
    <col min="3074" max="3075" width="0" style="6" hidden="1" customWidth="1"/>
    <col min="3076" max="3125" width="20.42578125" style="6" customWidth="1"/>
    <col min="3126" max="3327" width="90.42578125" style="6"/>
    <col min="3328" max="3328" width="17.42578125" style="6" bestFit="1" customWidth="1"/>
    <col min="3329" max="3329" width="132.28515625" style="6" customWidth="1"/>
    <col min="3330" max="3331" width="0" style="6" hidden="1" customWidth="1"/>
    <col min="3332" max="3381" width="20.42578125" style="6" customWidth="1"/>
    <col min="3382" max="3583" width="90.42578125" style="6"/>
    <col min="3584" max="3584" width="17.42578125" style="6" bestFit="1" customWidth="1"/>
    <col min="3585" max="3585" width="132.28515625" style="6" customWidth="1"/>
    <col min="3586" max="3587" width="0" style="6" hidden="1" customWidth="1"/>
    <col min="3588" max="3637" width="20.42578125" style="6" customWidth="1"/>
    <col min="3638" max="3839" width="90.42578125" style="6"/>
    <col min="3840" max="3840" width="17.42578125" style="6" bestFit="1" customWidth="1"/>
    <col min="3841" max="3841" width="132.28515625" style="6" customWidth="1"/>
    <col min="3842" max="3843" width="0" style="6" hidden="1" customWidth="1"/>
    <col min="3844" max="3893" width="20.42578125" style="6" customWidth="1"/>
    <col min="3894" max="4095" width="90.42578125" style="6"/>
    <col min="4096" max="4096" width="17.42578125" style="6" bestFit="1" customWidth="1"/>
    <col min="4097" max="4097" width="132.28515625" style="6" customWidth="1"/>
    <col min="4098" max="4099" width="0" style="6" hidden="1" customWidth="1"/>
    <col min="4100" max="4149" width="20.42578125" style="6" customWidth="1"/>
    <col min="4150" max="4351" width="90.42578125" style="6"/>
    <col min="4352" max="4352" width="17.42578125" style="6" bestFit="1" customWidth="1"/>
    <col min="4353" max="4353" width="132.28515625" style="6" customWidth="1"/>
    <col min="4354" max="4355" width="0" style="6" hidden="1" customWidth="1"/>
    <col min="4356" max="4405" width="20.42578125" style="6" customWidth="1"/>
    <col min="4406" max="4607" width="90.42578125" style="6"/>
    <col min="4608" max="4608" width="17.42578125" style="6" bestFit="1" customWidth="1"/>
    <col min="4609" max="4609" width="132.28515625" style="6" customWidth="1"/>
    <col min="4610" max="4611" width="0" style="6" hidden="1" customWidth="1"/>
    <col min="4612" max="4661" width="20.42578125" style="6" customWidth="1"/>
    <col min="4662" max="4863" width="90.42578125" style="6"/>
    <col min="4864" max="4864" width="17.42578125" style="6" bestFit="1" customWidth="1"/>
    <col min="4865" max="4865" width="132.28515625" style="6" customWidth="1"/>
    <col min="4866" max="4867" width="0" style="6" hidden="1" customWidth="1"/>
    <col min="4868" max="4917" width="20.42578125" style="6" customWidth="1"/>
    <col min="4918" max="5119" width="90.42578125" style="6"/>
    <col min="5120" max="5120" width="17.42578125" style="6" bestFit="1" customWidth="1"/>
    <col min="5121" max="5121" width="132.28515625" style="6" customWidth="1"/>
    <col min="5122" max="5123" width="0" style="6" hidden="1" customWidth="1"/>
    <col min="5124" max="5173" width="20.42578125" style="6" customWidth="1"/>
    <col min="5174" max="5375" width="90.42578125" style="6"/>
    <col min="5376" max="5376" width="17.42578125" style="6" bestFit="1" customWidth="1"/>
    <col min="5377" max="5377" width="132.28515625" style="6" customWidth="1"/>
    <col min="5378" max="5379" width="0" style="6" hidden="1" customWidth="1"/>
    <col min="5380" max="5429" width="20.42578125" style="6" customWidth="1"/>
    <col min="5430" max="5631" width="90.42578125" style="6"/>
    <col min="5632" max="5632" width="17.42578125" style="6" bestFit="1" customWidth="1"/>
    <col min="5633" max="5633" width="132.28515625" style="6" customWidth="1"/>
    <col min="5634" max="5635" width="0" style="6" hidden="1" customWidth="1"/>
    <col min="5636" max="5685" width="20.42578125" style="6" customWidth="1"/>
    <col min="5686" max="5887" width="90.42578125" style="6"/>
    <col min="5888" max="5888" width="17.42578125" style="6" bestFit="1" customWidth="1"/>
    <col min="5889" max="5889" width="132.28515625" style="6" customWidth="1"/>
    <col min="5890" max="5891" width="0" style="6" hidden="1" customWidth="1"/>
    <col min="5892" max="5941" width="20.42578125" style="6" customWidth="1"/>
    <col min="5942" max="6143" width="90.42578125" style="6"/>
    <col min="6144" max="6144" width="17.42578125" style="6" bestFit="1" customWidth="1"/>
    <col min="6145" max="6145" width="132.28515625" style="6" customWidth="1"/>
    <col min="6146" max="6147" width="0" style="6" hidden="1" customWidth="1"/>
    <col min="6148" max="6197" width="20.42578125" style="6" customWidth="1"/>
    <col min="6198" max="6399" width="90.42578125" style="6"/>
    <col min="6400" max="6400" width="17.42578125" style="6" bestFit="1" customWidth="1"/>
    <col min="6401" max="6401" width="132.28515625" style="6" customWidth="1"/>
    <col min="6402" max="6403" width="0" style="6" hidden="1" customWidth="1"/>
    <col min="6404" max="6453" width="20.42578125" style="6" customWidth="1"/>
    <col min="6454" max="6655" width="90.42578125" style="6"/>
    <col min="6656" max="6656" width="17.42578125" style="6" bestFit="1" customWidth="1"/>
    <col min="6657" max="6657" width="132.28515625" style="6" customWidth="1"/>
    <col min="6658" max="6659" width="0" style="6" hidden="1" customWidth="1"/>
    <col min="6660" max="6709" width="20.42578125" style="6" customWidth="1"/>
    <col min="6710" max="6911" width="90.42578125" style="6"/>
    <col min="6912" max="6912" width="17.42578125" style="6" bestFit="1" customWidth="1"/>
    <col min="6913" max="6913" width="132.28515625" style="6" customWidth="1"/>
    <col min="6914" max="6915" width="0" style="6" hidden="1" customWidth="1"/>
    <col min="6916" max="6965" width="20.42578125" style="6" customWidth="1"/>
    <col min="6966" max="7167" width="90.42578125" style="6"/>
    <col min="7168" max="7168" width="17.42578125" style="6" bestFit="1" customWidth="1"/>
    <col min="7169" max="7169" width="132.28515625" style="6" customWidth="1"/>
    <col min="7170" max="7171" width="0" style="6" hidden="1" customWidth="1"/>
    <col min="7172" max="7221" width="20.42578125" style="6" customWidth="1"/>
    <col min="7222" max="7423" width="90.42578125" style="6"/>
    <col min="7424" max="7424" width="17.42578125" style="6" bestFit="1" customWidth="1"/>
    <col min="7425" max="7425" width="132.28515625" style="6" customWidth="1"/>
    <col min="7426" max="7427" width="0" style="6" hidden="1" customWidth="1"/>
    <col min="7428" max="7477" width="20.42578125" style="6" customWidth="1"/>
    <col min="7478" max="7679" width="90.42578125" style="6"/>
    <col min="7680" max="7680" width="17.42578125" style="6" bestFit="1" customWidth="1"/>
    <col min="7681" max="7681" width="132.28515625" style="6" customWidth="1"/>
    <col min="7682" max="7683" width="0" style="6" hidden="1" customWidth="1"/>
    <col min="7684" max="7733" width="20.42578125" style="6" customWidth="1"/>
    <col min="7734" max="7935" width="90.42578125" style="6"/>
    <col min="7936" max="7936" width="17.42578125" style="6" bestFit="1" customWidth="1"/>
    <col min="7937" max="7937" width="132.28515625" style="6" customWidth="1"/>
    <col min="7938" max="7939" width="0" style="6" hidden="1" customWidth="1"/>
    <col min="7940" max="7989" width="20.42578125" style="6" customWidth="1"/>
    <col min="7990" max="8191" width="90.42578125" style="6"/>
    <col min="8192" max="8192" width="17.42578125" style="6" bestFit="1" customWidth="1"/>
    <col min="8193" max="8193" width="132.28515625" style="6" customWidth="1"/>
    <col min="8194" max="8195" width="0" style="6" hidden="1" customWidth="1"/>
    <col min="8196" max="8245" width="20.42578125" style="6" customWidth="1"/>
    <col min="8246" max="8447" width="90.42578125" style="6"/>
    <col min="8448" max="8448" width="17.42578125" style="6" bestFit="1" customWidth="1"/>
    <col min="8449" max="8449" width="132.28515625" style="6" customWidth="1"/>
    <col min="8450" max="8451" width="0" style="6" hidden="1" customWidth="1"/>
    <col min="8452" max="8501" width="20.42578125" style="6" customWidth="1"/>
    <col min="8502" max="8703" width="90.42578125" style="6"/>
    <col min="8704" max="8704" width="17.42578125" style="6" bestFit="1" customWidth="1"/>
    <col min="8705" max="8705" width="132.28515625" style="6" customWidth="1"/>
    <col min="8706" max="8707" width="0" style="6" hidden="1" customWidth="1"/>
    <col min="8708" max="8757" width="20.42578125" style="6" customWidth="1"/>
    <col min="8758" max="8959" width="90.42578125" style="6"/>
    <col min="8960" max="8960" width="17.42578125" style="6" bestFit="1" customWidth="1"/>
    <col min="8961" max="8961" width="132.28515625" style="6" customWidth="1"/>
    <col min="8962" max="8963" width="0" style="6" hidden="1" customWidth="1"/>
    <col min="8964" max="9013" width="20.42578125" style="6" customWidth="1"/>
    <col min="9014" max="9215" width="90.42578125" style="6"/>
    <col min="9216" max="9216" width="17.42578125" style="6" bestFit="1" customWidth="1"/>
    <col min="9217" max="9217" width="132.28515625" style="6" customWidth="1"/>
    <col min="9218" max="9219" width="0" style="6" hidden="1" customWidth="1"/>
    <col min="9220" max="9269" width="20.42578125" style="6" customWidth="1"/>
    <col min="9270" max="9471" width="90.42578125" style="6"/>
    <col min="9472" max="9472" width="17.42578125" style="6" bestFit="1" customWidth="1"/>
    <col min="9473" max="9473" width="132.28515625" style="6" customWidth="1"/>
    <col min="9474" max="9475" width="0" style="6" hidden="1" customWidth="1"/>
    <col min="9476" max="9525" width="20.42578125" style="6" customWidth="1"/>
    <col min="9526" max="9727" width="90.42578125" style="6"/>
    <col min="9728" max="9728" width="17.42578125" style="6" bestFit="1" customWidth="1"/>
    <col min="9729" max="9729" width="132.28515625" style="6" customWidth="1"/>
    <col min="9730" max="9731" width="0" style="6" hidden="1" customWidth="1"/>
    <col min="9732" max="9781" width="20.42578125" style="6" customWidth="1"/>
    <col min="9782" max="9983" width="90.42578125" style="6"/>
    <col min="9984" max="9984" width="17.42578125" style="6" bestFit="1" customWidth="1"/>
    <col min="9985" max="9985" width="132.28515625" style="6" customWidth="1"/>
    <col min="9986" max="9987" width="0" style="6" hidden="1" customWidth="1"/>
    <col min="9988" max="10037" width="20.42578125" style="6" customWidth="1"/>
    <col min="10038" max="10239" width="90.42578125" style="6"/>
    <col min="10240" max="10240" width="17.42578125" style="6" bestFit="1" customWidth="1"/>
    <col min="10241" max="10241" width="132.28515625" style="6" customWidth="1"/>
    <col min="10242" max="10243" width="0" style="6" hidden="1" customWidth="1"/>
    <col min="10244" max="10293" width="20.42578125" style="6" customWidth="1"/>
    <col min="10294" max="10495" width="90.42578125" style="6"/>
    <col min="10496" max="10496" width="17.42578125" style="6" bestFit="1" customWidth="1"/>
    <col min="10497" max="10497" width="132.28515625" style="6" customWidth="1"/>
    <col min="10498" max="10499" width="0" style="6" hidden="1" customWidth="1"/>
    <col min="10500" max="10549" width="20.42578125" style="6" customWidth="1"/>
    <col min="10550" max="10751" width="90.42578125" style="6"/>
    <col min="10752" max="10752" width="17.42578125" style="6" bestFit="1" customWidth="1"/>
    <col min="10753" max="10753" width="132.28515625" style="6" customWidth="1"/>
    <col min="10754" max="10755" width="0" style="6" hidden="1" customWidth="1"/>
    <col min="10756" max="10805" width="20.42578125" style="6" customWidth="1"/>
    <col min="10806" max="11007" width="90.42578125" style="6"/>
    <col min="11008" max="11008" width="17.42578125" style="6" bestFit="1" customWidth="1"/>
    <col min="11009" max="11009" width="132.28515625" style="6" customWidth="1"/>
    <col min="11010" max="11011" width="0" style="6" hidden="1" customWidth="1"/>
    <col min="11012" max="11061" width="20.42578125" style="6" customWidth="1"/>
    <col min="11062" max="11263" width="90.42578125" style="6"/>
    <col min="11264" max="11264" width="17.42578125" style="6" bestFit="1" customWidth="1"/>
    <col min="11265" max="11265" width="132.28515625" style="6" customWidth="1"/>
    <col min="11266" max="11267" width="0" style="6" hidden="1" customWidth="1"/>
    <col min="11268" max="11317" width="20.42578125" style="6" customWidth="1"/>
    <col min="11318" max="11519" width="90.42578125" style="6"/>
    <col min="11520" max="11520" width="17.42578125" style="6" bestFit="1" customWidth="1"/>
    <col min="11521" max="11521" width="132.28515625" style="6" customWidth="1"/>
    <col min="11522" max="11523" width="0" style="6" hidden="1" customWidth="1"/>
    <col min="11524" max="11573" width="20.42578125" style="6" customWidth="1"/>
    <col min="11574" max="11775" width="90.42578125" style="6"/>
    <col min="11776" max="11776" width="17.42578125" style="6" bestFit="1" customWidth="1"/>
    <col min="11777" max="11777" width="132.28515625" style="6" customWidth="1"/>
    <col min="11778" max="11779" width="0" style="6" hidden="1" customWidth="1"/>
    <col min="11780" max="11829" width="20.42578125" style="6" customWidth="1"/>
    <col min="11830" max="12031" width="90.42578125" style="6"/>
    <col min="12032" max="12032" width="17.42578125" style="6" bestFit="1" customWidth="1"/>
    <col min="12033" max="12033" width="132.28515625" style="6" customWidth="1"/>
    <col min="12034" max="12035" width="0" style="6" hidden="1" customWidth="1"/>
    <col min="12036" max="12085" width="20.42578125" style="6" customWidth="1"/>
    <col min="12086" max="12287" width="90.42578125" style="6"/>
    <col min="12288" max="12288" width="17.42578125" style="6" bestFit="1" customWidth="1"/>
    <col min="12289" max="12289" width="132.28515625" style="6" customWidth="1"/>
    <col min="12290" max="12291" width="0" style="6" hidden="1" customWidth="1"/>
    <col min="12292" max="12341" width="20.42578125" style="6" customWidth="1"/>
    <col min="12342" max="12543" width="90.42578125" style="6"/>
    <col min="12544" max="12544" width="17.42578125" style="6" bestFit="1" customWidth="1"/>
    <col min="12545" max="12545" width="132.28515625" style="6" customWidth="1"/>
    <col min="12546" max="12547" width="0" style="6" hidden="1" customWidth="1"/>
    <col min="12548" max="12597" width="20.42578125" style="6" customWidth="1"/>
    <col min="12598" max="12799" width="90.42578125" style="6"/>
    <col min="12800" max="12800" width="17.42578125" style="6" bestFit="1" customWidth="1"/>
    <col min="12801" max="12801" width="132.28515625" style="6" customWidth="1"/>
    <col min="12802" max="12803" width="0" style="6" hidden="1" customWidth="1"/>
    <col min="12804" max="12853" width="20.42578125" style="6" customWidth="1"/>
    <col min="12854" max="13055" width="90.42578125" style="6"/>
    <col min="13056" max="13056" width="17.42578125" style="6" bestFit="1" customWidth="1"/>
    <col min="13057" max="13057" width="132.28515625" style="6" customWidth="1"/>
    <col min="13058" max="13059" width="0" style="6" hidden="1" customWidth="1"/>
    <col min="13060" max="13109" width="20.42578125" style="6" customWidth="1"/>
    <col min="13110" max="13311" width="90.42578125" style="6"/>
    <col min="13312" max="13312" width="17.42578125" style="6" bestFit="1" customWidth="1"/>
    <col min="13313" max="13313" width="132.28515625" style="6" customWidth="1"/>
    <col min="13314" max="13315" width="0" style="6" hidden="1" customWidth="1"/>
    <col min="13316" max="13365" width="20.42578125" style="6" customWidth="1"/>
    <col min="13366" max="13567" width="90.42578125" style="6"/>
    <col min="13568" max="13568" width="17.42578125" style="6" bestFit="1" customWidth="1"/>
    <col min="13569" max="13569" width="132.28515625" style="6" customWidth="1"/>
    <col min="13570" max="13571" width="0" style="6" hidden="1" customWidth="1"/>
    <col min="13572" max="13621" width="20.42578125" style="6" customWidth="1"/>
    <col min="13622" max="13823" width="90.42578125" style="6"/>
    <col min="13824" max="13824" width="17.42578125" style="6" bestFit="1" customWidth="1"/>
    <col min="13825" max="13825" width="132.28515625" style="6" customWidth="1"/>
    <col min="13826" max="13827" width="0" style="6" hidden="1" customWidth="1"/>
    <col min="13828" max="13877" width="20.42578125" style="6" customWidth="1"/>
    <col min="13878" max="14079" width="90.42578125" style="6"/>
    <col min="14080" max="14080" width="17.42578125" style="6" bestFit="1" customWidth="1"/>
    <col min="14081" max="14081" width="132.28515625" style="6" customWidth="1"/>
    <col min="14082" max="14083" width="0" style="6" hidden="1" customWidth="1"/>
    <col min="14084" max="14133" width="20.42578125" style="6" customWidth="1"/>
    <col min="14134" max="14335" width="90.42578125" style="6"/>
    <col min="14336" max="14336" width="17.42578125" style="6" bestFit="1" customWidth="1"/>
    <col min="14337" max="14337" width="132.28515625" style="6" customWidth="1"/>
    <col min="14338" max="14339" width="0" style="6" hidden="1" customWidth="1"/>
    <col min="14340" max="14389" width="20.42578125" style="6" customWidth="1"/>
    <col min="14390" max="14591" width="90.42578125" style="6"/>
    <col min="14592" max="14592" width="17.42578125" style="6" bestFit="1" customWidth="1"/>
    <col min="14593" max="14593" width="132.28515625" style="6" customWidth="1"/>
    <col min="14594" max="14595" width="0" style="6" hidden="1" customWidth="1"/>
    <col min="14596" max="14645" width="20.42578125" style="6" customWidth="1"/>
    <col min="14646" max="14847" width="90.42578125" style="6"/>
    <col min="14848" max="14848" width="17.42578125" style="6" bestFit="1" customWidth="1"/>
    <col min="14849" max="14849" width="132.28515625" style="6" customWidth="1"/>
    <col min="14850" max="14851" width="0" style="6" hidden="1" customWidth="1"/>
    <col min="14852" max="14901" width="20.42578125" style="6" customWidth="1"/>
    <col min="14902" max="15103" width="90.42578125" style="6"/>
    <col min="15104" max="15104" width="17.42578125" style="6" bestFit="1" customWidth="1"/>
    <col min="15105" max="15105" width="132.28515625" style="6" customWidth="1"/>
    <col min="15106" max="15107" width="0" style="6" hidden="1" customWidth="1"/>
    <col min="15108" max="15157" width="20.42578125" style="6" customWidth="1"/>
    <col min="15158" max="15359" width="90.42578125" style="6"/>
    <col min="15360" max="15360" width="17.42578125" style="6" bestFit="1" customWidth="1"/>
    <col min="15361" max="15361" width="132.28515625" style="6" customWidth="1"/>
    <col min="15362" max="15363" width="0" style="6" hidden="1" customWidth="1"/>
    <col min="15364" max="15413" width="20.42578125" style="6" customWidth="1"/>
    <col min="15414" max="15615" width="90.42578125" style="6"/>
    <col min="15616" max="15616" width="17.42578125" style="6" bestFit="1" customWidth="1"/>
    <col min="15617" max="15617" width="132.28515625" style="6" customWidth="1"/>
    <col min="15618" max="15619" width="0" style="6" hidden="1" customWidth="1"/>
    <col min="15620" max="15669" width="20.42578125" style="6" customWidth="1"/>
    <col min="15670" max="15871" width="90.42578125" style="6"/>
    <col min="15872" max="15872" width="17.42578125" style="6" bestFit="1" customWidth="1"/>
    <col min="15873" max="15873" width="132.28515625" style="6" customWidth="1"/>
    <col min="15874" max="15875" width="0" style="6" hidden="1" customWidth="1"/>
    <col min="15876" max="15925" width="20.42578125" style="6" customWidth="1"/>
    <col min="15926" max="16127" width="90.42578125" style="6"/>
    <col min="16128" max="16128" width="17.42578125" style="6" bestFit="1" customWidth="1"/>
    <col min="16129" max="16129" width="132.28515625" style="6" customWidth="1"/>
    <col min="16130" max="16131" width="0" style="6" hidden="1" customWidth="1"/>
    <col min="16132" max="16181" width="20.42578125" style="6" customWidth="1"/>
    <col min="16182" max="16384" width="90.42578125" style="6"/>
  </cols>
  <sheetData>
    <row r="1" spans="1:253" s="28" customFormat="1" ht="28.5" customHeight="1" x14ac:dyDescent="0.2">
      <c r="A1" s="39" t="s">
        <v>65</v>
      </c>
      <c r="B1" s="46"/>
      <c r="C1" s="46"/>
      <c r="D1" s="46"/>
      <c r="E1" s="46"/>
      <c r="F1" s="46"/>
      <c r="G1" s="46"/>
      <c r="H1" s="46"/>
    </row>
    <row r="2" spans="1:253" ht="15" customHeight="1" x14ac:dyDescent="0.2">
      <c r="A2" s="3" t="s">
        <v>138</v>
      </c>
      <c r="B2" s="40"/>
      <c r="C2" s="40"/>
      <c r="D2" s="41" t="s">
        <v>1</v>
      </c>
      <c r="E2" s="41" t="s">
        <v>2</v>
      </c>
      <c r="F2" s="41" t="s">
        <v>3</v>
      </c>
    </row>
    <row r="3" spans="1:253" ht="15" customHeight="1" x14ac:dyDescent="0.2">
      <c r="A3" s="27" t="s">
        <v>4</v>
      </c>
      <c r="B3" s="41"/>
      <c r="C3" s="41"/>
      <c r="D3" s="42">
        <v>73916</v>
      </c>
      <c r="E3" s="42">
        <v>144523</v>
      </c>
      <c r="F3" s="42">
        <v>218439</v>
      </c>
      <c r="G3" s="57"/>
      <c r="H3" s="57"/>
      <c r="I3" s="30"/>
      <c r="J3" s="30"/>
      <c r="K3" s="30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</row>
    <row r="4" spans="1:253" ht="15" customHeight="1" x14ac:dyDescent="0.2">
      <c r="A4" s="27" t="s">
        <v>5</v>
      </c>
      <c r="B4" s="41"/>
      <c r="C4" s="41"/>
      <c r="D4" s="42">
        <v>36472</v>
      </c>
      <c r="E4" s="42">
        <v>75696</v>
      </c>
      <c r="F4" s="42">
        <v>112168</v>
      </c>
      <c r="G4" s="57"/>
      <c r="H4" s="57"/>
      <c r="I4" s="30"/>
      <c r="J4" s="30"/>
      <c r="K4" s="3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</row>
    <row r="5" spans="1:253" ht="15" customHeight="1" x14ac:dyDescent="0.2">
      <c r="A5" s="26" t="s">
        <v>6</v>
      </c>
      <c r="B5" s="41"/>
      <c r="C5" s="41"/>
      <c r="D5" s="43">
        <v>160</v>
      </c>
      <c r="E5" s="43">
        <v>206</v>
      </c>
      <c r="F5" s="43">
        <v>366</v>
      </c>
      <c r="G5" s="58"/>
      <c r="H5" s="58"/>
      <c r="I5" s="30"/>
      <c r="J5" s="30"/>
      <c r="K5" s="30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</row>
    <row r="6" spans="1:253" ht="15" customHeight="1" x14ac:dyDescent="0.2">
      <c r="A6" s="26" t="s">
        <v>7</v>
      </c>
      <c r="B6" s="40"/>
      <c r="C6" s="40"/>
      <c r="D6" s="43">
        <v>1866</v>
      </c>
      <c r="E6" s="43">
        <v>1215</v>
      </c>
      <c r="F6" s="43">
        <v>3081</v>
      </c>
      <c r="G6" s="59"/>
      <c r="H6" s="59"/>
      <c r="I6" s="30"/>
      <c r="J6" s="30"/>
      <c r="K6" s="30"/>
    </row>
    <row r="7" spans="1:253" ht="15" customHeight="1" x14ac:dyDescent="0.2">
      <c r="A7" s="26" t="s">
        <v>8</v>
      </c>
      <c r="B7" s="40"/>
      <c r="C7" s="40"/>
      <c r="D7" s="43">
        <v>145</v>
      </c>
      <c r="E7" s="43">
        <v>135</v>
      </c>
      <c r="F7" s="43">
        <v>280</v>
      </c>
      <c r="I7" s="30"/>
      <c r="J7" s="30"/>
      <c r="K7" s="30"/>
    </row>
    <row r="8" spans="1:253" ht="15" customHeight="1" x14ac:dyDescent="0.2">
      <c r="A8" s="26" t="s">
        <v>9</v>
      </c>
      <c r="B8" s="40"/>
      <c r="C8" s="40"/>
      <c r="D8" s="43">
        <v>210</v>
      </c>
      <c r="E8" s="43">
        <v>253</v>
      </c>
      <c r="F8" s="43">
        <v>463</v>
      </c>
      <c r="I8" s="30"/>
      <c r="J8" s="30"/>
      <c r="K8" s="30"/>
    </row>
    <row r="9" spans="1:253" ht="15" customHeight="1" x14ac:dyDescent="0.2">
      <c r="A9" s="26" t="s">
        <v>10</v>
      </c>
      <c r="B9" s="40"/>
      <c r="C9" s="40"/>
      <c r="D9" s="43">
        <v>228</v>
      </c>
      <c r="E9" s="43">
        <v>389</v>
      </c>
      <c r="F9" s="43">
        <v>617</v>
      </c>
      <c r="I9" s="30"/>
      <c r="J9" s="30"/>
      <c r="K9" s="30"/>
    </row>
    <row r="10" spans="1:253" ht="15" customHeight="1" x14ac:dyDescent="0.2">
      <c r="A10" s="28" t="s">
        <v>11</v>
      </c>
      <c r="B10" s="40"/>
      <c r="C10" s="40"/>
      <c r="D10" s="44">
        <v>1436</v>
      </c>
      <c r="E10" s="44">
        <v>1269</v>
      </c>
      <c r="F10" s="44">
        <v>2705</v>
      </c>
      <c r="G10" s="59"/>
      <c r="H10" s="59"/>
      <c r="I10" s="30"/>
      <c r="J10" s="30"/>
      <c r="K10" s="30"/>
    </row>
    <row r="11" spans="1:253" ht="15" customHeight="1" x14ac:dyDescent="0.2">
      <c r="A11" s="26" t="s">
        <v>12</v>
      </c>
      <c r="B11" s="40"/>
      <c r="C11" s="40"/>
      <c r="D11" s="44">
        <v>1783</v>
      </c>
      <c r="E11" s="44">
        <v>1594</v>
      </c>
      <c r="F11" s="44">
        <v>3377</v>
      </c>
      <c r="G11" s="59"/>
      <c r="H11" s="59"/>
      <c r="I11" s="30"/>
      <c r="J11" s="30"/>
      <c r="K11" s="30"/>
    </row>
    <row r="12" spans="1:253" ht="15" customHeight="1" x14ac:dyDescent="0.2">
      <c r="A12" s="26" t="s">
        <v>13</v>
      </c>
      <c r="B12" s="40"/>
      <c r="C12" s="40"/>
      <c r="D12" s="44">
        <v>685</v>
      </c>
      <c r="E12" s="44">
        <v>1455</v>
      </c>
      <c r="F12" s="44">
        <v>2140</v>
      </c>
      <c r="G12" s="59"/>
      <c r="H12" s="59"/>
      <c r="I12" s="30"/>
      <c r="J12" s="30"/>
      <c r="K12" s="30"/>
    </row>
    <row r="13" spans="1:253" ht="15" customHeight="1" x14ac:dyDescent="0.2">
      <c r="A13" s="26" t="s">
        <v>14</v>
      </c>
      <c r="B13" s="40"/>
      <c r="C13" s="40"/>
      <c r="D13" s="44">
        <v>1753</v>
      </c>
      <c r="E13" s="44">
        <v>558</v>
      </c>
      <c r="F13" s="44">
        <v>2311</v>
      </c>
      <c r="H13" s="59"/>
      <c r="I13" s="30"/>
      <c r="J13" s="30"/>
      <c r="K13" s="30"/>
    </row>
    <row r="14" spans="1:253" ht="15" customHeight="1" x14ac:dyDescent="0.2">
      <c r="A14" s="26" t="s">
        <v>15</v>
      </c>
      <c r="B14" s="40"/>
      <c r="C14" s="40"/>
      <c r="D14" s="44">
        <v>3060</v>
      </c>
      <c r="E14" s="44">
        <v>4349</v>
      </c>
      <c r="F14" s="44">
        <v>7409</v>
      </c>
      <c r="G14" s="59"/>
      <c r="H14" s="59"/>
      <c r="I14" s="30"/>
      <c r="J14" s="30"/>
      <c r="K14" s="30"/>
    </row>
    <row r="15" spans="1:253" ht="15" customHeight="1" x14ac:dyDescent="0.2">
      <c r="A15" s="26" t="s">
        <v>16</v>
      </c>
      <c r="B15" s="40"/>
      <c r="C15" s="40"/>
      <c r="D15" s="44">
        <v>279</v>
      </c>
      <c r="E15" s="44">
        <v>321</v>
      </c>
      <c r="F15" s="44">
        <v>600</v>
      </c>
      <c r="I15" s="30"/>
      <c r="J15" s="30"/>
      <c r="K15" s="30"/>
    </row>
    <row r="16" spans="1:253" ht="15" customHeight="1" x14ac:dyDescent="0.2">
      <c r="A16" s="26" t="s">
        <v>50</v>
      </c>
      <c r="B16" s="40"/>
      <c r="C16" s="40"/>
      <c r="D16" s="44">
        <v>2048</v>
      </c>
      <c r="E16" s="44">
        <v>1856</v>
      </c>
      <c r="F16" s="44">
        <v>3904</v>
      </c>
      <c r="I16" s="30"/>
      <c r="J16" s="30"/>
      <c r="K16" s="30"/>
    </row>
    <row r="17" spans="1:11" ht="15" customHeight="1" x14ac:dyDescent="0.2">
      <c r="A17" s="26" t="s">
        <v>52</v>
      </c>
      <c r="B17" s="40"/>
      <c r="C17" s="40"/>
      <c r="D17" s="43">
        <v>210</v>
      </c>
      <c r="E17" s="43">
        <v>353</v>
      </c>
      <c r="F17" s="43">
        <v>563</v>
      </c>
      <c r="I17" s="30"/>
      <c r="J17" s="30"/>
      <c r="K17" s="30"/>
    </row>
    <row r="18" spans="1:11" ht="15" customHeight="1" x14ac:dyDescent="0.2">
      <c r="A18" s="26" t="s">
        <v>140</v>
      </c>
      <c r="B18" s="40"/>
      <c r="C18" s="40"/>
      <c r="D18" s="43">
        <v>71</v>
      </c>
      <c r="E18" s="43">
        <v>85</v>
      </c>
      <c r="F18" s="43">
        <v>156</v>
      </c>
      <c r="I18" s="30"/>
      <c r="J18" s="30"/>
      <c r="K18" s="30"/>
    </row>
    <row r="19" spans="1:11" ht="15" customHeight="1" x14ac:dyDescent="0.2">
      <c r="A19" s="29" t="s">
        <v>45</v>
      </c>
      <c r="B19" s="40"/>
      <c r="C19" s="40"/>
      <c r="D19" s="45">
        <v>13934</v>
      </c>
      <c r="E19" s="45">
        <v>14038</v>
      </c>
      <c r="F19" s="55">
        <v>27972</v>
      </c>
      <c r="G19" s="59"/>
      <c r="H19" s="59"/>
      <c r="I19" s="30"/>
      <c r="J19" s="30"/>
      <c r="K19" s="30"/>
    </row>
    <row r="20" spans="1:11" ht="15" customHeight="1" x14ac:dyDescent="0.2">
      <c r="A20" s="26" t="s">
        <v>18</v>
      </c>
      <c r="B20" s="40"/>
      <c r="C20" s="40"/>
      <c r="D20" s="43">
        <v>1966</v>
      </c>
      <c r="E20" s="43">
        <v>219</v>
      </c>
      <c r="F20" s="44">
        <v>2185</v>
      </c>
      <c r="H20" s="59"/>
      <c r="I20" s="30"/>
      <c r="J20" s="30"/>
      <c r="K20" s="30"/>
    </row>
    <row r="21" spans="1:11" ht="15" customHeight="1" x14ac:dyDescent="0.2">
      <c r="A21" s="26" t="s">
        <v>19</v>
      </c>
      <c r="B21" s="40"/>
      <c r="C21" s="40"/>
      <c r="D21" s="43">
        <v>71</v>
      </c>
      <c r="E21" s="43">
        <v>75</v>
      </c>
      <c r="F21" s="43">
        <v>146</v>
      </c>
      <c r="I21" s="30"/>
      <c r="J21" s="30"/>
      <c r="K21" s="30"/>
    </row>
    <row r="22" spans="1:11" ht="15" customHeight="1" x14ac:dyDescent="0.2">
      <c r="A22" s="26" t="s">
        <v>20</v>
      </c>
      <c r="B22" s="40"/>
      <c r="C22" s="40"/>
      <c r="D22" s="43">
        <v>309</v>
      </c>
      <c r="E22" s="43">
        <v>186</v>
      </c>
      <c r="F22" s="43">
        <v>495</v>
      </c>
      <c r="I22" s="30"/>
      <c r="J22" s="30"/>
      <c r="K22" s="30"/>
    </row>
    <row r="23" spans="1:11" ht="15" customHeight="1" x14ac:dyDescent="0.2">
      <c r="A23" s="26" t="s">
        <v>21</v>
      </c>
      <c r="B23" s="40"/>
      <c r="C23" s="40"/>
      <c r="D23" s="43">
        <v>88</v>
      </c>
      <c r="E23" s="43">
        <v>94</v>
      </c>
      <c r="F23" s="43">
        <v>182</v>
      </c>
      <c r="I23" s="30"/>
      <c r="J23" s="30"/>
      <c r="K23" s="30"/>
    </row>
    <row r="24" spans="1:11" ht="15" customHeight="1" x14ac:dyDescent="0.2">
      <c r="A24" s="26" t="s">
        <v>23</v>
      </c>
      <c r="B24" s="40"/>
      <c r="C24" s="40"/>
      <c r="D24" s="43">
        <v>0</v>
      </c>
      <c r="E24" s="43">
        <v>0</v>
      </c>
      <c r="F24" s="43">
        <v>0</v>
      </c>
      <c r="H24" s="59"/>
      <c r="I24" s="30"/>
      <c r="J24" s="30"/>
      <c r="K24" s="30"/>
    </row>
    <row r="25" spans="1:11" ht="15" customHeight="1" x14ac:dyDescent="0.2">
      <c r="A25" s="26" t="s">
        <v>24</v>
      </c>
      <c r="B25" s="40"/>
      <c r="C25" s="40"/>
      <c r="D25" s="43">
        <v>6290</v>
      </c>
      <c r="E25" s="43">
        <v>3655</v>
      </c>
      <c r="F25" s="43">
        <v>9945</v>
      </c>
      <c r="G25" s="59"/>
      <c r="H25" s="59"/>
      <c r="I25" s="30"/>
      <c r="J25" s="30"/>
      <c r="K25" s="30"/>
    </row>
    <row r="26" spans="1:11" ht="15" customHeight="1" x14ac:dyDescent="0.2">
      <c r="A26" s="26" t="s">
        <v>25</v>
      </c>
      <c r="B26" s="40"/>
      <c r="C26" s="40"/>
      <c r="D26" s="43">
        <v>12944</v>
      </c>
      <c r="E26" s="43">
        <v>56826</v>
      </c>
      <c r="F26" s="43">
        <v>69770</v>
      </c>
      <c r="G26" s="59"/>
      <c r="H26" s="59"/>
      <c r="I26" s="30"/>
      <c r="J26" s="30"/>
      <c r="K26" s="30"/>
    </row>
    <row r="27" spans="1:11" ht="15" customHeight="1" x14ac:dyDescent="0.2">
      <c r="A27" s="26" t="s">
        <v>26</v>
      </c>
      <c r="B27" s="40"/>
      <c r="C27" s="40"/>
      <c r="D27" s="43">
        <v>368</v>
      </c>
      <c r="E27" s="43">
        <v>294</v>
      </c>
      <c r="F27" s="43">
        <v>662</v>
      </c>
      <c r="I27" s="30"/>
      <c r="J27" s="30"/>
      <c r="K27" s="30"/>
    </row>
    <row r="28" spans="1:11" ht="15" customHeight="1" x14ac:dyDescent="0.2">
      <c r="A28" s="26" t="s">
        <v>46</v>
      </c>
      <c r="B28" s="40"/>
      <c r="C28" s="40"/>
      <c r="D28" s="43">
        <v>502</v>
      </c>
      <c r="E28" s="43">
        <v>309</v>
      </c>
      <c r="F28" s="43">
        <v>811</v>
      </c>
      <c r="H28" s="60"/>
    </row>
    <row r="29" spans="1:11" ht="15" customHeight="1" x14ac:dyDescent="0.2">
      <c r="A29" s="27" t="s">
        <v>28</v>
      </c>
      <c r="B29" s="40"/>
      <c r="C29" s="40"/>
      <c r="D29" s="42">
        <v>19292</v>
      </c>
      <c r="E29" s="42">
        <v>55823</v>
      </c>
      <c r="F29" s="42">
        <v>75115</v>
      </c>
      <c r="G29" s="59"/>
      <c r="H29" s="59"/>
      <c r="I29" s="30"/>
      <c r="J29" s="30"/>
      <c r="K29" s="30"/>
    </row>
    <row r="30" spans="1:11" ht="15" customHeight="1" x14ac:dyDescent="0.2">
      <c r="A30" s="26" t="s">
        <v>6</v>
      </c>
      <c r="B30" s="40"/>
      <c r="C30" s="40"/>
      <c r="D30" s="43">
        <v>105</v>
      </c>
      <c r="E30" s="43">
        <v>132</v>
      </c>
      <c r="F30" s="43">
        <v>237</v>
      </c>
      <c r="I30" s="30"/>
      <c r="J30" s="30"/>
      <c r="K30" s="30"/>
    </row>
    <row r="31" spans="1:11" ht="15" customHeight="1" x14ac:dyDescent="0.2">
      <c r="A31" s="26" t="s">
        <v>7</v>
      </c>
      <c r="B31" s="40"/>
      <c r="C31" s="40"/>
      <c r="D31" s="43">
        <v>6</v>
      </c>
      <c r="E31" s="43">
        <v>11</v>
      </c>
      <c r="F31" s="43">
        <v>17</v>
      </c>
      <c r="I31" s="30"/>
      <c r="J31" s="30"/>
      <c r="K31" s="30"/>
    </row>
    <row r="32" spans="1:11" ht="15" customHeight="1" x14ac:dyDescent="0.2">
      <c r="A32" s="26" t="s">
        <v>8</v>
      </c>
      <c r="B32" s="40"/>
      <c r="C32" s="40"/>
      <c r="D32" s="43">
        <v>365</v>
      </c>
      <c r="E32" s="43">
        <v>517</v>
      </c>
      <c r="F32" s="43">
        <v>882</v>
      </c>
      <c r="I32" s="30"/>
      <c r="J32" s="30"/>
      <c r="K32" s="30"/>
    </row>
    <row r="33" spans="1:253" ht="15" customHeight="1" x14ac:dyDescent="0.2">
      <c r="A33" s="26" t="s">
        <v>9</v>
      </c>
      <c r="B33" s="40"/>
      <c r="C33" s="40"/>
      <c r="D33" s="43">
        <v>427</v>
      </c>
      <c r="E33" s="43">
        <v>565</v>
      </c>
      <c r="F33" s="43">
        <v>992</v>
      </c>
      <c r="I33" s="30"/>
      <c r="J33" s="30"/>
      <c r="K33" s="30"/>
    </row>
    <row r="34" spans="1:253" ht="15" customHeight="1" x14ac:dyDescent="0.2">
      <c r="A34" s="26" t="s">
        <v>10</v>
      </c>
      <c r="B34" s="40"/>
      <c r="C34" s="40"/>
      <c r="D34" s="43">
        <v>174</v>
      </c>
      <c r="E34" s="43">
        <v>295</v>
      </c>
      <c r="F34" s="43">
        <v>469</v>
      </c>
      <c r="I34" s="30"/>
      <c r="J34" s="30"/>
      <c r="K34" s="30"/>
    </row>
    <row r="35" spans="1:253" ht="15" customHeight="1" x14ac:dyDescent="0.2">
      <c r="A35" s="26" t="s">
        <v>12</v>
      </c>
      <c r="B35" s="40"/>
      <c r="C35" s="40"/>
      <c r="D35" s="43">
        <v>186</v>
      </c>
      <c r="E35" s="43">
        <v>210</v>
      </c>
      <c r="F35" s="43">
        <v>396</v>
      </c>
      <c r="I35" s="30"/>
      <c r="J35" s="30"/>
      <c r="K35" s="30"/>
    </row>
    <row r="36" spans="1:253" ht="15" customHeight="1" x14ac:dyDescent="0.2">
      <c r="A36" s="26" t="s">
        <v>13</v>
      </c>
      <c r="B36" s="40"/>
      <c r="C36" s="40"/>
      <c r="D36" s="43">
        <v>302</v>
      </c>
      <c r="E36" s="43">
        <v>257</v>
      </c>
      <c r="F36" s="43">
        <v>559</v>
      </c>
      <c r="I36" s="30"/>
      <c r="J36" s="30"/>
      <c r="K36" s="30"/>
    </row>
    <row r="37" spans="1:253" ht="15" customHeight="1" x14ac:dyDescent="0.2">
      <c r="A37" s="26" t="s">
        <v>14</v>
      </c>
      <c r="B37" s="40"/>
      <c r="C37" s="40"/>
      <c r="D37" s="43">
        <v>1063</v>
      </c>
      <c r="E37" s="43">
        <v>246</v>
      </c>
      <c r="F37" s="56">
        <v>1309</v>
      </c>
      <c r="H37" s="59"/>
      <c r="I37" s="30"/>
      <c r="J37" s="30"/>
      <c r="K37" s="30"/>
    </row>
    <row r="38" spans="1:253" ht="15" customHeight="1" x14ac:dyDescent="0.2">
      <c r="A38" s="26" t="s">
        <v>29</v>
      </c>
      <c r="B38" s="40"/>
      <c r="C38" s="40"/>
      <c r="D38" s="43">
        <v>974</v>
      </c>
      <c r="E38" s="43">
        <v>1631</v>
      </c>
      <c r="F38" s="43">
        <v>2605</v>
      </c>
      <c r="G38" s="59"/>
      <c r="H38" s="59"/>
      <c r="I38" s="30"/>
      <c r="J38" s="30"/>
      <c r="K38" s="30"/>
    </row>
    <row r="39" spans="1:253" ht="15" customHeight="1" x14ac:dyDescent="0.2">
      <c r="A39" s="26" t="s">
        <v>15</v>
      </c>
      <c r="B39" s="40"/>
      <c r="C39" s="40"/>
      <c r="D39" s="43">
        <v>1506</v>
      </c>
      <c r="E39" s="43">
        <v>1500</v>
      </c>
      <c r="F39" s="43">
        <v>3006</v>
      </c>
      <c r="G39" s="59"/>
      <c r="H39" s="59"/>
      <c r="I39" s="30"/>
      <c r="J39" s="30"/>
      <c r="K39" s="30"/>
    </row>
    <row r="40" spans="1:253" ht="15" customHeight="1" x14ac:dyDescent="0.2">
      <c r="A40" s="26" t="s">
        <v>21</v>
      </c>
      <c r="B40" s="40"/>
      <c r="C40" s="40"/>
      <c r="D40" s="43">
        <v>187</v>
      </c>
      <c r="E40" s="43">
        <v>415</v>
      </c>
      <c r="F40" s="43">
        <v>602</v>
      </c>
      <c r="I40" s="30"/>
      <c r="J40" s="30"/>
      <c r="K40" s="30"/>
    </row>
    <row r="41" spans="1:253" x14ac:dyDescent="0.2">
      <c r="A41" s="26" t="s">
        <v>30</v>
      </c>
      <c r="B41" s="40"/>
      <c r="C41" s="40"/>
      <c r="D41" s="43">
        <v>13997</v>
      </c>
      <c r="E41" s="43">
        <v>50044</v>
      </c>
      <c r="F41" s="43">
        <v>64041</v>
      </c>
      <c r="G41" s="59"/>
      <c r="H41" s="59"/>
      <c r="I41" s="30"/>
      <c r="J41" s="30"/>
      <c r="K41" s="30"/>
    </row>
    <row r="42" spans="1:253" x14ac:dyDescent="0.2">
      <c r="A42" s="27" t="s">
        <v>31</v>
      </c>
      <c r="B42" s="41"/>
      <c r="C42" s="41"/>
      <c r="D42" s="42">
        <v>2090</v>
      </c>
      <c r="E42" s="42">
        <v>2138</v>
      </c>
      <c r="F42" s="42">
        <v>4228</v>
      </c>
      <c r="G42" s="59"/>
      <c r="H42" s="59"/>
      <c r="I42" s="30"/>
      <c r="J42" s="30"/>
      <c r="K42" s="30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</row>
    <row r="43" spans="1:253" x14ac:dyDescent="0.2">
      <c r="A43" s="8" t="s">
        <v>147</v>
      </c>
      <c r="B43" s="41"/>
      <c r="C43" s="41"/>
      <c r="D43" s="42">
        <v>7106</v>
      </c>
      <c r="E43" s="42">
        <v>5206</v>
      </c>
      <c r="F43" s="42">
        <v>12312</v>
      </c>
      <c r="G43" s="59"/>
      <c r="H43" s="59"/>
      <c r="I43" s="30"/>
      <c r="J43" s="30"/>
      <c r="K43" s="30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</row>
    <row r="44" spans="1:253" x14ac:dyDescent="0.2">
      <c r="A44" s="27" t="s">
        <v>32</v>
      </c>
      <c r="B44" s="41"/>
      <c r="C44" s="41"/>
      <c r="D44" s="42">
        <v>8956</v>
      </c>
      <c r="E44" s="42">
        <v>5660</v>
      </c>
      <c r="F44" s="42">
        <v>14616</v>
      </c>
      <c r="G44" s="57"/>
      <c r="H44" s="57"/>
      <c r="I44" s="30"/>
      <c r="J44" s="30"/>
      <c r="K44" s="30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</row>
    <row r="45" spans="1:253" x14ac:dyDescent="0.2">
      <c r="A45" s="26" t="s">
        <v>33</v>
      </c>
      <c r="B45" s="40"/>
      <c r="C45" s="40"/>
      <c r="D45" s="43">
        <v>5757</v>
      </c>
      <c r="E45" s="43">
        <v>5099</v>
      </c>
      <c r="F45" s="43">
        <v>10856</v>
      </c>
      <c r="G45" s="51"/>
      <c r="H45" s="51"/>
      <c r="I45" s="12"/>
      <c r="J45" s="30"/>
      <c r="K45" s="30"/>
    </row>
    <row r="46" spans="1:253" x14ac:dyDescent="0.2">
      <c r="A46" s="26" t="s">
        <v>34</v>
      </c>
      <c r="B46" s="40"/>
      <c r="C46" s="40"/>
      <c r="D46" s="43">
        <v>3199</v>
      </c>
      <c r="E46" s="43">
        <v>561</v>
      </c>
      <c r="F46" s="43">
        <v>3760</v>
      </c>
      <c r="G46" s="58"/>
      <c r="H46" s="57"/>
      <c r="I46" s="30"/>
      <c r="J46" s="30"/>
      <c r="K46" s="30"/>
    </row>
    <row r="47" spans="1:253" x14ac:dyDescent="0.2">
      <c r="A47" s="33"/>
      <c r="B47" s="47"/>
      <c r="C47" s="47"/>
      <c r="D47" s="47"/>
      <c r="E47" s="47"/>
      <c r="F47" s="47" t="s">
        <v>66</v>
      </c>
    </row>
    <row r="48" spans="1:253" s="35" customFormat="1" ht="25.5" x14ac:dyDescent="0.2">
      <c r="A48" s="34" t="s">
        <v>36</v>
      </c>
      <c r="B48" s="48"/>
      <c r="C48" s="48"/>
      <c r="D48" s="48"/>
      <c r="E48" s="48"/>
      <c r="F48" s="48"/>
      <c r="G48" s="49"/>
      <c r="H48" s="49"/>
      <c r="I48" s="6"/>
      <c r="J48" s="6"/>
      <c r="K48" s="6"/>
    </row>
    <row r="49" spans="1:11" s="35" customFormat="1" ht="28.5" x14ac:dyDescent="0.2">
      <c r="A49" s="36" t="s">
        <v>145</v>
      </c>
      <c r="B49" s="40"/>
      <c r="C49" s="40"/>
      <c r="D49" s="40"/>
      <c r="E49" s="40"/>
      <c r="F49" s="40"/>
      <c r="G49" s="49"/>
      <c r="H49" s="49"/>
      <c r="I49" s="6"/>
      <c r="J49" s="6"/>
      <c r="K49" s="6"/>
    </row>
    <row r="50" spans="1:11" ht="28.5" x14ac:dyDescent="0.2">
      <c r="A50" s="36" t="s">
        <v>142</v>
      </c>
      <c r="B50" s="40"/>
      <c r="C50" s="40"/>
      <c r="D50" s="40"/>
      <c r="E50" s="40"/>
      <c r="F50" s="40"/>
      <c r="I50" s="35"/>
      <c r="J50" s="35"/>
      <c r="K50" s="35"/>
    </row>
    <row r="51" spans="1:11" ht="28.5" x14ac:dyDescent="0.2">
      <c r="A51" s="36" t="s">
        <v>143</v>
      </c>
      <c r="G51" s="48"/>
      <c r="H51" s="48"/>
      <c r="I51" s="35"/>
      <c r="J51" s="35"/>
      <c r="K51" s="35"/>
    </row>
    <row r="52" spans="1:11" ht="28.5" x14ac:dyDescent="0.2">
      <c r="A52" s="36" t="s">
        <v>144</v>
      </c>
      <c r="G52" s="48"/>
      <c r="H52" s="48"/>
    </row>
    <row r="53" spans="1:11" x14ac:dyDescent="0.2">
      <c r="A53" s="7"/>
      <c r="B53" s="49" t="s">
        <v>58</v>
      </c>
      <c r="C53" s="49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8" tint="0.79998168889431442"/>
  </sheetPr>
  <dimension ref="A1:IS53"/>
  <sheetViews>
    <sheetView topLeftCell="A8"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6" customWidth="1"/>
    <col min="2" max="8" width="20.42578125" style="49" customWidth="1"/>
    <col min="9" max="53" width="20.42578125" style="6" customWidth="1"/>
    <col min="54" max="255" width="90.42578125" style="6"/>
    <col min="256" max="256" width="17.42578125" style="6" bestFit="1" customWidth="1"/>
    <col min="257" max="257" width="132.28515625" style="6" customWidth="1"/>
    <col min="258" max="259" width="0" style="6" hidden="1" customWidth="1"/>
    <col min="260" max="309" width="20.42578125" style="6" customWidth="1"/>
    <col min="310" max="511" width="90.42578125" style="6"/>
    <col min="512" max="512" width="17.42578125" style="6" bestFit="1" customWidth="1"/>
    <col min="513" max="513" width="132.28515625" style="6" customWidth="1"/>
    <col min="514" max="515" width="0" style="6" hidden="1" customWidth="1"/>
    <col min="516" max="565" width="20.42578125" style="6" customWidth="1"/>
    <col min="566" max="767" width="90.42578125" style="6"/>
    <col min="768" max="768" width="17.42578125" style="6" bestFit="1" customWidth="1"/>
    <col min="769" max="769" width="132.28515625" style="6" customWidth="1"/>
    <col min="770" max="771" width="0" style="6" hidden="1" customWidth="1"/>
    <col min="772" max="821" width="20.42578125" style="6" customWidth="1"/>
    <col min="822" max="1023" width="90.42578125" style="6"/>
    <col min="1024" max="1024" width="17.42578125" style="6" bestFit="1" customWidth="1"/>
    <col min="1025" max="1025" width="132.28515625" style="6" customWidth="1"/>
    <col min="1026" max="1027" width="0" style="6" hidden="1" customWidth="1"/>
    <col min="1028" max="1077" width="20.42578125" style="6" customWidth="1"/>
    <col min="1078" max="1279" width="90.42578125" style="6"/>
    <col min="1280" max="1280" width="17.42578125" style="6" bestFit="1" customWidth="1"/>
    <col min="1281" max="1281" width="132.28515625" style="6" customWidth="1"/>
    <col min="1282" max="1283" width="0" style="6" hidden="1" customWidth="1"/>
    <col min="1284" max="1333" width="20.42578125" style="6" customWidth="1"/>
    <col min="1334" max="1535" width="90.42578125" style="6"/>
    <col min="1536" max="1536" width="17.42578125" style="6" bestFit="1" customWidth="1"/>
    <col min="1537" max="1537" width="132.28515625" style="6" customWidth="1"/>
    <col min="1538" max="1539" width="0" style="6" hidden="1" customWidth="1"/>
    <col min="1540" max="1589" width="20.42578125" style="6" customWidth="1"/>
    <col min="1590" max="1791" width="90.42578125" style="6"/>
    <col min="1792" max="1792" width="17.42578125" style="6" bestFit="1" customWidth="1"/>
    <col min="1793" max="1793" width="132.28515625" style="6" customWidth="1"/>
    <col min="1794" max="1795" width="0" style="6" hidden="1" customWidth="1"/>
    <col min="1796" max="1845" width="20.42578125" style="6" customWidth="1"/>
    <col min="1846" max="2047" width="90.42578125" style="6"/>
    <col min="2048" max="2048" width="17.42578125" style="6" bestFit="1" customWidth="1"/>
    <col min="2049" max="2049" width="132.28515625" style="6" customWidth="1"/>
    <col min="2050" max="2051" width="0" style="6" hidden="1" customWidth="1"/>
    <col min="2052" max="2101" width="20.42578125" style="6" customWidth="1"/>
    <col min="2102" max="2303" width="90.42578125" style="6"/>
    <col min="2304" max="2304" width="17.42578125" style="6" bestFit="1" customWidth="1"/>
    <col min="2305" max="2305" width="132.28515625" style="6" customWidth="1"/>
    <col min="2306" max="2307" width="0" style="6" hidden="1" customWidth="1"/>
    <col min="2308" max="2357" width="20.42578125" style="6" customWidth="1"/>
    <col min="2358" max="2559" width="90.42578125" style="6"/>
    <col min="2560" max="2560" width="17.42578125" style="6" bestFit="1" customWidth="1"/>
    <col min="2561" max="2561" width="132.28515625" style="6" customWidth="1"/>
    <col min="2562" max="2563" width="0" style="6" hidden="1" customWidth="1"/>
    <col min="2564" max="2613" width="20.42578125" style="6" customWidth="1"/>
    <col min="2614" max="2815" width="90.42578125" style="6"/>
    <col min="2816" max="2816" width="17.42578125" style="6" bestFit="1" customWidth="1"/>
    <col min="2817" max="2817" width="132.28515625" style="6" customWidth="1"/>
    <col min="2818" max="2819" width="0" style="6" hidden="1" customWidth="1"/>
    <col min="2820" max="2869" width="20.42578125" style="6" customWidth="1"/>
    <col min="2870" max="3071" width="90.42578125" style="6"/>
    <col min="3072" max="3072" width="17.42578125" style="6" bestFit="1" customWidth="1"/>
    <col min="3073" max="3073" width="132.28515625" style="6" customWidth="1"/>
    <col min="3074" max="3075" width="0" style="6" hidden="1" customWidth="1"/>
    <col min="3076" max="3125" width="20.42578125" style="6" customWidth="1"/>
    <col min="3126" max="3327" width="90.42578125" style="6"/>
    <col min="3328" max="3328" width="17.42578125" style="6" bestFit="1" customWidth="1"/>
    <col min="3329" max="3329" width="132.28515625" style="6" customWidth="1"/>
    <col min="3330" max="3331" width="0" style="6" hidden="1" customWidth="1"/>
    <col min="3332" max="3381" width="20.42578125" style="6" customWidth="1"/>
    <col min="3382" max="3583" width="90.42578125" style="6"/>
    <col min="3584" max="3584" width="17.42578125" style="6" bestFit="1" customWidth="1"/>
    <col min="3585" max="3585" width="132.28515625" style="6" customWidth="1"/>
    <col min="3586" max="3587" width="0" style="6" hidden="1" customWidth="1"/>
    <col min="3588" max="3637" width="20.42578125" style="6" customWidth="1"/>
    <col min="3638" max="3839" width="90.42578125" style="6"/>
    <col min="3840" max="3840" width="17.42578125" style="6" bestFit="1" customWidth="1"/>
    <col min="3841" max="3841" width="132.28515625" style="6" customWidth="1"/>
    <col min="3842" max="3843" width="0" style="6" hidden="1" customWidth="1"/>
    <col min="3844" max="3893" width="20.42578125" style="6" customWidth="1"/>
    <col min="3894" max="4095" width="90.42578125" style="6"/>
    <col min="4096" max="4096" width="17.42578125" style="6" bestFit="1" customWidth="1"/>
    <col min="4097" max="4097" width="132.28515625" style="6" customWidth="1"/>
    <col min="4098" max="4099" width="0" style="6" hidden="1" customWidth="1"/>
    <col min="4100" max="4149" width="20.42578125" style="6" customWidth="1"/>
    <col min="4150" max="4351" width="90.42578125" style="6"/>
    <col min="4352" max="4352" width="17.42578125" style="6" bestFit="1" customWidth="1"/>
    <col min="4353" max="4353" width="132.28515625" style="6" customWidth="1"/>
    <col min="4354" max="4355" width="0" style="6" hidden="1" customWidth="1"/>
    <col min="4356" max="4405" width="20.42578125" style="6" customWidth="1"/>
    <col min="4406" max="4607" width="90.42578125" style="6"/>
    <col min="4608" max="4608" width="17.42578125" style="6" bestFit="1" customWidth="1"/>
    <col min="4609" max="4609" width="132.28515625" style="6" customWidth="1"/>
    <col min="4610" max="4611" width="0" style="6" hidden="1" customWidth="1"/>
    <col min="4612" max="4661" width="20.42578125" style="6" customWidth="1"/>
    <col min="4662" max="4863" width="90.42578125" style="6"/>
    <col min="4864" max="4864" width="17.42578125" style="6" bestFit="1" customWidth="1"/>
    <col min="4865" max="4865" width="132.28515625" style="6" customWidth="1"/>
    <col min="4866" max="4867" width="0" style="6" hidden="1" customWidth="1"/>
    <col min="4868" max="4917" width="20.42578125" style="6" customWidth="1"/>
    <col min="4918" max="5119" width="90.42578125" style="6"/>
    <col min="5120" max="5120" width="17.42578125" style="6" bestFit="1" customWidth="1"/>
    <col min="5121" max="5121" width="132.28515625" style="6" customWidth="1"/>
    <col min="5122" max="5123" width="0" style="6" hidden="1" customWidth="1"/>
    <col min="5124" max="5173" width="20.42578125" style="6" customWidth="1"/>
    <col min="5174" max="5375" width="90.42578125" style="6"/>
    <col min="5376" max="5376" width="17.42578125" style="6" bestFit="1" customWidth="1"/>
    <col min="5377" max="5377" width="132.28515625" style="6" customWidth="1"/>
    <col min="5378" max="5379" width="0" style="6" hidden="1" customWidth="1"/>
    <col min="5380" max="5429" width="20.42578125" style="6" customWidth="1"/>
    <col min="5430" max="5631" width="90.42578125" style="6"/>
    <col min="5632" max="5632" width="17.42578125" style="6" bestFit="1" customWidth="1"/>
    <col min="5633" max="5633" width="132.28515625" style="6" customWidth="1"/>
    <col min="5634" max="5635" width="0" style="6" hidden="1" customWidth="1"/>
    <col min="5636" max="5685" width="20.42578125" style="6" customWidth="1"/>
    <col min="5686" max="5887" width="90.42578125" style="6"/>
    <col min="5888" max="5888" width="17.42578125" style="6" bestFit="1" customWidth="1"/>
    <col min="5889" max="5889" width="132.28515625" style="6" customWidth="1"/>
    <col min="5890" max="5891" width="0" style="6" hidden="1" customWidth="1"/>
    <col min="5892" max="5941" width="20.42578125" style="6" customWidth="1"/>
    <col min="5942" max="6143" width="90.42578125" style="6"/>
    <col min="6144" max="6144" width="17.42578125" style="6" bestFit="1" customWidth="1"/>
    <col min="6145" max="6145" width="132.28515625" style="6" customWidth="1"/>
    <col min="6146" max="6147" width="0" style="6" hidden="1" customWidth="1"/>
    <col min="6148" max="6197" width="20.42578125" style="6" customWidth="1"/>
    <col min="6198" max="6399" width="90.42578125" style="6"/>
    <col min="6400" max="6400" width="17.42578125" style="6" bestFit="1" customWidth="1"/>
    <col min="6401" max="6401" width="132.28515625" style="6" customWidth="1"/>
    <col min="6402" max="6403" width="0" style="6" hidden="1" customWidth="1"/>
    <col min="6404" max="6453" width="20.42578125" style="6" customWidth="1"/>
    <col min="6454" max="6655" width="90.42578125" style="6"/>
    <col min="6656" max="6656" width="17.42578125" style="6" bestFit="1" customWidth="1"/>
    <col min="6657" max="6657" width="132.28515625" style="6" customWidth="1"/>
    <col min="6658" max="6659" width="0" style="6" hidden="1" customWidth="1"/>
    <col min="6660" max="6709" width="20.42578125" style="6" customWidth="1"/>
    <col min="6710" max="6911" width="90.42578125" style="6"/>
    <col min="6912" max="6912" width="17.42578125" style="6" bestFit="1" customWidth="1"/>
    <col min="6913" max="6913" width="132.28515625" style="6" customWidth="1"/>
    <col min="6914" max="6915" width="0" style="6" hidden="1" customWidth="1"/>
    <col min="6916" max="6965" width="20.42578125" style="6" customWidth="1"/>
    <col min="6966" max="7167" width="90.42578125" style="6"/>
    <col min="7168" max="7168" width="17.42578125" style="6" bestFit="1" customWidth="1"/>
    <col min="7169" max="7169" width="132.28515625" style="6" customWidth="1"/>
    <col min="7170" max="7171" width="0" style="6" hidden="1" customWidth="1"/>
    <col min="7172" max="7221" width="20.42578125" style="6" customWidth="1"/>
    <col min="7222" max="7423" width="90.42578125" style="6"/>
    <col min="7424" max="7424" width="17.42578125" style="6" bestFit="1" customWidth="1"/>
    <col min="7425" max="7425" width="132.28515625" style="6" customWidth="1"/>
    <col min="7426" max="7427" width="0" style="6" hidden="1" customWidth="1"/>
    <col min="7428" max="7477" width="20.42578125" style="6" customWidth="1"/>
    <col min="7478" max="7679" width="90.42578125" style="6"/>
    <col min="7680" max="7680" width="17.42578125" style="6" bestFit="1" customWidth="1"/>
    <col min="7681" max="7681" width="132.28515625" style="6" customWidth="1"/>
    <col min="7682" max="7683" width="0" style="6" hidden="1" customWidth="1"/>
    <col min="7684" max="7733" width="20.42578125" style="6" customWidth="1"/>
    <col min="7734" max="7935" width="90.42578125" style="6"/>
    <col min="7936" max="7936" width="17.42578125" style="6" bestFit="1" customWidth="1"/>
    <col min="7937" max="7937" width="132.28515625" style="6" customWidth="1"/>
    <col min="7938" max="7939" width="0" style="6" hidden="1" customWidth="1"/>
    <col min="7940" max="7989" width="20.42578125" style="6" customWidth="1"/>
    <col min="7990" max="8191" width="90.42578125" style="6"/>
    <col min="8192" max="8192" width="17.42578125" style="6" bestFit="1" customWidth="1"/>
    <col min="8193" max="8193" width="132.28515625" style="6" customWidth="1"/>
    <col min="8194" max="8195" width="0" style="6" hidden="1" customWidth="1"/>
    <col min="8196" max="8245" width="20.42578125" style="6" customWidth="1"/>
    <col min="8246" max="8447" width="90.42578125" style="6"/>
    <col min="8448" max="8448" width="17.42578125" style="6" bestFit="1" customWidth="1"/>
    <col min="8449" max="8449" width="132.28515625" style="6" customWidth="1"/>
    <col min="8450" max="8451" width="0" style="6" hidden="1" customWidth="1"/>
    <col min="8452" max="8501" width="20.42578125" style="6" customWidth="1"/>
    <col min="8502" max="8703" width="90.42578125" style="6"/>
    <col min="8704" max="8704" width="17.42578125" style="6" bestFit="1" customWidth="1"/>
    <col min="8705" max="8705" width="132.28515625" style="6" customWidth="1"/>
    <col min="8706" max="8707" width="0" style="6" hidden="1" customWidth="1"/>
    <col min="8708" max="8757" width="20.42578125" style="6" customWidth="1"/>
    <col min="8758" max="8959" width="90.42578125" style="6"/>
    <col min="8960" max="8960" width="17.42578125" style="6" bestFit="1" customWidth="1"/>
    <col min="8961" max="8961" width="132.28515625" style="6" customWidth="1"/>
    <col min="8962" max="8963" width="0" style="6" hidden="1" customWidth="1"/>
    <col min="8964" max="9013" width="20.42578125" style="6" customWidth="1"/>
    <col min="9014" max="9215" width="90.42578125" style="6"/>
    <col min="9216" max="9216" width="17.42578125" style="6" bestFit="1" customWidth="1"/>
    <col min="9217" max="9217" width="132.28515625" style="6" customWidth="1"/>
    <col min="9218" max="9219" width="0" style="6" hidden="1" customWidth="1"/>
    <col min="9220" max="9269" width="20.42578125" style="6" customWidth="1"/>
    <col min="9270" max="9471" width="90.42578125" style="6"/>
    <col min="9472" max="9472" width="17.42578125" style="6" bestFit="1" customWidth="1"/>
    <col min="9473" max="9473" width="132.28515625" style="6" customWidth="1"/>
    <col min="9474" max="9475" width="0" style="6" hidden="1" customWidth="1"/>
    <col min="9476" max="9525" width="20.42578125" style="6" customWidth="1"/>
    <col min="9526" max="9727" width="90.42578125" style="6"/>
    <col min="9728" max="9728" width="17.42578125" style="6" bestFit="1" customWidth="1"/>
    <col min="9729" max="9729" width="132.28515625" style="6" customWidth="1"/>
    <col min="9730" max="9731" width="0" style="6" hidden="1" customWidth="1"/>
    <col min="9732" max="9781" width="20.42578125" style="6" customWidth="1"/>
    <col min="9782" max="9983" width="90.42578125" style="6"/>
    <col min="9984" max="9984" width="17.42578125" style="6" bestFit="1" customWidth="1"/>
    <col min="9985" max="9985" width="132.28515625" style="6" customWidth="1"/>
    <col min="9986" max="9987" width="0" style="6" hidden="1" customWidth="1"/>
    <col min="9988" max="10037" width="20.42578125" style="6" customWidth="1"/>
    <col min="10038" max="10239" width="90.42578125" style="6"/>
    <col min="10240" max="10240" width="17.42578125" style="6" bestFit="1" customWidth="1"/>
    <col min="10241" max="10241" width="132.28515625" style="6" customWidth="1"/>
    <col min="10242" max="10243" width="0" style="6" hidden="1" customWidth="1"/>
    <col min="10244" max="10293" width="20.42578125" style="6" customWidth="1"/>
    <col min="10294" max="10495" width="90.42578125" style="6"/>
    <col min="10496" max="10496" width="17.42578125" style="6" bestFit="1" customWidth="1"/>
    <col min="10497" max="10497" width="132.28515625" style="6" customWidth="1"/>
    <col min="10498" max="10499" width="0" style="6" hidden="1" customWidth="1"/>
    <col min="10500" max="10549" width="20.42578125" style="6" customWidth="1"/>
    <col min="10550" max="10751" width="90.42578125" style="6"/>
    <col min="10752" max="10752" width="17.42578125" style="6" bestFit="1" customWidth="1"/>
    <col min="10753" max="10753" width="132.28515625" style="6" customWidth="1"/>
    <col min="10754" max="10755" width="0" style="6" hidden="1" customWidth="1"/>
    <col min="10756" max="10805" width="20.42578125" style="6" customWidth="1"/>
    <col min="10806" max="11007" width="90.42578125" style="6"/>
    <col min="11008" max="11008" width="17.42578125" style="6" bestFit="1" customWidth="1"/>
    <col min="11009" max="11009" width="132.28515625" style="6" customWidth="1"/>
    <col min="11010" max="11011" width="0" style="6" hidden="1" customWidth="1"/>
    <col min="11012" max="11061" width="20.42578125" style="6" customWidth="1"/>
    <col min="11062" max="11263" width="90.42578125" style="6"/>
    <col min="11264" max="11264" width="17.42578125" style="6" bestFit="1" customWidth="1"/>
    <col min="11265" max="11265" width="132.28515625" style="6" customWidth="1"/>
    <col min="11266" max="11267" width="0" style="6" hidden="1" customWidth="1"/>
    <col min="11268" max="11317" width="20.42578125" style="6" customWidth="1"/>
    <col min="11318" max="11519" width="90.42578125" style="6"/>
    <col min="11520" max="11520" width="17.42578125" style="6" bestFit="1" customWidth="1"/>
    <col min="11521" max="11521" width="132.28515625" style="6" customWidth="1"/>
    <col min="11522" max="11523" width="0" style="6" hidden="1" customWidth="1"/>
    <col min="11524" max="11573" width="20.42578125" style="6" customWidth="1"/>
    <col min="11574" max="11775" width="90.42578125" style="6"/>
    <col min="11776" max="11776" width="17.42578125" style="6" bestFit="1" customWidth="1"/>
    <col min="11777" max="11777" width="132.28515625" style="6" customWidth="1"/>
    <col min="11778" max="11779" width="0" style="6" hidden="1" customWidth="1"/>
    <col min="11780" max="11829" width="20.42578125" style="6" customWidth="1"/>
    <col min="11830" max="12031" width="90.42578125" style="6"/>
    <col min="12032" max="12032" width="17.42578125" style="6" bestFit="1" customWidth="1"/>
    <col min="12033" max="12033" width="132.28515625" style="6" customWidth="1"/>
    <col min="12034" max="12035" width="0" style="6" hidden="1" customWidth="1"/>
    <col min="12036" max="12085" width="20.42578125" style="6" customWidth="1"/>
    <col min="12086" max="12287" width="90.42578125" style="6"/>
    <col min="12288" max="12288" width="17.42578125" style="6" bestFit="1" customWidth="1"/>
    <col min="12289" max="12289" width="132.28515625" style="6" customWidth="1"/>
    <col min="12290" max="12291" width="0" style="6" hidden="1" customWidth="1"/>
    <col min="12292" max="12341" width="20.42578125" style="6" customWidth="1"/>
    <col min="12342" max="12543" width="90.42578125" style="6"/>
    <col min="12544" max="12544" width="17.42578125" style="6" bestFit="1" customWidth="1"/>
    <col min="12545" max="12545" width="132.28515625" style="6" customWidth="1"/>
    <col min="12546" max="12547" width="0" style="6" hidden="1" customWidth="1"/>
    <col min="12548" max="12597" width="20.42578125" style="6" customWidth="1"/>
    <col min="12598" max="12799" width="90.42578125" style="6"/>
    <col min="12800" max="12800" width="17.42578125" style="6" bestFit="1" customWidth="1"/>
    <col min="12801" max="12801" width="132.28515625" style="6" customWidth="1"/>
    <col min="12802" max="12803" width="0" style="6" hidden="1" customWidth="1"/>
    <col min="12804" max="12853" width="20.42578125" style="6" customWidth="1"/>
    <col min="12854" max="13055" width="90.42578125" style="6"/>
    <col min="13056" max="13056" width="17.42578125" style="6" bestFit="1" customWidth="1"/>
    <col min="13057" max="13057" width="132.28515625" style="6" customWidth="1"/>
    <col min="13058" max="13059" width="0" style="6" hidden="1" customWidth="1"/>
    <col min="13060" max="13109" width="20.42578125" style="6" customWidth="1"/>
    <col min="13110" max="13311" width="90.42578125" style="6"/>
    <col min="13312" max="13312" width="17.42578125" style="6" bestFit="1" customWidth="1"/>
    <col min="13313" max="13313" width="132.28515625" style="6" customWidth="1"/>
    <col min="13314" max="13315" width="0" style="6" hidden="1" customWidth="1"/>
    <col min="13316" max="13365" width="20.42578125" style="6" customWidth="1"/>
    <col min="13366" max="13567" width="90.42578125" style="6"/>
    <col min="13568" max="13568" width="17.42578125" style="6" bestFit="1" customWidth="1"/>
    <col min="13569" max="13569" width="132.28515625" style="6" customWidth="1"/>
    <col min="13570" max="13571" width="0" style="6" hidden="1" customWidth="1"/>
    <col min="13572" max="13621" width="20.42578125" style="6" customWidth="1"/>
    <col min="13622" max="13823" width="90.42578125" style="6"/>
    <col min="13824" max="13824" width="17.42578125" style="6" bestFit="1" customWidth="1"/>
    <col min="13825" max="13825" width="132.28515625" style="6" customWidth="1"/>
    <col min="13826" max="13827" width="0" style="6" hidden="1" customWidth="1"/>
    <col min="13828" max="13877" width="20.42578125" style="6" customWidth="1"/>
    <col min="13878" max="14079" width="90.42578125" style="6"/>
    <col min="14080" max="14080" width="17.42578125" style="6" bestFit="1" customWidth="1"/>
    <col min="14081" max="14081" width="132.28515625" style="6" customWidth="1"/>
    <col min="14082" max="14083" width="0" style="6" hidden="1" customWidth="1"/>
    <col min="14084" max="14133" width="20.42578125" style="6" customWidth="1"/>
    <col min="14134" max="14335" width="90.42578125" style="6"/>
    <col min="14336" max="14336" width="17.42578125" style="6" bestFit="1" customWidth="1"/>
    <col min="14337" max="14337" width="132.28515625" style="6" customWidth="1"/>
    <col min="14338" max="14339" width="0" style="6" hidden="1" customWidth="1"/>
    <col min="14340" max="14389" width="20.42578125" style="6" customWidth="1"/>
    <col min="14390" max="14591" width="90.42578125" style="6"/>
    <col min="14592" max="14592" width="17.42578125" style="6" bestFit="1" customWidth="1"/>
    <col min="14593" max="14593" width="132.28515625" style="6" customWidth="1"/>
    <col min="14594" max="14595" width="0" style="6" hidden="1" customWidth="1"/>
    <col min="14596" max="14645" width="20.42578125" style="6" customWidth="1"/>
    <col min="14646" max="14847" width="90.42578125" style="6"/>
    <col min="14848" max="14848" width="17.42578125" style="6" bestFit="1" customWidth="1"/>
    <col min="14849" max="14849" width="132.28515625" style="6" customWidth="1"/>
    <col min="14850" max="14851" width="0" style="6" hidden="1" customWidth="1"/>
    <col min="14852" max="14901" width="20.42578125" style="6" customWidth="1"/>
    <col min="14902" max="15103" width="90.42578125" style="6"/>
    <col min="15104" max="15104" width="17.42578125" style="6" bestFit="1" customWidth="1"/>
    <col min="15105" max="15105" width="132.28515625" style="6" customWidth="1"/>
    <col min="15106" max="15107" width="0" style="6" hidden="1" customWidth="1"/>
    <col min="15108" max="15157" width="20.42578125" style="6" customWidth="1"/>
    <col min="15158" max="15359" width="90.42578125" style="6"/>
    <col min="15360" max="15360" width="17.42578125" style="6" bestFit="1" customWidth="1"/>
    <col min="15361" max="15361" width="132.28515625" style="6" customWidth="1"/>
    <col min="15362" max="15363" width="0" style="6" hidden="1" customWidth="1"/>
    <col min="15364" max="15413" width="20.42578125" style="6" customWidth="1"/>
    <col min="15414" max="15615" width="90.42578125" style="6"/>
    <col min="15616" max="15616" width="17.42578125" style="6" bestFit="1" customWidth="1"/>
    <col min="15617" max="15617" width="132.28515625" style="6" customWidth="1"/>
    <col min="15618" max="15619" width="0" style="6" hidden="1" customWidth="1"/>
    <col min="15620" max="15669" width="20.42578125" style="6" customWidth="1"/>
    <col min="15670" max="15871" width="90.42578125" style="6"/>
    <col min="15872" max="15872" width="17.42578125" style="6" bestFit="1" customWidth="1"/>
    <col min="15873" max="15873" width="132.28515625" style="6" customWidth="1"/>
    <col min="15874" max="15875" width="0" style="6" hidden="1" customWidth="1"/>
    <col min="15876" max="15925" width="20.42578125" style="6" customWidth="1"/>
    <col min="15926" max="16127" width="90.42578125" style="6"/>
    <col min="16128" max="16128" width="17.42578125" style="6" bestFit="1" customWidth="1"/>
    <col min="16129" max="16129" width="132.28515625" style="6" customWidth="1"/>
    <col min="16130" max="16131" width="0" style="6" hidden="1" customWidth="1"/>
    <col min="16132" max="16181" width="20.42578125" style="6" customWidth="1"/>
    <col min="16182" max="16384" width="90.42578125" style="6"/>
  </cols>
  <sheetData>
    <row r="1" spans="1:253" s="28" customFormat="1" ht="28.5" customHeight="1" x14ac:dyDescent="0.2">
      <c r="A1" s="39" t="s">
        <v>67</v>
      </c>
      <c r="B1" s="46"/>
      <c r="C1" s="46"/>
      <c r="D1" s="46"/>
      <c r="E1" s="46"/>
      <c r="F1" s="46"/>
      <c r="G1" s="46"/>
      <c r="H1" s="46"/>
    </row>
    <row r="2" spans="1:253" ht="15" customHeight="1" x14ac:dyDescent="0.2">
      <c r="A2" s="3" t="s">
        <v>138</v>
      </c>
      <c r="B2" s="40"/>
      <c r="C2" s="40"/>
      <c r="D2" s="41" t="s">
        <v>1</v>
      </c>
      <c r="E2" s="41" t="s">
        <v>2</v>
      </c>
      <c r="F2" s="41" t="s">
        <v>3</v>
      </c>
    </row>
    <row r="3" spans="1:253" ht="15" customHeight="1" x14ac:dyDescent="0.2">
      <c r="A3" s="27" t="s">
        <v>4</v>
      </c>
      <c r="B3" s="41"/>
      <c r="C3" s="41"/>
      <c r="D3" s="42">
        <f>D4+D29+D42+D43+D44</f>
        <v>74083</v>
      </c>
      <c r="E3" s="42">
        <f>E4+E29+E42+E43+E44</f>
        <v>144360</v>
      </c>
      <c r="F3" s="42">
        <f>F4+F29+F42+F43+F44</f>
        <v>218443</v>
      </c>
      <c r="G3" s="57"/>
      <c r="H3" s="57"/>
      <c r="I3" s="30"/>
      <c r="J3" s="30"/>
      <c r="K3" s="30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</row>
    <row r="4" spans="1:253" ht="15" customHeight="1" x14ac:dyDescent="0.2">
      <c r="A4" s="27" t="s">
        <v>5</v>
      </c>
      <c r="B4" s="41"/>
      <c r="C4" s="41"/>
      <c r="D4" s="42">
        <v>36352</v>
      </c>
      <c r="E4" s="42">
        <v>75633</v>
      </c>
      <c r="F4" s="42">
        <v>111985</v>
      </c>
      <c r="G4" s="57"/>
      <c r="H4" s="57"/>
      <c r="I4" s="30"/>
      <c r="J4" s="30"/>
      <c r="K4" s="3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</row>
    <row r="5" spans="1:253" ht="15" customHeight="1" x14ac:dyDescent="0.2">
      <c r="A5" s="26" t="s">
        <v>6</v>
      </c>
      <c r="B5" s="41"/>
      <c r="C5" s="41"/>
      <c r="D5" s="43">
        <v>161</v>
      </c>
      <c r="E5" s="43">
        <v>213</v>
      </c>
      <c r="F5" s="43">
        <v>374</v>
      </c>
      <c r="G5" s="58"/>
      <c r="H5" s="58"/>
      <c r="I5" s="30"/>
      <c r="J5" s="30"/>
      <c r="K5" s="30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</row>
    <row r="6" spans="1:253" ht="15" customHeight="1" x14ac:dyDescent="0.2">
      <c r="A6" s="26" t="s">
        <v>7</v>
      </c>
      <c r="B6" s="40"/>
      <c r="C6" s="40"/>
      <c r="D6" s="43">
        <v>1865</v>
      </c>
      <c r="E6" s="43">
        <v>1228</v>
      </c>
      <c r="F6" s="43">
        <v>3093</v>
      </c>
      <c r="G6" s="59"/>
      <c r="H6" s="59"/>
      <c r="I6" s="30"/>
      <c r="J6" s="30"/>
      <c r="K6" s="30"/>
    </row>
    <row r="7" spans="1:253" ht="15" customHeight="1" x14ac:dyDescent="0.2">
      <c r="A7" s="26" t="s">
        <v>8</v>
      </c>
      <c r="B7" s="40"/>
      <c r="C7" s="40"/>
      <c r="D7" s="43">
        <v>144</v>
      </c>
      <c r="E7" s="43">
        <v>134</v>
      </c>
      <c r="F7" s="43">
        <v>278</v>
      </c>
      <c r="I7" s="30"/>
      <c r="J7" s="30"/>
      <c r="K7" s="30"/>
    </row>
    <row r="8" spans="1:253" ht="15" customHeight="1" x14ac:dyDescent="0.2">
      <c r="A8" s="26" t="s">
        <v>9</v>
      </c>
      <c r="B8" s="40"/>
      <c r="C8" s="40"/>
      <c r="D8" s="43">
        <v>214</v>
      </c>
      <c r="E8" s="43">
        <v>265</v>
      </c>
      <c r="F8" s="43">
        <v>479</v>
      </c>
      <c r="I8" s="30"/>
      <c r="J8" s="30"/>
      <c r="K8" s="30"/>
    </row>
    <row r="9" spans="1:253" ht="15" customHeight="1" x14ac:dyDescent="0.2">
      <c r="A9" s="26" t="s">
        <v>10</v>
      </c>
      <c r="B9" s="40"/>
      <c r="C9" s="40"/>
      <c r="D9" s="43">
        <v>233</v>
      </c>
      <c r="E9" s="43">
        <v>390</v>
      </c>
      <c r="F9" s="43">
        <v>623</v>
      </c>
      <c r="I9" s="30"/>
      <c r="J9" s="30"/>
      <c r="K9" s="30"/>
    </row>
    <row r="10" spans="1:253" ht="15" customHeight="1" x14ac:dyDescent="0.2">
      <c r="A10" s="28" t="s">
        <v>11</v>
      </c>
      <c r="B10" s="40"/>
      <c r="C10" s="40"/>
      <c r="D10" s="44">
        <v>1426</v>
      </c>
      <c r="E10" s="44">
        <v>1272</v>
      </c>
      <c r="F10" s="44">
        <v>2698</v>
      </c>
      <c r="G10" s="59"/>
      <c r="H10" s="59"/>
      <c r="I10" s="30"/>
      <c r="J10" s="30"/>
      <c r="K10" s="30"/>
    </row>
    <row r="11" spans="1:253" ht="15" customHeight="1" x14ac:dyDescent="0.2">
      <c r="A11" s="26" t="s">
        <v>12</v>
      </c>
      <c r="B11" s="40"/>
      <c r="C11" s="40"/>
      <c r="D11" s="44">
        <v>1794</v>
      </c>
      <c r="E11" s="44">
        <v>1585</v>
      </c>
      <c r="F11" s="44">
        <v>3379</v>
      </c>
      <c r="G11" s="59"/>
      <c r="H11" s="59"/>
      <c r="I11" s="30"/>
      <c r="J11" s="30"/>
      <c r="K11" s="30"/>
    </row>
    <row r="12" spans="1:253" ht="15" customHeight="1" x14ac:dyDescent="0.2">
      <c r="A12" s="26" t="s">
        <v>13</v>
      </c>
      <c r="B12" s="40"/>
      <c r="C12" s="40"/>
      <c r="D12" s="44">
        <v>699</v>
      </c>
      <c r="E12" s="44">
        <v>1458</v>
      </c>
      <c r="F12" s="44">
        <v>2157</v>
      </c>
      <c r="G12" s="59"/>
      <c r="H12" s="59"/>
      <c r="I12" s="30"/>
      <c r="J12" s="30"/>
      <c r="K12" s="30"/>
    </row>
    <row r="13" spans="1:253" ht="15" customHeight="1" x14ac:dyDescent="0.2">
      <c r="A13" s="26" t="s">
        <v>14</v>
      </c>
      <c r="B13" s="40"/>
      <c r="C13" s="40"/>
      <c r="D13" s="44">
        <v>1722</v>
      </c>
      <c r="E13" s="44">
        <v>557</v>
      </c>
      <c r="F13" s="44">
        <v>2279</v>
      </c>
      <c r="H13" s="59"/>
      <c r="I13" s="30"/>
      <c r="J13" s="30"/>
      <c r="K13" s="30"/>
    </row>
    <row r="14" spans="1:253" ht="15" customHeight="1" x14ac:dyDescent="0.2">
      <c r="A14" s="26" t="s">
        <v>15</v>
      </c>
      <c r="B14" s="40"/>
      <c r="C14" s="40"/>
      <c r="D14" s="44">
        <v>3087</v>
      </c>
      <c r="E14" s="44">
        <v>4336</v>
      </c>
      <c r="F14" s="44">
        <v>7423</v>
      </c>
      <c r="G14" s="59"/>
      <c r="H14" s="59"/>
      <c r="I14" s="30"/>
      <c r="J14" s="30"/>
      <c r="K14" s="30"/>
    </row>
    <row r="15" spans="1:253" ht="15" customHeight="1" x14ac:dyDescent="0.2">
      <c r="A15" s="26" t="s">
        <v>16</v>
      </c>
      <c r="B15" s="40"/>
      <c r="C15" s="40"/>
      <c r="D15" s="44">
        <v>268</v>
      </c>
      <c r="E15" s="44">
        <v>319</v>
      </c>
      <c r="F15" s="44">
        <v>587</v>
      </c>
      <c r="I15" s="30"/>
      <c r="J15" s="30"/>
      <c r="K15" s="30"/>
    </row>
    <row r="16" spans="1:253" ht="15" customHeight="1" x14ac:dyDescent="0.2">
      <c r="A16" s="26" t="s">
        <v>50</v>
      </c>
      <c r="B16" s="40"/>
      <c r="C16" s="40"/>
      <c r="D16" s="44">
        <v>2015</v>
      </c>
      <c r="E16" s="44">
        <v>1902</v>
      </c>
      <c r="F16" s="44">
        <v>3917</v>
      </c>
      <c r="I16" s="30"/>
      <c r="J16" s="30"/>
      <c r="K16" s="30"/>
    </row>
    <row r="17" spans="1:11" ht="15" customHeight="1" x14ac:dyDescent="0.2">
      <c r="A17" s="26" t="s">
        <v>52</v>
      </c>
      <c r="B17" s="40"/>
      <c r="C17" s="40"/>
      <c r="D17" s="43">
        <v>207</v>
      </c>
      <c r="E17" s="43">
        <v>362</v>
      </c>
      <c r="F17" s="43">
        <v>569</v>
      </c>
      <c r="I17" s="30"/>
      <c r="J17" s="30"/>
      <c r="K17" s="30"/>
    </row>
    <row r="18" spans="1:11" ht="15" customHeight="1" x14ac:dyDescent="0.2">
      <c r="A18" s="26" t="s">
        <v>140</v>
      </c>
      <c r="B18" s="40"/>
      <c r="C18" s="40"/>
      <c r="D18" s="43">
        <v>70</v>
      </c>
      <c r="E18" s="43">
        <v>82</v>
      </c>
      <c r="F18" s="43">
        <v>152</v>
      </c>
      <c r="I18" s="30"/>
      <c r="J18" s="30"/>
      <c r="K18" s="30"/>
    </row>
    <row r="19" spans="1:11" ht="15" customHeight="1" x14ac:dyDescent="0.2">
      <c r="A19" s="29" t="s">
        <v>45</v>
      </c>
      <c r="B19" s="40"/>
      <c r="C19" s="40"/>
      <c r="D19" s="45">
        <v>13905</v>
      </c>
      <c r="E19" s="45">
        <v>14103</v>
      </c>
      <c r="F19" s="55">
        <v>28008</v>
      </c>
      <c r="G19" s="59"/>
      <c r="H19" s="59"/>
      <c r="I19" s="30"/>
      <c r="J19" s="30"/>
      <c r="K19" s="30"/>
    </row>
    <row r="20" spans="1:11" ht="15" customHeight="1" x14ac:dyDescent="0.2">
      <c r="A20" s="26" t="s">
        <v>18</v>
      </c>
      <c r="B20" s="40"/>
      <c r="C20" s="40"/>
      <c r="D20" s="43">
        <v>1948</v>
      </c>
      <c r="E20" s="43">
        <v>220</v>
      </c>
      <c r="F20" s="44">
        <v>2168</v>
      </c>
      <c r="H20" s="59"/>
      <c r="I20" s="30"/>
      <c r="J20" s="30"/>
      <c r="K20" s="30"/>
    </row>
    <row r="21" spans="1:11" ht="15" customHeight="1" x14ac:dyDescent="0.2">
      <c r="A21" s="26" t="s">
        <v>19</v>
      </c>
      <c r="B21" s="40"/>
      <c r="C21" s="40"/>
      <c r="D21" s="43">
        <v>68</v>
      </c>
      <c r="E21" s="43">
        <v>71</v>
      </c>
      <c r="F21" s="43">
        <v>139</v>
      </c>
      <c r="I21" s="30"/>
      <c r="J21" s="30"/>
      <c r="K21" s="30"/>
    </row>
    <row r="22" spans="1:11" ht="15" customHeight="1" x14ac:dyDescent="0.2">
      <c r="A22" s="26" t="s">
        <v>20</v>
      </c>
      <c r="B22" s="40"/>
      <c r="C22" s="40"/>
      <c r="D22" s="43">
        <v>309</v>
      </c>
      <c r="E22" s="43">
        <v>185</v>
      </c>
      <c r="F22" s="43">
        <v>494</v>
      </c>
      <c r="I22" s="30"/>
      <c r="J22" s="30"/>
      <c r="K22" s="30"/>
    </row>
    <row r="23" spans="1:11" ht="15" customHeight="1" x14ac:dyDescent="0.2">
      <c r="A23" s="26" t="s">
        <v>21</v>
      </c>
      <c r="B23" s="40"/>
      <c r="C23" s="40"/>
      <c r="D23" s="43">
        <v>91</v>
      </c>
      <c r="E23" s="43">
        <v>96</v>
      </c>
      <c r="F23" s="43">
        <v>187</v>
      </c>
      <c r="I23" s="30"/>
      <c r="J23" s="30"/>
      <c r="K23" s="30"/>
    </row>
    <row r="24" spans="1:11" ht="15" customHeight="1" x14ac:dyDescent="0.2">
      <c r="A24" s="26" t="s">
        <v>23</v>
      </c>
      <c r="B24" s="40"/>
      <c r="C24" s="40"/>
      <c r="D24" s="43">
        <v>0</v>
      </c>
      <c r="E24" s="43">
        <v>0</v>
      </c>
      <c r="F24" s="43">
        <v>0</v>
      </c>
      <c r="H24" s="59"/>
      <c r="I24" s="30"/>
      <c r="J24" s="30"/>
      <c r="K24" s="30"/>
    </row>
    <row r="25" spans="1:11" ht="15" customHeight="1" x14ac:dyDescent="0.2">
      <c r="A25" s="26" t="s">
        <v>24</v>
      </c>
      <c r="B25" s="40"/>
      <c r="C25" s="40"/>
      <c r="D25" s="43">
        <v>6264</v>
      </c>
      <c r="E25" s="43">
        <v>3648</v>
      </c>
      <c r="F25" s="43">
        <v>9912</v>
      </c>
      <c r="G25" s="59"/>
      <c r="H25" s="59"/>
      <c r="I25" s="30"/>
      <c r="J25" s="30"/>
      <c r="K25" s="30"/>
    </row>
    <row r="26" spans="1:11" ht="15" customHeight="1" x14ac:dyDescent="0.2">
      <c r="A26" s="26" t="s">
        <v>25</v>
      </c>
      <c r="B26" s="40"/>
      <c r="C26" s="40"/>
      <c r="D26" s="43">
        <v>12915</v>
      </c>
      <c r="E26" s="43">
        <v>56717</v>
      </c>
      <c r="F26" s="43">
        <v>69632</v>
      </c>
      <c r="G26" s="59"/>
      <c r="H26" s="59"/>
      <c r="I26" s="30"/>
      <c r="J26" s="30"/>
      <c r="K26" s="30"/>
    </row>
    <row r="27" spans="1:11" ht="15" customHeight="1" x14ac:dyDescent="0.2">
      <c r="A27" s="26" t="s">
        <v>26</v>
      </c>
      <c r="B27" s="40"/>
      <c r="C27" s="40"/>
      <c r="D27" s="43">
        <v>357</v>
      </c>
      <c r="E27" s="43">
        <v>288</v>
      </c>
      <c r="F27" s="43">
        <v>645</v>
      </c>
      <c r="I27" s="30"/>
      <c r="J27" s="30"/>
      <c r="K27" s="30"/>
    </row>
    <row r="28" spans="1:11" ht="15" customHeight="1" x14ac:dyDescent="0.2">
      <c r="A28" s="26" t="s">
        <v>46</v>
      </c>
      <c r="B28" s="40"/>
      <c r="C28" s="40"/>
      <c r="D28" s="43">
        <v>495</v>
      </c>
      <c r="E28" s="43">
        <v>305</v>
      </c>
      <c r="F28" s="43">
        <v>800</v>
      </c>
      <c r="H28" s="60"/>
    </row>
    <row r="29" spans="1:11" ht="15" customHeight="1" x14ac:dyDescent="0.2">
      <c r="A29" s="27" t="s">
        <v>28</v>
      </c>
      <c r="B29" s="40"/>
      <c r="C29" s="40"/>
      <c r="D29" s="42">
        <v>19407</v>
      </c>
      <c r="E29" s="42">
        <v>55637</v>
      </c>
      <c r="F29" s="42">
        <v>75044</v>
      </c>
      <c r="G29" s="59"/>
      <c r="H29" s="59"/>
      <c r="I29" s="30"/>
      <c r="J29" s="30"/>
      <c r="K29" s="30"/>
    </row>
    <row r="30" spans="1:11" ht="15" customHeight="1" x14ac:dyDescent="0.2">
      <c r="A30" s="26" t="s">
        <v>6</v>
      </c>
      <c r="B30" s="40"/>
      <c r="C30" s="40"/>
      <c r="D30" s="43">
        <v>103</v>
      </c>
      <c r="E30" s="43">
        <v>133</v>
      </c>
      <c r="F30" s="43">
        <v>236</v>
      </c>
      <c r="I30" s="30"/>
      <c r="J30" s="30"/>
      <c r="K30" s="30"/>
    </row>
    <row r="31" spans="1:11" ht="15" customHeight="1" x14ac:dyDescent="0.2">
      <c r="A31" s="26" t="s">
        <v>7</v>
      </c>
      <c r="B31" s="40"/>
      <c r="C31" s="40"/>
      <c r="D31" s="43">
        <v>6</v>
      </c>
      <c r="E31" s="43">
        <v>11</v>
      </c>
      <c r="F31" s="43">
        <v>17</v>
      </c>
      <c r="I31" s="30"/>
      <c r="J31" s="30"/>
      <c r="K31" s="30"/>
    </row>
    <row r="32" spans="1:11" ht="15" customHeight="1" x14ac:dyDescent="0.2">
      <c r="A32" s="26" t="s">
        <v>8</v>
      </c>
      <c r="B32" s="40"/>
      <c r="C32" s="40"/>
      <c r="D32" s="43">
        <v>362</v>
      </c>
      <c r="E32" s="43">
        <v>511</v>
      </c>
      <c r="F32" s="43">
        <v>873</v>
      </c>
      <c r="I32" s="30"/>
      <c r="J32" s="30"/>
      <c r="K32" s="30"/>
    </row>
    <row r="33" spans="1:253" ht="15" customHeight="1" x14ac:dyDescent="0.2">
      <c r="A33" s="26" t="s">
        <v>9</v>
      </c>
      <c r="B33" s="40"/>
      <c r="C33" s="40"/>
      <c r="D33" s="43">
        <v>424</v>
      </c>
      <c r="E33" s="43">
        <v>567</v>
      </c>
      <c r="F33" s="43">
        <v>991</v>
      </c>
      <c r="I33" s="30"/>
      <c r="J33" s="30"/>
      <c r="K33" s="30"/>
    </row>
    <row r="34" spans="1:253" ht="15" customHeight="1" x14ac:dyDescent="0.2">
      <c r="A34" s="26" t="s">
        <v>10</v>
      </c>
      <c r="B34" s="40"/>
      <c r="C34" s="40"/>
      <c r="D34" s="43">
        <v>244</v>
      </c>
      <c r="E34" s="43">
        <v>365</v>
      </c>
      <c r="F34" s="43">
        <v>609</v>
      </c>
      <c r="I34" s="30"/>
      <c r="J34" s="30"/>
      <c r="K34" s="30"/>
    </row>
    <row r="35" spans="1:253" ht="15" customHeight="1" x14ac:dyDescent="0.2">
      <c r="A35" s="26" t="s">
        <v>12</v>
      </c>
      <c r="B35" s="40"/>
      <c r="C35" s="40"/>
      <c r="D35" s="43">
        <v>191</v>
      </c>
      <c r="E35" s="43">
        <v>212</v>
      </c>
      <c r="F35" s="43">
        <v>403</v>
      </c>
      <c r="I35" s="30"/>
      <c r="J35" s="30"/>
      <c r="K35" s="30"/>
    </row>
    <row r="36" spans="1:253" ht="15" customHeight="1" x14ac:dyDescent="0.2">
      <c r="A36" s="26" t="s">
        <v>13</v>
      </c>
      <c r="B36" s="40"/>
      <c r="C36" s="40"/>
      <c r="D36" s="43">
        <v>303</v>
      </c>
      <c r="E36" s="43">
        <v>262</v>
      </c>
      <c r="F36" s="43">
        <v>565</v>
      </c>
      <c r="I36" s="30"/>
      <c r="J36" s="30"/>
      <c r="K36" s="30"/>
    </row>
    <row r="37" spans="1:253" ht="15" customHeight="1" x14ac:dyDescent="0.2">
      <c r="A37" s="26" t="s">
        <v>14</v>
      </c>
      <c r="B37" s="40"/>
      <c r="C37" s="40"/>
      <c r="D37" s="43">
        <v>1024</v>
      </c>
      <c r="E37" s="43">
        <v>236</v>
      </c>
      <c r="F37" s="56">
        <v>1260</v>
      </c>
      <c r="H37" s="59"/>
      <c r="I37" s="30"/>
      <c r="J37" s="30"/>
      <c r="K37" s="30"/>
    </row>
    <row r="38" spans="1:253" ht="15" customHeight="1" x14ac:dyDescent="0.2">
      <c r="A38" s="26" t="s">
        <v>29</v>
      </c>
      <c r="B38" s="40"/>
      <c r="C38" s="40"/>
      <c r="D38" s="43">
        <v>1021</v>
      </c>
      <c r="E38" s="43">
        <v>1677</v>
      </c>
      <c r="F38" s="43">
        <v>2698</v>
      </c>
      <c r="G38" s="59"/>
      <c r="H38" s="59"/>
      <c r="I38" s="30"/>
      <c r="J38" s="30"/>
      <c r="K38" s="30"/>
    </row>
    <row r="39" spans="1:253" ht="15" customHeight="1" x14ac:dyDescent="0.2">
      <c r="A39" s="26" t="s">
        <v>15</v>
      </c>
      <c r="B39" s="40"/>
      <c r="C39" s="40"/>
      <c r="D39" s="43">
        <v>1545</v>
      </c>
      <c r="E39" s="43">
        <v>1496</v>
      </c>
      <c r="F39" s="43">
        <v>3041</v>
      </c>
      <c r="G39" s="59"/>
      <c r="H39" s="59"/>
      <c r="I39" s="30"/>
      <c r="J39" s="30"/>
      <c r="K39" s="30"/>
    </row>
    <row r="40" spans="1:253" ht="15" customHeight="1" x14ac:dyDescent="0.2">
      <c r="A40" s="26" t="s">
        <v>21</v>
      </c>
      <c r="B40" s="40"/>
      <c r="C40" s="40"/>
      <c r="D40" s="43">
        <v>190</v>
      </c>
      <c r="E40" s="43">
        <v>418</v>
      </c>
      <c r="F40" s="43">
        <v>608</v>
      </c>
      <c r="I40" s="30"/>
      <c r="J40" s="30"/>
      <c r="K40" s="30"/>
    </row>
    <row r="41" spans="1:253" x14ac:dyDescent="0.2">
      <c r="A41" s="26" t="s">
        <v>30</v>
      </c>
      <c r="B41" s="40"/>
      <c r="C41" s="40"/>
      <c r="D41" s="43">
        <v>13994</v>
      </c>
      <c r="E41" s="43">
        <v>49749</v>
      </c>
      <c r="F41" s="43">
        <v>63743</v>
      </c>
      <c r="G41" s="59"/>
      <c r="H41" s="59"/>
      <c r="I41" s="30"/>
      <c r="J41" s="30"/>
      <c r="K41" s="30"/>
    </row>
    <row r="42" spans="1:253" x14ac:dyDescent="0.2">
      <c r="A42" s="27" t="s">
        <v>31</v>
      </c>
      <c r="B42" s="41"/>
      <c r="C42" s="41"/>
      <c r="D42" s="42">
        <v>2087</v>
      </c>
      <c r="E42" s="42">
        <v>2118</v>
      </c>
      <c r="F42" s="42">
        <v>4205</v>
      </c>
      <c r="G42" s="59"/>
      <c r="H42" s="59"/>
      <c r="I42" s="30"/>
      <c r="J42" s="30"/>
      <c r="K42" s="30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</row>
    <row r="43" spans="1:253" x14ac:dyDescent="0.2">
      <c r="A43" s="8" t="s">
        <v>147</v>
      </c>
      <c r="B43" s="41"/>
      <c r="C43" s="41"/>
      <c r="D43" s="42">
        <v>7202</v>
      </c>
      <c r="E43" s="42">
        <v>5287</v>
      </c>
      <c r="F43" s="42">
        <v>12489</v>
      </c>
      <c r="G43" s="59"/>
      <c r="H43" s="59"/>
      <c r="I43" s="30"/>
      <c r="J43" s="30"/>
      <c r="K43" s="30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</row>
    <row r="44" spans="1:253" x14ac:dyDescent="0.2">
      <c r="A44" s="27" t="s">
        <v>32</v>
      </c>
      <c r="B44" s="41"/>
      <c r="C44" s="41"/>
      <c r="D44" s="42">
        <f>D46+D45</f>
        <v>9035</v>
      </c>
      <c r="E44" s="42">
        <f>E46+E45</f>
        <v>5685</v>
      </c>
      <c r="F44" s="42">
        <f>F46+F45</f>
        <v>14720</v>
      </c>
      <c r="G44" s="57"/>
      <c r="H44" s="57"/>
      <c r="I44" s="30"/>
      <c r="J44" s="30"/>
      <c r="K44" s="30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</row>
    <row r="45" spans="1:253" x14ac:dyDescent="0.2">
      <c r="A45" s="26" t="s">
        <v>33</v>
      </c>
      <c r="B45" s="40"/>
      <c r="C45" s="40"/>
      <c r="D45" s="43">
        <v>5835</v>
      </c>
      <c r="E45" s="43">
        <v>5129</v>
      </c>
      <c r="F45" s="43">
        <v>10964</v>
      </c>
      <c r="G45" s="51"/>
      <c r="H45" s="51"/>
      <c r="I45" s="12"/>
      <c r="J45" s="30"/>
      <c r="K45" s="30"/>
    </row>
    <row r="46" spans="1:253" x14ac:dyDescent="0.2">
      <c r="A46" s="26" t="s">
        <v>34</v>
      </c>
      <c r="B46" s="40"/>
      <c r="C46" s="40"/>
      <c r="D46" s="43">
        <v>3200</v>
      </c>
      <c r="E46" s="43">
        <v>556</v>
      </c>
      <c r="F46" s="43">
        <v>3756</v>
      </c>
      <c r="G46" s="58"/>
      <c r="H46" s="57"/>
      <c r="I46" s="30"/>
      <c r="J46" s="30"/>
      <c r="K46" s="30"/>
    </row>
    <row r="47" spans="1:253" x14ac:dyDescent="0.2">
      <c r="A47" s="33"/>
      <c r="B47" s="47"/>
      <c r="C47" s="47"/>
      <c r="D47" s="47"/>
      <c r="E47" s="47"/>
      <c r="F47" s="47" t="s">
        <v>68</v>
      </c>
    </row>
    <row r="48" spans="1:253" s="35" customFormat="1" ht="25.5" x14ac:dyDescent="0.2">
      <c r="A48" s="34" t="s">
        <v>36</v>
      </c>
      <c r="B48" s="48"/>
      <c r="C48" s="48"/>
      <c r="D48" s="48"/>
      <c r="E48" s="48"/>
      <c r="F48" s="48"/>
      <c r="G48" s="49"/>
      <c r="H48" s="49"/>
      <c r="I48" s="6"/>
      <c r="J48" s="6"/>
      <c r="K48" s="6"/>
    </row>
    <row r="49" spans="1:11" s="35" customFormat="1" ht="28.5" x14ac:dyDescent="0.2">
      <c r="A49" s="36" t="s">
        <v>145</v>
      </c>
      <c r="B49" s="40"/>
      <c r="C49" s="40"/>
      <c r="D49" s="40"/>
      <c r="E49" s="40"/>
      <c r="F49" s="40"/>
      <c r="G49" s="49"/>
      <c r="H49" s="49"/>
      <c r="I49" s="6"/>
      <c r="J49" s="6"/>
      <c r="K49" s="6"/>
    </row>
    <row r="50" spans="1:11" ht="28.5" x14ac:dyDescent="0.2">
      <c r="A50" s="36" t="s">
        <v>142</v>
      </c>
      <c r="B50" s="40"/>
      <c r="C50" s="40"/>
      <c r="D50" s="40"/>
      <c r="E50" s="40"/>
      <c r="F50" s="40"/>
      <c r="I50" s="35"/>
      <c r="J50" s="35"/>
      <c r="K50" s="35"/>
    </row>
    <row r="51" spans="1:11" ht="28.5" x14ac:dyDescent="0.2">
      <c r="A51" s="36" t="s">
        <v>143</v>
      </c>
      <c r="G51" s="48"/>
      <c r="H51" s="48"/>
      <c r="I51" s="35"/>
      <c r="J51" s="35"/>
      <c r="K51" s="35"/>
    </row>
    <row r="52" spans="1:11" ht="28.5" x14ac:dyDescent="0.2">
      <c r="A52" s="36" t="s">
        <v>144</v>
      </c>
      <c r="G52" s="48"/>
      <c r="H52" s="48"/>
    </row>
    <row r="53" spans="1:11" x14ac:dyDescent="0.2">
      <c r="A53" s="7"/>
      <c r="B53" s="49" t="s">
        <v>58</v>
      </c>
      <c r="C53" s="49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8" tint="0.79998168889431442"/>
  </sheetPr>
  <dimension ref="A1:IS53"/>
  <sheetViews>
    <sheetView topLeftCell="A6"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3" width="20.42578125" style="1" customWidth="1"/>
    <col min="54" max="255" width="90.42578125" style="1"/>
    <col min="256" max="256" width="17.42578125" style="1" bestFit="1" customWidth="1"/>
    <col min="257" max="257" width="132.28515625" style="1" customWidth="1"/>
    <col min="258" max="259" width="0" style="1" hidden="1" customWidth="1"/>
    <col min="260" max="309" width="20.42578125" style="1" customWidth="1"/>
    <col min="310" max="511" width="90.42578125" style="1"/>
    <col min="512" max="512" width="17.42578125" style="1" bestFit="1" customWidth="1"/>
    <col min="513" max="513" width="132.28515625" style="1" customWidth="1"/>
    <col min="514" max="515" width="0" style="1" hidden="1" customWidth="1"/>
    <col min="516" max="565" width="20.42578125" style="1" customWidth="1"/>
    <col min="566" max="767" width="90.42578125" style="1"/>
    <col min="768" max="768" width="17.42578125" style="1" bestFit="1" customWidth="1"/>
    <col min="769" max="769" width="132.28515625" style="1" customWidth="1"/>
    <col min="770" max="771" width="0" style="1" hidden="1" customWidth="1"/>
    <col min="772" max="821" width="20.42578125" style="1" customWidth="1"/>
    <col min="822" max="1023" width="90.42578125" style="1"/>
    <col min="1024" max="1024" width="17.42578125" style="1" bestFit="1" customWidth="1"/>
    <col min="1025" max="1025" width="132.28515625" style="1" customWidth="1"/>
    <col min="1026" max="1027" width="0" style="1" hidden="1" customWidth="1"/>
    <col min="1028" max="1077" width="20.42578125" style="1" customWidth="1"/>
    <col min="1078" max="1279" width="90.42578125" style="1"/>
    <col min="1280" max="1280" width="17.42578125" style="1" bestFit="1" customWidth="1"/>
    <col min="1281" max="1281" width="132.28515625" style="1" customWidth="1"/>
    <col min="1282" max="1283" width="0" style="1" hidden="1" customWidth="1"/>
    <col min="1284" max="1333" width="20.42578125" style="1" customWidth="1"/>
    <col min="1334" max="1535" width="90.42578125" style="1"/>
    <col min="1536" max="1536" width="17.42578125" style="1" bestFit="1" customWidth="1"/>
    <col min="1537" max="1537" width="132.28515625" style="1" customWidth="1"/>
    <col min="1538" max="1539" width="0" style="1" hidden="1" customWidth="1"/>
    <col min="1540" max="1589" width="20.42578125" style="1" customWidth="1"/>
    <col min="1590" max="1791" width="90.42578125" style="1"/>
    <col min="1792" max="1792" width="17.42578125" style="1" bestFit="1" customWidth="1"/>
    <col min="1793" max="1793" width="132.28515625" style="1" customWidth="1"/>
    <col min="1794" max="1795" width="0" style="1" hidden="1" customWidth="1"/>
    <col min="1796" max="1845" width="20.42578125" style="1" customWidth="1"/>
    <col min="1846" max="2047" width="90.42578125" style="1"/>
    <col min="2048" max="2048" width="17.42578125" style="1" bestFit="1" customWidth="1"/>
    <col min="2049" max="2049" width="132.28515625" style="1" customWidth="1"/>
    <col min="2050" max="2051" width="0" style="1" hidden="1" customWidth="1"/>
    <col min="2052" max="2101" width="20.42578125" style="1" customWidth="1"/>
    <col min="2102" max="2303" width="90.42578125" style="1"/>
    <col min="2304" max="2304" width="17.42578125" style="1" bestFit="1" customWidth="1"/>
    <col min="2305" max="2305" width="132.28515625" style="1" customWidth="1"/>
    <col min="2306" max="2307" width="0" style="1" hidden="1" customWidth="1"/>
    <col min="2308" max="2357" width="20.42578125" style="1" customWidth="1"/>
    <col min="2358" max="2559" width="90.42578125" style="1"/>
    <col min="2560" max="2560" width="17.42578125" style="1" bestFit="1" customWidth="1"/>
    <col min="2561" max="2561" width="132.28515625" style="1" customWidth="1"/>
    <col min="2562" max="2563" width="0" style="1" hidden="1" customWidth="1"/>
    <col min="2564" max="2613" width="20.42578125" style="1" customWidth="1"/>
    <col min="2614" max="2815" width="90.42578125" style="1"/>
    <col min="2816" max="2816" width="17.42578125" style="1" bestFit="1" customWidth="1"/>
    <col min="2817" max="2817" width="132.28515625" style="1" customWidth="1"/>
    <col min="2818" max="2819" width="0" style="1" hidden="1" customWidth="1"/>
    <col min="2820" max="2869" width="20.42578125" style="1" customWidth="1"/>
    <col min="2870" max="3071" width="90.42578125" style="1"/>
    <col min="3072" max="3072" width="17.42578125" style="1" bestFit="1" customWidth="1"/>
    <col min="3073" max="3073" width="132.28515625" style="1" customWidth="1"/>
    <col min="3074" max="3075" width="0" style="1" hidden="1" customWidth="1"/>
    <col min="3076" max="3125" width="20.42578125" style="1" customWidth="1"/>
    <col min="3126" max="3327" width="90.42578125" style="1"/>
    <col min="3328" max="3328" width="17.42578125" style="1" bestFit="1" customWidth="1"/>
    <col min="3329" max="3329" width="132.28515625" style="1" customWidth="1"/>
    <col min="3330" max="3331" width="0" style="1" hidden="1" customWidth="1"/>
    <col min="3332" max="3381" width="20.42578125" style="1" customWidth="1"/>
    <col min="3382" max="3583" width="90.42578125" style="1"/>
    <col min="3584" max="3584" width="17.42578125" style="1" bestFit="1" customWidth="1"/>
    <col min="3585" max="3585" width="132.28515625" style="1" customWidth="1"/>
    <col min="3586" max="3587" width="0" style="1" hidden="1" customWidth="1"/>
    <col min="3588" max="3637" width="20.42578125" style="1" customWidth="1"/>
    <col min="3638" max="3839" width="90.42578125" style="1"/>
    <col min="3840" max="3840" width="17.42578125" style="1" bestFit="1" customWidth="1"/>
    <col min="3841" max="3841" width="132.28515625" style="1" customWidth="1"/>
    <col min="3842" max="3843" width="0" style="1" hidden="1" customWidth="1"/>
    <col min="3844" max="3893" width="20.42578125" style="1" customWidth="1"/>
    <col min="3894" max="4095" width="90.42578125" style="1"/>
    <col min="4096" max="4096" width="17.42578125" style="1" bestFit="1" customWidth="1"/>
    <col min="4097" max="4097" width="132.28515625" style="1" customWidth="1"/>
    <col min="4098" max="4099" width="0" style="1" hidden="1" customWidth="1"/>
    <col min="4100" max="4149" width="20.42578125" style="1" customWidth="1"/>
    <col min="4150" max="4351" width="90.42578125" style="1"/>
    <col min="4352" max="4352" width="17.42578125" style="1" bestFit="1" customWidth="1"/>
    <col min="4353" max="4353" width="132.28515625" style="1" customWidth="1"/>
    <col min="4354" max="4355" width="0" style="1" hidden="1" customWidth="1"/>
    <col min="4356" max="4405" width="20.42578125" style="1" customWidth="1"/>
    <col min="4406" max="4607" width="90.42578125" style="1"/>
    <col min="4608" max="4608" width="17.42578125" style="1" bestFit="1" customWidth="1"/>
    <col min="4609" max="4609" width="132.28515625" style="1" customWidth="1"/>
    <col min="4610" max="4611" width="0" style="1" hidden="1" customWidth="1"/>
    <col min="4612" max="4661" width="20.42578125" style="1" customWidth="1"/>
    <col min="4662" max="4863" width="90.42578125" style="1"/>
    <col min="4864" max="4864" width="17.42578125" style="1" bestFit="1" customWidth="1"/>
    <col min="4865" max="4865" width="132.28515625" style="1" customWidth="1"/>
    <col min="4866" max="4867" width="0" style="1" hidden="1" customWidth="1"/>
    <col min="4868" max="4917" width="20.42578125" style="1" customWidth="1"/>
    <col min="4918" max="5119" width="90.42578125" style="1"/>
    <col min="5120" max="5120" width="17.42578125" style="1" bestFit="1" customWidth="1"/>
    <col min="5121" max="5121" width="132.28515625" style="1" customWidth="1"/>
    <col min="5122" max="5123" width="0" style="1" hidden="1" customWidth="1"/>
    <col min="5124" max="5173" width="20.42578125" style="1" customWidth="1"/>
    <col min="5174" max="5375" width="90.42578125" style="1"/>
    <col min="5376" max="5376" width="17.42578125" style="1" bestFit="1" customWidth="1"/>
    <col min="5377" max="5377" width="132.28515625" style="1" customWidth="1"/>
    <col min="5378" max="5379" width="0" style="1" hidden="1" customWidth="1"/>
    <col min="5380" max="5429" width="20.42578125" style="1" customWidth="1"/>
    <col min="5430" max="5631" width="90.42578125" style="1"/>
    <col min="5632" max="5632" width="17.42578125" style="1" bestFit="1" customWidth="1"/>
    <col min="5633" max="5633" width="132.28515625" style="1" customWidth="1"/>
    <col min="5634" max="5635" width="0" style="1" hidden="1" customWidth="1"/>
    <col min="5636" max="5685" width="20.42578125" style="1" customWidth="1"/>
    <col min="5686" max="5887" width="90.42578125" style="1"/>
    <col min="5888" max="5888" width="17.42578125" style="1" bestFit="1" customWidth="1"/>
    <col min="5889" max="5889" width="132.28515625" style="1" customWidth="1"/>
    <col min="5890" max="5891" width="0" style="1" hidden="1" customWidth="1"/>
    <col min="5892" max="5941" width="20.42578125" style="1" customWidth="1"/>
    <col min="5942" max="6143" width="90.42578125" style="1"/>
    <col min="6144" max="6144" width="17.42578125" style="1" bestFit="1" customWidth="1"/>
    <col min="6145" max="6145" width="132.28515625" style="1" customWidth="1"/>
    <col min="6146" max="6147" width="0" style="1" hidden="1" customWidth="1"/>
    <col min="6148" max="6197" width="20.42578125" style="1" customWidth="1"/>
    <col min="6198" max="6399" width="90.42578125" style="1"/>
    <col min="6400" max="6400" width="17.42578125" style="1" bestFit="1" customWidth="1"/>
    <col min="6401" max="6401" width="132.28515625" style="1" customWidth="1"/>
    <col min="6402" max="6403" width="0" style="1" hidden="1" customWidth="1"/>
    <col min="6404" max="6453" width="20.42578125" style="1" customWidth="1"/>
    <col min="6454" max="6655" width="90.42578125" style="1"/>
    <col min="6656" max="6656" width="17.42578125" style="1" bestFit="1" customWidth="1"/>
    <col min="6657" max="6657" width="132.28515625" style="1" customWidth="1"/>
    <col min="6658" max="6659" width="0" style="1" hidden="1" customWidth="1"/>
    <col min="6660" max="6709" width="20.42578125" style="1" customWidth="1"/>
    <col min="6710" max="6911" width="90.42578125" style="1"/>
    <col min="6912" max="6912" width="17.42578125" style="1" bestFit="1" customWidth="1"/>
    <col min="6913" max="6913" width="132.28515625" style="1" customWidth="1"/>
    <col min="6914" max="6915" width="0" style="1" hidden="1" customWidth="1"/>
    <col min="6916" max="6965" width="20.42578125" style="1" customWidth="1"/>
    <col min="6966" max="7167" width="90.42578125" style="1"/>
    <col min="7168" max="7168" width="17.42578125" style="1" bestFit="1" customWidth="1"/>
    <col min="7169" max="7169" width="132.28515625" style="1" customWidth="1"/>
    <col min="7170" max="7171" width="0" style="1" hidden="1" customWidth="1"/>
    <col min="7172" max="7221" width="20.42578125" style="1" customWidth="1"/>
    <col min="7222" max="7423" width="90.42578125" style="1"/>
    <col min="7424" max="7424" width="17.42578125" style="1" bestFit="1" customWidth="1"/>
    <col min="7425" max="7425" width="132.28515625" style="1" customWidth="1"/>
    <col min="7426" max="7427" width="0" style="1" hidden="1" customWidth="1"/>
    <col min="7428" max="7477" width="20.42578125" style="1" customWidth="1"/>
    <col min="7478" max="7679" width="90.42578125" style="1"/>
    <col min="7680" max="7680" width="17.42578125" style="1" bestFit="1" customWidth="1"/>
    <col min="7681" max="7681" width="132.28515625" style="1" customWidth="1"/>
    <col min="7682" max="7683" width="0" style="1" hidden="1" customWidth="1"/>
    <col min="7684" max="7733" width="20.42578125" style="1" customWidth="1"/>
    <col min="7734" max="7935" width="90.42578125" style="1"/>
    <col min="7936" max="7936" width="17.42578125" style="1" bestFit="1" customWidth="1"/>
    <col min="7937" max="7937" width="132.28515625" style="1" customWidth="1"/>
    <col min="7938" max="7939" width="0" style="1" hidden="1" customWidth="1"/>
    <col min="7940" max="7989" width="20.42578125" style="1" customWidth="1"/>
    <col min="7990" max="8191" width="90.42578125" style="1"/>
    <col min="8192" max="8192" width="17.42578125" style="1" bestFit="1" customWidth="1"/>
    <col min="8193" max="8193" width="132.28515625" style="1" customWidth="1"/>
    <col min="8194" max="8195" width="0" style="1" hidden="1" customWidth="1"/>
    <col min="8196" max="8245" width="20.42578125" style="1" customWidth="1"/>
    <col min="8246" max="8447" width="90.42578125" style="1"/>
    <col min="8448" max="8448" width="17.42578125" style="1" bestFit="1" customWidth="1"/>
    <col min="8449" max="8449" width="132.28515625" style="1" customWidth="1"/>
    <col min="8450" max="8451" width="0" style="1" hidden="1" customWidth="1"/>
    <col min="8452" max="8501" width="20.42578125" style="1" customWidth="1"/>
    <col min="8502" max="8703" width="90.42578125" style="1"/>
    <col min="8704" max="8704" width="17.42578125" style="1" bestFit="1" customWidth="1"/>
    <col min="8705" max="8705" width="132.28515625" style="1" customWidth="1"/>
    <col min="8706" max="8707" width="0" style="1" hidden="1" customWidth="1"/>
    <col min="8708" max="8757" width="20.42578125" style="1" customWidth="1"/>
    <col min="8758" max="8959" width="90.42578125" style="1"/>
    <col min="8960" max="8960" width="17.42578125" style="1" bestFit="1" customWidth="1"/>
    <col min="8961" max="8961" width="132.28515625" style="1" customWidth="1"/>
    <col min="8962" max="8963" width="0" style="1" hidden="1" customWidth="1"/>
    <col min="8964" max="9013" width="20.42578125" style="1" customWidth="1"/>
    <col min="9014" max="9215" width="90.42578125" style="1"/>
    <col min="9216" max="9216" width="17.42578125" style="1" bestFit="1" customWidth="1"/>
    <col min="9217" max="9217" width="132.28515625" style="1" customWidth="1"/>
    <col min="9218" max="9219" width="0" style="1" hidden="1" customWidth="1"/>
    <col min="9220" max="9269" width="20.42578125" style="1" customWidth="1"/>
    <col min="9270" max="9471" width="90.42578125" style="1"/>
    <col min="9472" max="9472" width="17.42578125" style="1" bestFit="1" customWidth="1"/>
    <col min="9473" max="9473" width="132.28515625" style="1" customWidth="1"/>
    <col min="9474" max="9475" width="0" style="1" hidden="1" customWidth="1"/>
    <col min="9476" max="9525" width="20.42578125" style="1" customWidth="1"/>
    <col min="9526" max="9727" width="90.42578125" style="1"/>
    <col min="9728" max="9728" width="17.42578125" style="1" bestFit="1" customWidth="1"/>
    <col min="9729" max="9729" width="132.28515625" style="1" customWidth="1"/>
    <col min="9730" max="9731" width="0" style="1" hidden="1" customWidth="1"/>
    <col min="9732" max="9781" width="20.42578125" style="1" customWidth="1"/>
    <col min="9782" max="9983" width="90.42578125" style="1"/>
    <col min="9984" max="9984" width="17.42578125" style="1" bestFit="1" customWidth="1"/>
    <col min="9985" max="9985" width="132.28515625" style="1" customWidth="1"/>
    <col min="9986" max="9987" width="0" style="1" hidden="1" customWidth="1"/>
    <col min="9988" max="10037" width="20.42578125" style="1" customWidth="1"/>
    <col min="10038" max="10239" width="90.42578125" style="1"/>
    <col min="10240" max="10240" width="17.42578125" style="1" bestFit="1" customWidth="1"/>
    <col min="10241" max="10241" width="132.28515625" style="1" customWidth="1"/>
    <col min="10242" max="10243" width="0" style="1" hidden="1" customWidth="1"/>
    <col min="10244" max="10293" width="20.42578125" style="1" customWidth="1"/>
    <col min="10294" max="10495" width="90.42578125" style="1"/>
    <col min="10496" max="10496" width="17.42578125" style="1" bestFit="1" customWidth="1"/>
    <col min="10497" max="10497" width="132.28515625" style="1" customWidth="1"/>
    <col min="10498" max="10499" width="0" style="1" hidden="1" customWidth="1"/>
    <col min="10500" max="10549" width="20.42578125" style="1" customWidth="1"/>
    <col min="10550" max="10751" width="90.42578125" style="1"/>
    <col min="10752" max="10752" width="17.42578125" style="1" bestFit="1" customWidth="1"/>
    <col min="10753" max="10753" width="132.28515625" style="1" customWidth="1"/>
    <col min="10754" max="10755" width="0" style="1" hidden="1" customWidth="1"/>
    <col min="10756" max="10805" width="20.42578125" style="1" customWidth="1"/>
    <col min="10806" max="11007" width="90.42578125" style="1"/>
    <col min="11008" max="11008" width="17.42578125" style="1" bestFit="1" customWidth="1"/>
    <col min="11009" max="11009" width="132.28515625" style="1" customWidth="1"/>
    <col min="11010" max="11011" width="0" style="1" hidden="1" customWidth="1"/>
    <col min="11012" max="11061" width="20.42578125" style="1" customWidth="1"/>
    <col min="11062" max="11263" width="90.42578125" style="1"/>
    <col min="11264" max="11264" width="17.42578125" style="1" bestFit="1" customWidth="1"/>
    <col min="11265" max="11265" width="132.28515625" style="1" customWidth="1"/>
    <col min="11266" max="11267" width="0" style="1" hidden="1" customWidth="1"/>
    <col min="11268" max="11317" width="20.42578125" style="1" customWidth="1"/>
    <col min="11318" max="11519" width="90.42578125" style="1"/>
    <col min="11520" max="11520" width="17.42578125" style="1" bestFit="1" customWidth="1"/>
    <col min="11521" max="11521" width="132.28515625" style="1" customWidth="1"/>
    <col min="11522" max="11523" width="0" style="1" hidden="1" customWidth="1"/>
    <col min="11524" max="11573" width="20.42578125" style="1" customWidth="1"/>
    <col min="11574" max="11775" width="90.42578125" style="1"/>
    <col min="11776" max="11776" width="17.42578125" style="1" bestFit="1" customWidth="1"/>
    <col min="11777" max="11777" width="132.28515625" style="1" customWidth="1"/>
    <col min="11778" max="11779" width="0" style="1" hidden="1" customWidth="1"/>
    <col min="11780" max="11829" width="20.42578125" style="1" customWidth="1"/>
    <col min="11830" max="12031" width="90.42578125" style="1"/>
    <col min="12032" max="12032" width="17.42578125" style="1" bestFit="1" customWidth="1"/>
    <col min="12033" max="12033" width="132.28515625" style="1" customWidth="1"/>
    <col min="12034" max="12035" width="0" style="1" hidden="1" customWidth="1"/>
    <col min="12036" max="12085" width="20.42578125" style="1" customWidth="1"/>
    <col min="12086" max="12287" width="90.42578125" style="1"/>
    <col min="12288" max="12288" width="17.42578125" style="1" bestFit="1" customWidth="1"/>
    <col min="12289" max="12289" width="132.28515625" style="1" customWidth="1"/>
    <col min="12290" max="12291" width="0" style="1" hidden="1" customWidth="1"/>
    <col min="12292" max="12341" width="20.42578125" style="1" customWidth="1"/>
    <col min="12342" max="12543" width="90.42578125" style="1"/>
    <col min="12544" max="12544" width="17.42578125" style="1" bestFit="1" customWidth="1"/>
    <col min="12545" max="12545" width="132.28515625" style="1" customWidth="1"/>
    <col min="12546" max="12547" width="0" style="1" hidden="1" customWidth="1"/>
    <col min="12548" max="12597" width="20.42578125" style="1" customWidth="1"/>
    <col min="12598" max="12799" width="90.42578125" style="1"/>
    <col min="12800" max="12800" width="17.42578125" style="1" bestFit="1" customWidth="1"/>
    <col min="12801" max="12801" width="132.28515625" style="1" customWidth="1"/>
    <col min="12802" max="12803" width="0" style="1" hidden="1" customWidth="1"/>
    <col min="12804" max="12853" width="20.42578125" style="1" customWidth="1"/>
    <col min="12854" max="13055" width="90.42578125" style="1"/>
    <col min="13056" max="13056" width="17.42578125" style="1" bestFit="1" customWidth="1"/>
    <col min="13057" max="13057" width="132.28515625" style="1" customWidth="1"/>
    <col min="13058" max="13059" width="0" style="1" hidden="1" customWidth="1"/>
    <col min="13060" max="13109" width="20.42578125" style="1" customWidth="1"/>
    <col min="13110" max="13311" width="90.42578125" style="1"/>
    <col min="13312" max="13312" width="17.42578125" style="1" bestFit="1" customWidth="1"/>
    <col min="13313" max="13313" width="132.28515625" style="1" customWidth="1"/>
    <col min="13314" max="13315" width="0" style="1" hidden="1" customWidth="1"/>
    <col min="13316" max="13365" width="20.42578125" style="1" customWidth="1"/>
    <col min="13366" max="13567" width="90.42578125" style="1"/>
    <col min="13568" max="13568" width="17.42578125" style="1" bestFit="1" customWidth="1"/>
    <col min="13569" max="13569" width="132.28515625" style="1" customWidth="1"/>
    <col min="13570" max="13571" width="0" style="1" hidden="1" customWidth="1"/>
    <col min="13572" max="13621" width="20.42578125" style="1" customWidth="1"/>
    <col min="13622" max="13823" width="90.42578125" style="1"/>
    <col min="13824" max="13824" width="17.42578125" style="1" bestFit="1" customWidth="1"/>
    <col min="13825" max="13825" width="132.28515625" style="1" customWidth="1"/>
    <col min="13826" max="13827" width="0" style="1" hidden="1" customWidth="1"/>
    <col min="13828" max="13877" width="20.42578125" style="1" customWidth="1"/>
    <col min="13878" max="14079" width="90.42578125" style="1"/>
    <col min="14080" max="14080" width="17.42578125" style="1" bestFit="1" customWidth="1"/>
    <col min="14081" max="14081" width="132.28515625" style="1" customWidth="1"/>
    <col min="14082" max="14083" width="0" style="1" hidden="1" customWidth="1"/>
    <col min="14084" max="14133" width="20.42578125" style="1" customWidth="1"/>
    <col min="14134" max="14335" width="90.42578125" style="1"/>
    <col min="14336" max="14336" width="17.42578125" style="1" bestFit="1" customWidth="1"/>
    <col min="14337" max="14337" width="132.28515625" style="1" customWidth="1"/>
    <col min="14338" max="14339" width="0" style="1" hidden="1" customWidth="1"/>
    <col min="14340" max="14389" width="20.42578125" style="1" customWidth="1"/>
    <col min="14390" max="14591" width="90.42578125" style="1"/>
    <col min="14592" max="14592" width="17.42578125" style="1" bestFit="1" customWidth="1"/>
    <col min="14593" max="14593" width="132.28515625" style="1" customWidth="1"/>
    <col min="14594" max="14595" width="0" style="1" hidden="1" customWidth="1"/>
    <col min="14596" max="14645" width="20.42578125" style="1" customWidth="1"/>
    <col min="14646" max="14847" width="90.42578125" style="1"/>
    <col min="14848" max="14848" width="17.42578125" style="1" bestFit="1" customWidth="1"/>
    <col min="14849" max="14849" width="132.28515625" style="1" customWidth="1"/>
    <col min="14850" max="14851" width="0" style="1" hidden="1" customWidth="1"/>
    <col min="14852" max="14901" width="20.42578125" style="1" customWidth="1"/>
    <col min="14902" max="15103" width="90.42578125" style="1"/>
    <col min="15104" max="15104" width="17.42578125" style="1" bestFit="1" customWidth="1"/>
    <col min="15105" max="15105" width="132.28515625" style="1" customWidth="1"/>
    <col min="15106" max="15107" width="0" style="1" hidden="1" customWidth="1"/>
    <col min="15108" max="15157" width="20.42578125" style="1" customWidth="1"/>
    <col min="15158" max="15359" width="90.42578125" style="1"/>
    <col min="15360" max="15360" width="17.42578125" style="1" bestFit="1" customWidth="1"/>
    <col min="15361" max="15361" width="132.28515625" style="1" customWidth="1"/>
    <col min="15362" max="15363" width="0" style="1" hidden="1" customWidth="1"/>
    <col min="15364" max="15413" width="20.42578125" style="1" customWidth="1"/>
    <col min="15414" max="15615" width="90.42578125" style="1"/>
    <col min="15616" max="15616" width="17.42578125" style="1" bestFit="1" customWidth="1"/>
    <col min="15617" max="15617" width="132.28515625" style="1" customWidth="1"/>
    <col min="15618" max="15619" width="0" style="1" hidden="1" customWidth="1"/>
    <col min="15620" max="15669" width="20.42578125" style="1" customWidth="1"/>
    <col min="15670" max="15871" width="90.42578125" style="1"/>
    <col min="15872" max="15872" width="17.42578125" style="1" bestFit="1" customWidth="1"/>
    <col min="15873" max="15873" width="132.28515625" style="1" customWidth="1"/>
    <col min="15874" max="15875" width="0" style="1" hidden="1" customWidth="1"/>
    <col min="15876" max="15925" width="20.42578125" style="1" customWidth="1"/>
    <col min="15926" max="16127" width="90.42578125" style="1"/>
    <col min="16128" max="16128" width="17.42578125" style="1" bestFit="1" customWidth="1"/>
    <col min="16129" max="16129" width="132.28515625" style="1" customWidth="1"/>
    <col min="16130" max="16131" width="0" style="1" hidden="1" customWidth="1"/>
    <col min="16132" max="16181" width="20.42578125" style="1" customWidth="1"/>
    <col min="16182" max="16384" width="90.42578125" style="1"/>
  </cols>
  <sheetData>
    <row r="1" spans="1:253" s="15" customFormat="1" ht="28.5" customHeight="1" x14ac:dyDescent="0.2">
      <c r="A1" s="37" t="s">
        <v>69</v>
      </c>
      <c r="B1" s="38"/>
      <c r="C1" s="38"/>
      <c r="D1" s="38"/>
      <c r="E1" s="38"/>
      <c r="F1" s="38"/>
      <c r="G1" s="38"/>
      <c r="H1" s="38"/>
    </row>
    <row r="2" spans="1:253" ht="15" customHeight="1" x14ac:dyDescent="0.2">
      <c r="A2" s="3" t="s">
        <v>138</v>
      </c>
      <c r="B2" s="40"/>
      <c r="C2" s="40"/>
      <c r="D2" s="41" t="s">
        <v>1</v>
      </c>
      <c r="E2" s="41" t="s">
        <v>2</v>
      </c>
      <c r="F2" s="41" t="s">
        <v>3</v>
      </c>
    </row>
    <row r="3" spans="1:253" ht="15" customHeight="1" x14ac:dyDescent="0.2">
      <c r="A3" s="27" t="s">
        <v>4</v>
      </c>
      <c r="B3" s="41"/>
      <c r="C3" s="41"/>
      <c r="D3" s="42">
        <f>D4+D29+D42+D43+D44</f>
        <v>73664</v>
      </c>
      <c r="E3" s="42">
        <f>E4+E29+E42+E43+E44</f>
        <v>142757</v>
      </c>
      <c r="F3" s="42">
        <f>F4+F29+F42+F43+F44</f>
        <v>216421</v>
      </c>
      <c r="G3" s="51"/>
      <c r="H3" s="51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">
      <c r="A4" s="27" t="s">
        <v>5</v>
      </c>
      <c r="B4" s="41"/>
      <c r="C4" s="41"/>
      <c r="D4" s="42">
        <v>36315</v>
      </c>
      <c r="E4" s="42">
        <v>75936</v>
      </c>
      <c r="F4" s="42">
        <v>112251</v>
      </c>
      <c r="G4" s="51"/>
      <c r="H4" s="51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">
      <c r="A5" s="26" t="s">
        <v>6</v>
      </c>
      <c r="B5" s="41"/>
      <c r="C5" s="41"/>
      <c r="D5" s="43">
        <v>149</v>
      </c>
      <c r="E5" s="43">
        <v>208</v>
      </c>
      <c r="F5" s="43">
        <v>357</v>
      </c>
      <c r="G5" s="52"/>
      <c r="H5" s="5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">
      <c r="A6" s="26" t="s">
        <v>7</v>
      </c>
      <c r="B6" s="40"/>
      <c r="C6" s="40"/>
      <c r="D6" s="43">
        <v>1859</v>
      </c>
      <c r="E6" s="43">
        <v>1228</v>
      </c>
      <c r="F6" s="43">
        <v>3087</v>
      </c>
      <c r="G6" s="53"/>
      <c r="H6" s="50"/>
      <c r="I6" s="12"/>
      <c r="J6" s="12"/>
      <c r="K6" s="12"/>
    </row>
    <row r="7" spans="1:253" ht="15" customHeight="1" x14ac:dyDescent="0.2">
      <c r="A7" s="26" t="s">
        <v>8</v>
      </c>
      <c r="B7" s="40"/>
      <c r="C7" s="40"/>
      <c r="D7" s="43">
        <v>145</v>
      </c>
      <c r="E7" s="43">
        <v>130</v>
      </c>
      <c r="F7" s="43">
        <v>275</v>
      </c>
      <c r="H7" s="50"/>
      <c r="I7" s="12"/>
      <c r="J7" s="12"/>
      <c r="K7" s="12"/>
    </row>
    <row r="8" spans="1:253" ht="15" customHeight="1" x14ac:dyDescent="0.2">
      <c r="A8" s="26" t="s">
        <v>9</v>
      </c>
      <c r="B8" s="40"/>
      <c r="C8" s="40"/>
      <c r="D8" s="43">
        <v>212</v>
      </c>
      <c r="E8" s="43">
        <v>259</v>
      </c>
      <c r="F8" s="43">
        <v>471</v>
      </c>
      <c r="H8" s="50"/>
      <c r="I8" s="12"/>
      <c r="J8" s="12"/>
      <c r="K8" s="12"/>
    </row>
    <row r="9" spans="1:253" ht="15" customHeight="1" x14ac:dyDescent="0.2">
      <c r="A9" s="26" t="s">
        <v>10</v>
      </c>
      <c r="B9" s="40"/>
      <c r="C9" s="40"/>
      <c r="D9" s="43">
        <v>235</v>
      </c>
      <c r="E9" s="43">
        <v>394</v>
      </c>
      <c r="F9" s="43">
        <v>629</v>
      </c>
      <c r="H9" s="50"/>
      <c r="I9" s="12"/>
      <c r="J9" s="12"/>
      <c r="K9" s="12"/>
    </row>
    <row r="10" spans="1:253" ht="15" customHeight="1" x14ac:dyDescent="0.2">
      <c r="A10" s="28" t="s">
        <v>11</v>
      </c>
      <c r="B10" s="40"/>
      <c r="C10" s="40"/>
      <c r="D10" s="44">
        <v>1429</v>
      </c>
      <c r="E10" s="44">
        <v>1279</v>
      </c>
      <c r="F10" s="44">
        <v>2708</v>
      </c>
      <c r="G10" s="53"/>
      <c r="H10" s="50"/>
      <c r="I10" s="12"/>
      <c r="J10" s="12"/>
      <c r="K10" s="12"/>
    </row>
    <row r="11" spans="1:253" ht="15" customHeight="1" x14ac:dyDescent="0.2">
      <c r="A11" s="26" t="s">
        <v>12</v>
      </c>
      <c r="B11" s="40"/>
      <c r="C11" s="40"/>
      <c r="D11" s="44">
        <v>1804</v>
      </c>
      <c r="E11" s="44">
        <v>1575</v>
      </c>
      <c r="F11" s="44">
        <v>3379</v>
      </c>
      <c r="G11" s="53"/>
      <c r="H11" s="50"/>
      <c r="I11" s="12"/>
      <c r="J11" s="12"/>
      <c r="K11" s="12"/>
    </row>
    <row r="12" spans="1:253" ht="15" customHeight="1" x14ac:dyDescent="0.2">
      <c r="A12" s="26" t="s">
        <v>13</v>
      </c>
      <c r="B12" s="40"/>
      <c r="C12" s="40"/>
      <c r="D12" s="44">
        <v>697</v>
      </c>
      <c r="E12" s="44">
        <v>1453</v>
      </c>
      <c r="F12" s="44">
        <v>2150</v>
      </c>
      <c r="G12" s="53"/>
      <c r="H12" s="50"/>
      <c r="I12" s="12"/>
      <c r="J12" s="12"/>
      <c r="K12" s="12"/>
    </row>
    <row r="13" spans="1:253" ht="15" customHeight="1" x14ac:dyDescent="0.2">
      <c r="A13" s="26" t="s">
        <v>14</v>
      </c>
      <c r="B13" s="40"/>
      <c r="C13" s="40"/>
      <c r="D13" s="44">
        <v>1713</v>
      </c>
      <c r="E13" s="44">
        <v>557</v>
      </c>
      <c r="F13" s="44">
        <v>2270</v>
      </c>
      <c r="H13" s="50"/>
      <c r="I13" s="12"/>
      <c r="J13" s="12"/>
      <c r="K13" s="12"/>
    </row>
    <row r="14" spans="1:253" ht="15" customHeight="1" x14ac:dyDescent="0.2">
      <c r="A14" s="26" t="s">
        <v>15</v>
      </c>
      <c r="B14" s="40"/>
      <c r="C14" s="40"/>
      <c r="D14" s="44">
        <v>3094</v>
      </c>
      <c r="E14" s="44">
        <v>4332</v>
      </c>
      <c r="F14" s="44">
        <v>7426</v>
      </c>
      <c r="G14" s="53"/>
      <c r="H14" s="50"/>
    </row>
    <row r="15" spans="1:253" ht="15" customHeight="1" x14ac:dyDescent="0.2">
      <c r="A15" s="26" t="s">
        <v>16</v>
      </c>
      <c r="B15" s="40"/>
      <c r="C15" s="40"/>
      <c r="D15" s="44">
        <v>281</v>
      </c>
      <c r="E15" s="44">
        <v>324</v>
      </c>
      <c r="F15" s="44">
        <v>605</v>
      </c>
      <c r="H15" s="50"/>
      <c r="I15" s="12"/>
      <c r="J15" s="12"/>
      <c r="K15" s="12"/>
    </row>
    <row r="16" spans="1:253" ht="15" customHeight="1" x14ac:dyDescent="0.2">
      <c r="A16" s="26" t="s">
        <v>50</v>
      </c>
      <c r="B16" s="40"/>
      <c r="C16" s="40"/>
      <c r="D16" s="44">
        <v>1973</v>
      </c>
      <c r="E16" s="44">
        <v>1917</v>
      </c>
      <c r="F16" s="44">
        <v>3890</v>
      </c>
      <c r="H16" s="50"/>
      <c r="I16" s="12"/>
      <c r="J16" s="12"/>
      <c r="K16" s="12"/>
    </row>
    <row r="17" spans="1:11" ht="15" customHeight="1" x14ac:dyDescent="0.2">
      <c r="A17" s="26" t="s">
        <v>52</v>
      </c>
      <c r="B17" s="40"/>
      <c r="C17" s="40"/>
      <c r="D17" s="43">
        <v>201</v>
      </c>
      <c r="E17" s="43">
        <v>360</v>
      </c>
      <c r="F17" s="43">
        <v>561</v>
      </c>
      <c r="H17" s="50"/>
      <c r="I17" s="12"/>
      <c r="J17" s="12"/>
      <c r="K17" s="12"/>
    </row>
    <row r="18" spans="1:11" ht="15" customHeight="1" x14ac:dyDescent="0.2">
      <c r="A18" s="26" t="s">
        <v>140</v>
      </c>
      <c r="B18" s="40"/>
      <c r="C18" s="40"/>
      <c r="D18" s="43">
        <v>74</v>
      </c>
      <c r="E18" s="43">
        <v>87</v>
      </c>
      <c r="F18" s="43">
        <v>161</v>
      </c>
      <c r="H18" s="50"/>
      <c r="I18" s="12"/>
      <c r="J18" s="12"/>
      <c r="K18" s="12"/>
    </row>
    <row r="19" spans="1:11" ht="15" customHeight="1" x14ac:dyDescent="0.2">
      <c r="A19" s="29" t="s">
        <v>45</v>
      </c>
      <c r="B19" s="40"/>
      <c r="C19" s="40"/>
      <c r="D19" s="45">
        <v>13866</v>
      </c>
      <c r="E19" s="45">
        <v>14103</v>
      </c>
      <c r="F19" s="55">
        <v>27969</v>
      </c>
      <c r="G19" s="53"/>
      <c r="H19" s="50"/>
      <c r="I19" s="12"/>
      <c r="J19" s="12"/>
      <c r="K19" s="12"/>
    </row>
    <row r="20" spans="1:11" ht="15" customHeight="1" x14ac:dyDescent="0.2">
      <c r="A20" s="26" t="s">
        <v>18</v>
      </c>
      <c r="B20" s="40"/>
      <c r="C20" s="40"/>
      <c r="D20" s="43">
        <v>1929</v>
      </c>
      <c r="E20" s="43">
        <v>219</v>
      </c>
      <c r="F20" s="44">
        <v>2148</v>
      </c>
      <c r="H20" s="53"/>
      <c r="I20" s="12"/>
      <c r="J20" s="12"/>
      <c r="K20" s="12"/>
    </row>
    <row r="21" spans="1:11" ht="15" customHeight="1" x14ac:dyDescent="0.2">
      <c r="A21" s="26" t="s">
        <v>19</v>
      </c>
      <c r="B21" s="40"/>
      <c r="C21" s="40"/>
      <c r="D21" s="43">
        <v>65</v>
      </c>
      <c r="E21" s="43">
        <v>71</v>
      </c>
      <c r="F21" s="43">
        <v>136</v>
      </c>
      <c r="H21" s="53"/>
      <c r="I21" s="12"/>
      <c r="J21" s="12"/>
      <c r="K21" s="12"/>
    </row>
    <row r="22" spans="1:11" ht="15" customHeight="1" x14ac:dyDescent="0.2">
      <c r="A22" s="26" t="s">
        <v>20</v>
      </c>
      <c r="B22" s="40"/>
      <c r="C22" s="40"/>
      <c r="D22" s="43">
        <v>306</v>
      </c>
      <c r="E22" s="43">
        <v>185</v>
      </c>
      <c r="F22" s="43">
        <v>491</v>
      </c>
      <c r="H22" s="53"/>
      <c r="I22" s="12"/>
      <c r="J22" s="12"/>
      <c r="K22" s="12"/>
    </row>
    <row r="23" spans="1:11" ht="15" customHeight="1" x14ac:dyDescent="0.2">
      <c r="A23" s="26" t="s">
        <v>21</v>
      </c>
      <c r="B23" s="40"/>
      <c r="C23" s="40"/>
      <c r="D23" s="43">
        <v>84</v>
      </c>
      <c r="E23" s="43">
        <v>90</v>
      </c>
      <c r="F23" s="43">
        <v>174</v>
      </c>
      <c r="I23" s="12"/>
      <c r="J23" s="12"/>
      <c r="K23" s="12"/>
    </row>
    <row r="24" spans="1:11" ht="15" customHeight="1" x14ac:dyDescent="0.2">
      <c r="A24" s="26" t="s">
        <v>23</v>
      </c>
      <c r="B24" s="40"/>
      <c r="C24" s="40"/>
      <c r="D24" s="43">
        <v>0</v>
      </c>
      <c r="E24" s="43">
        <v>0</v>
      </c>
      <c r="F24" s="43">
        <v>0</v>
      </c>
      <c r="G24" s="53"/>
      <c r="I24" s="12"/>
      <c r="J24" s="12"/>
      <c r="K24" s="12"/>
    </row>
    <row r="25" spans="1:11" ht="15" customHeight="1" x14ac:dyDescent="0.2">
      <c r="A25" s="26" t="s">
        <v>24</v>
      </c>
      <c r="B25" s="40"/>
      <c r="C25" s="40"/>
      <c r="D25" s="43">
        <v>6215</v>
      </c>
      <c r="E25" s="43">
        <v>3629</v>
      </c>
      <c r="F25" s="43">
        <v>9844</v>
      </c>
      <c r="G25" s="53"/>
      <c r="H25" s="53"/>
      <c r="I25" s="12"/>
      <c r="J25" s="12"/>
      <c r="K25" s="12"/>
    </row>
    <row r="26" spans="1:11" ht="15" customHeight="1" x14ac:dyDescent="0.2">
      <c r="A26" s="26" t="s">
        <v>25</v>
      </c>
      <c r="B26" s="40"/>
      <c r="C26" s="40"/>
      <c r="D26" s="43">
        <v>13013</v>
      </c>
      <c r="E26" s="43">
        <v>57044</v>
      </c>
      <c r="F26" s="43">
        <v>70057</v>
      </c>
      <c r="H26" s="53"/>
      <c r="I26" s="12"/>
      <c r="J26" s="12"/>
      <c r="K26" s="12"/>
    </row>
    <row r="27" spans="1:11" ht="15" customHeight="1" x14ac:dyDescent="0.2">
      <c r="A27" s="26" t="s">
        <v>26</v>
      </c>
      <c r="B27" s="40"/>
      <c r="C27" s="40"/>
      <c r="D27" s="43">
        <v>353</v>
      </c>
      <c r="E27" s="43">
        <v>279</v>
      </c>
      <c r="F27" s="43">
        <v>632</v>
      </c>
      <c r="I27" s="12"/>
      <c r="J27" s="12"/>
      <c r="K27" s="12"/>
    </row>
    <row r="28" spans="1:11" ht="15" customHeight="1" x14ac:dyDescent="0.2">
      <c r="A28" s="26" t="s">
        <v>46</v>
      </c>
      <c r="B28" s="40"/>
      <c r="C28" s="40"/>
      <c r="D28" s="43">
        <v>484</v>
      </c>
      <c r="E28" s="43">
        <v>316</v>
      </c>
      <c r="F28" s="43">
        <v>800</v>
      </c>
      <c r="G28" s="53"/>
      <c r="H28" s="53"/>
      <c r="I28" s="12"/>
      <c r="J28" s="12"/>
      <c r="K28" s="12"/>
    </row>
    <row r="29" spans="1:11" ht="15" customHeight="1" x14ac:dyDescent="0.2">
      <c r="A29" s="27" t="s">
        <v>28</v>
      </c>
      <c r="B29" s="40"/>
      <c r="C29" s="40"/>
      <c r="D29" s="42">
        <v>18898</v>
      </c>
      <c r="E29" s="42">
        <v>53748</v>
      </c>
      <c r="F29" s="42">
        <v>72646</v>
      </c>
      <c r="I29" s="12"/>
      <c r="J29" s="12"/>
      <c r="K29" s="12"/>
    </row>
    <row r="30" spans="1:11" ht="15" customHeight="1" x14ac:dyDescent="0.2">
      <c r="A30" s="26" t="s">
        <v>6</v>
      </c>
      <c r="B30" s="40"/>
      <c r="C30" s="40"/>
      <c r="D30" s="43">
        <v>102</v>
      </c>
      <c r="E30" s="43">
        <v>136</v>
      </c>
      <c r="F30" s="43">
        <v>238</v>
      </c>
      <c r="I30" s="12"/>
      <c r="J30" s="12"/>
      <c r="K30" s="12"/>
    </row>
    <row r="31" spans="1:11" ht="15" customHeight="1" x14ac:dyDescent="0.2">
      <c r="A31" s="26" t="s">
        <v>7</v>
      </c>
      <c r="B31" s="40"/>
      <c r="C31" s="40"/>
      <c r="D31" s="43">
        <v>6</v>
      </c>
      <c r="E31" s="43">
        <v>11</v>
      </c>
      <c r="F31" s="43">
        <v>17</v>
      </c>
      <c r="H31" s="53"/>
      <c r="I31" s="12"/>
      <c r="J31" s="12"/>
      <c r="K31" s="12"/>
    </row>
    <row r="32" spans="1:11" ht="15" customHeight="1" x14ac:dyDescent="0.2">
      <c r="A32" s="26" t="s">
        <v>8</v>
      </c>
      <c r="B32" s="40"/>
      <c r="C32" s="40"/>
      <c r="D32" s="43">
        <v>362</v>
      </c>
      <c r="E32" s="43">
        <v>510</v>
      </c>
      <c r="F32" s="43">
        <v>872</v>
      </c>
      <c r="H32" s="53"/>
      <c r="I32" s="12"/>
      <c r="J32" s="12"/>
      <c r="K32" s="12"/>
    </row>
    <row r="33" spans="1:253" ht="15" customHeight="1" x14ac:dyDescent="0.2">
      <c r="A33" s="26" t="s">
        <v>9</v>
      </c>
      <c r="B33" s="40"/>
      <c r="C33" s="40"/>
      <c r="D33" s="43">
        <v>432</v>
      </c>
      <c r="E33" s="43">
        <v>586</v>
      </c>
      <c r="F33" s="43">
        <v>1018</v>
      </c>
      <c r="H33" s="53"/>
      <c r="I33" s="12"/>
      <c r="J33" s="12"/>
      <c r="K33" s="12"/>
    </row>
    <row r="34" spans="1:253" ht="15" customHeight="1" x14ac:dyDescent="0.2">
      <c r="A34" s="26" t="s">
        <v>10</v>
      </c>
      <c r="B34" s="40"/>
      <c r="C34" s="40"/>
      <c r="D34" s="43">
        <v>207</v>
      </c>
      <c r="E34" s="43">
        <v>310</v>
      </c>
      <c r="F34" s="43">
        <v>517</v>
      </c>
      <c r="I34" s="12"/>
      <c r="J34" s="12"/>
      <c r="K34" s="12"/>
    </row>
    <row r="35" spans="1:253" ht="15" customHeight="1" x14ac:dyDescent="0.2">
      <c r="A35" s="26" t="s">
        <v>12</v>
      </c>
      <c r="B35" s="40"/>
      <c r="C35" s="40"/>
      <c r="D35" s="43">
        <v>182</v>
      </c>
      <c r="E35" s="43">
        <v>200</v>
      </c>
      <c r="F35" s="43">
        <v>382</v>
      </c>
      <c r="H35" s="53"/>
      <c r="I35" s="12"/>
      <c r="J35" s="12"/>
      <c r="K35" s="12"/>
    </row>
    <row r="36" spans="1:253" ht="15" customHeight="1" x14ac:dyDescent="0.2">
      <c r="A36" s="26" t="s">
        <v>13</v>
      </c>
      <c r="B36" s="40"/>
      <c r="C36" s="40"/>
      <c r="D36" s="43">
        <v>292</v>
      </c>
      <c r="E36" s="43">
        <v>247</v>
      </c>
      <c r="F36" s="43">
        <v>539</v>
      </c>
      <c r="I36" s="12"/>
      <c r="J36" s="12"/>
      <c r="K36" s="12"/>
    </row>
    <row r="37" spans="1:253" ht="15" customHeight="1" x14ac:dyDescent="0.2">
      <c r="A37" s="26" t="s">
        <v>14</v>
      </c>
      <c r="B37" s="40"/>
      <c r="C37" s="40"/>
      <c r="D37" s="43">
        <v>1025</v>
      </c>
      <c r="E37" s="43">
        <v>236</v>
      </c>
      <c r="F37" s="56">
        <v>1261</v>
      </c>
      <c r="G37" s="53"/>
      <c r="I37" s="12"/>
      <c r="J37" s="12"/>
      <c r="K37" s="12"/>
    </row>
    <row r="38" spans="1:253" ht="15" customHeight="1" x14ac:dyDescent="0.2">
      <c r="A38" s="26" t="s">
        <v>29</v>
      </c>
      <c r="B38" s="40"/>
      <c r="C38" s="40"/>
      <c r="D38" s="43">
        <v>1081</v>
      </c>
      <c r="E38" s="43">
        <v>1756</v>
      </c>
      <c r="F38" s="43">
        <v>2837</v>
      </c>
      <c r="G38" s="53"/>
      <c r="I38" s="12"/>
      <c r="J38" s="12"/>
      <c r="K38" s="12"/>
    </row>
    <row r="39" spans="1:253" ht="15" customHeight="1" x14ac:dyDescent="0.2">
      <c r="A39" s="26" t="s">
        <v>15</v>
      </c>
      <c r="B39" s="40"/>
      <c r="C39" s="40"/>
      <c r="D39" s="43">
        <v>1672</v>
      </c>
      <c r="E39" s="43">
        <v>1500</v>
      </c>
      <c r="F39" s="43">
        <v>3172</v>
      </c>
      <c r="I39" s="12"/>
      <c r="J39" s="12"/>
      <c r="K39" s="12"/>
    </row>
    <row r="40" spans="1:253" ht="15" customHeight="1" x14ac:dyDescent="0.2">
      <c r="A40" s="26" t="s">
        <v>21</v>
      </c>
      <c r="B40" s="40"/>
      <c r="C40" s="40"/>
      <c r="D40" s="43">
        <v>187</v>
      </c>
      <c r="E40" s="43">
        <v>410</v>
      </c>
      <c r="F40" s="43">
        <v>597</v>
      </c>
      <c r="G40" s="53"/>
      <c r="I40" s="12"/>
      <c r="J40" s="12"/>
      <c r="K40" s="12"/>
    </row>
    <row r="41" spans="1:253" x14ac:dyDescent="0.2">
      <c r="A41" s="26" t="s">
        <v>30</v>
      </c>
      <c r="B41" s="40"/>
      <c r="C41" s="40"/>
      <c r="D41" s="43">
        <v>13350</v>
      </c>
      <c r="E41" s="43">
        <v>47846</v>
      </c>
      <c r="F41" s="43">
        <v>61196</v>
      </c>
      <c r="G41" s="53"/>
      <c r="H41" s="53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2">
      <c r="A42" s="27" t="s">
        <v>31</v>
      </c>
      <c r="B42" s="41"/>
      <c r="C42" s="41"/>
      <c r="D42" s="42">
        <v>2068</v>
      </c>
      <c r="E42" s="42">
        <v>2087</v>
      </c>
      <c r="F42" s="42">
        <v>4155</v>
      </c>
      <c r="G42" s="53"/>
      <c r="H42" s="53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2">
      <c r="A43" s="8" t="s">
        <v>147</v>
      </c>
      <c r="B43" s="41"/>
      <c r="C43" s="41"/>
      <c r="D43" s="42">
        <v>7242</v>
      </c>
      <c r="E43" s="42">
        <v>5169</v>
      </c>
      <c r="F43" s="42">
        <v>12411</v>
      </c>
      <c r="G43" s="53"/>
      <c r="H43" s="53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2">
      <c r="A44" s="27" t="s">
        <v>32</v>
      </c>
      <c r="B44" s="41"/>
      <c r="C44" s="41"/>
      <c r="D44" s="42">
        <f>D46+D45</f>
        <v>9141</v>
      </c>
      <c r="E44" s="42">
        <f>E46+E45</f>
        <v>5817</v>
      </c>
      <c r="F44" s="42">
        <f>D44+E44</f>
        <v>14958</v>
      </c>
      <c r="G44" s="51"/>
      <c r="H44" s="51"/>
      <c r="I44" s="12"/>
      <c r="J44" s="12"/>
      <c r="K44" s="12"/>
    </row>
    <row r="45" spans="1:253" x14ac:dyDescent="0.2">
      <c r="A45" s="26" t="s">
        <v>33</v>
      </c>
      <c r="B45" s="40"/>
      <c r="C45" s="40"/>
      <c r="D45" s="43">
        <v>5949</v>
      </c>
      <c r="E45" s="43">
        <v>5257</v>
      </c>
      <c r="F45" s="43">
        <v>11206</v>
      </c>
      <c r="G45" s="51"/>
      <c r="H45" s="51"/>
      <c r="I45" s="12"/>
      <c r="J45" s="12"/>
      <c r="K45" s="12"/>
    </row>
    <row r="46" spans="1:253" x14ac:dyDescent="0.2">
      <c r="A46" s="26" t="s">
        <v>34</v>
      </c>
      <c r="B46" s="40"/>
      <c r="C46" s="40"/>
      <c r="D46" s="43">
        <v>3192</v>
      </c>
      <c r="E46" s="43">
        <v>560</v>
      </c>
      <c r="F46" s="43">
        <v>3752</v>
      </c>
    </row>
    <row r="47" spans="1:253" s="20" customFormat="1" x14ac:dyDescent="0.2">
      <c r="A47" s="19"/>
      <c r="B47" s="24"/>
      <c r="C47" s="24"/>
      <c r="D47" s="24"/>
      <c r="E47" s="24"/>
      <c r="F47" s="24" t="s">
        <v>70</v>
      </c>
      <c r="G47" s="5"/>
      <c r="H47" s="5"/>
      <c r="I47" s="1"/>
      <c r="J47" s="1"/>
      <c r="K47" s="1"/>
    </row>
    <row r="48" spans="1:253" s="20" customFormat="1" ht="25.5" x14ac:dyDescent="0.2">
      <c r="A48" s="21" t="s">
        <v>36</v>
      </c>
      <c r="B48" s="25"/>
      <c r="C48" s="25"/>
      <c r="D48" s="25"/>
      <c r="E48" s="25"/>
      <c r="F48" s="25"/>
      <c r="G48" s="5"/>
      <c r="H48" s="5"/>
      <c r="I48" s="1"/>
      <c r="J48" s="1"/>
      <c r="K48" s="1"/>
    </row>
    <row r="49" spans="1:11" ht="28.5" x14ac:dyDescent="0.2">
      <c r="A49" s="22" t="s">
        <v>145</v>
      </c>
      <c r="B49" s="23"/>
      <c r="C49" s="23"/>
      <c r="D49" s="23"/>
      <c r="E49" s="23"/>
      <c r="F49" s="23"/>
      <c r="I49" s="20"/>
      <c r="J49" s="20"/>
      <c r="K49" s="20"/>
    </row>
    <row r="50" spans="1:11" ht="28.5" x14ac:dyDescent="0.2">
      <c r="A50" s="22" t="s">
        <v>142</v>
      </c>
      <c r="B50" s="23"/>
      <c r="C50" s="23"/>
      <c r="D50" s="23"/>
      <c r="E50" s="23"/>
      <c r="F50" s="23"/>
      <c r="G50" s="25"/>
      <c r="H50" s="25"/>
      <c r="I50" s="20"/>
      <c r="J50" s="20"/>
      <c r="K50" s="20"/>
    </row>
    <row r="51" spans="1:11" ht="28.5" x14ac:dyDescent="0.2">
      <c r="A51" s="22" t="s">
        <v>143</v>
      </c>
      <c r="G51" s="25"/>
      <c r="H51" s="25"/>
    </row>
    <row r="52" spans="1:11" ht="28.5" x14ac:dyDescent="0.2">
      <c r="A52" s="22" t="s">
        <v>144</v>
      </c>
    </row>
    <row r="53" spans="1:11" x14ac:dyDescent="0.2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8" tint="0.79998168889431442"/>
  </sheetPr>
  <dimension ref="A1:IS53"/>
  <sheetViews>
    <sheetView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3" width="20.42578125" style="1" customWidth="1"/>
    <col min="54" max="255" width="90.42578125" style="1"/>
    <col min="256" max="256" width="17.42578125" style="1" bestFit="1" customWidth="1"/>
    <col min="257" max="257" width="132.28515625" style="1" customWidth="1"/>
    <col min="258" max="259" width="0" style="1" hidden="1" customWidth="1"/>
    <col min="260" max="309" width="20.42578125" style="1" customWidth="1"/>
    <col min="310" max="511" width="90.42578125" style="1"/>
    <col min="512" max="512" width="17.42578125" style="1" bestFit="1" customWidth="1"/>
    <col min="513" max="513" width="132.28515625" style="1" customWidth="1"/>
    <col min="514" max="515" width="0" style="1" hidden="1" customWidth="1"/>
    <col min="516" max="565" width="20.42578125" style="1" customWidth="1"/>
    <col min="566" max="767" width="90.42578125" style="1"/>
    <col min="768" max="768" width="17.42578125" style="1" bestFit="1" customWidth="1"/>
    <col min="769" max="769" width="132.28515625" style="1" customWidth="1"/>
    <col min="770" max="771" width="0" style="1" hidden="1" customWidth="1"/>
    <col min="772" max="821" width="20.42578125" style="1" customWidth="1"/>
    <col min="822" max="1023" width="90.42578125" style="1"/>
    <col min="1024" max="1024" width="17.42578125" style="1" bestFit="1" customWidth="1"/>
    <col min="1025" max="1025" width="132.28515625" style="1" customWidth="1"/>
    <col min="1026" max="1027" width="0" style="1" hidden="1" customWidth="1"/>
    <col min="1028" max="1077" width="20.42578125" style="1" customWidth="1"/>
    <col min="1078" max="1279" width="90.42578125" style="1"/>
    <col min="1280" max="1280" width="17.42578125" style="1" bestFit="1" customWidth="1"/>
    <col min="1281" max="1281" width="132.28515625" style="1" customWidth="1"/>
    <col min="1282" max="1283" width="0" style="1" hidden="1" customWidth="1"/>
    <col min="1284" max="1333" width="20.42578125" style="1" customWidth="1"/>
    <col min="1334" max="1535" width="90.42578125" style="1"/>
    <col min="1536" max="1536" width="17.42578125" style="1" bestFit="1" customWidth="1"/>
    <col min="1537" max="1537" width="132.28515625" style="1" customWidth="1"/>
    <col min="1538" max="1539" width="0" style="1" hidden="1" customWidth="1"/>
    <col min="1540" max="1589" width="20.42578125" style="1" customWidth="1"/>
    <col min="1590" max="1791" width="90.42578125" style="1"/>
    <col min="1792" max="1792" width="17.42578125" style="1" bestFit="1" customWidth="1"/>
    <col min="1793" max="1793" width="132.28515625" style="1" customWidth="1"/>
    <col min="1794" max="1795" width="0" style="1" hidden="1" customWidth="1"/>
    <col min="1796" max="1845" width="20.42578125" style="1" customWidth="1"/>
    <col min="1846" max="2047" width="90.42578125" style="1"/>
    <col min="2048" max="2048" width="17.42578125" style="1" bestFit="1" customWidth="1"/>
    <col min="2049" max="2049" width="132.28515625" style="1" customWidth="1"/>
    <col min="2050" max="2051" width="0" style="1" hidden="1" customWidth="1"/>
    <col min="2052" max="2101" width="20.42578125" style="1" customWidth="1"/>
    <col min="2102" max="2303" width="90.42578125" style="1"/>
    <col min="2304" max="2304" width="17.42578125" style="1" bestFit="1" customWidth="1"/>
    <col min="2305" max="2305" width="132.28515625" style="1" customWidth="1"/>
    <col min="2306" max="2307" width="0" style="1" hidden="1" customWidth="1"/>
    <col min="2308" max="2357" width="20.42578125" style="1" customWidth="1"/>
    <col min="2358" max="2559" width="90.42578125" style="1"/>
    <col min="2560" max="2560" width="17.42578125" style="1" bestFit="1" customWidth="1"/>
    <col min="2561" max="2561" width="132.28515625" style="1" customWidth="1"/>
    <col min="2562" max="2563" width="0" style="1" hidden="1" customWidth="1"/>
    <col min="2564" max="2613" width="20.42578125" style="1" customWidth="1"/>
    <col min="2614" max="2815" width="90.42578125" style="1"/>
    <col min="2816" max="2816" width="17.42578125" style="1" bestFit="1" customWidth="1"/>
    <col min="2817" max="2817" width="132.28515625" style="1" customWidth="1"/>
    <col min="2818" max="2819" width="0" style="1" hidden="1" customWidth="1"/>
    <col min="2820" max="2869" width="20.42578125" style="1" customWidth="1"/>
    <col min="2870" max="3071" width="90.42578125" style="1"/>
    <col min="3072" max="3072" width="17.42578125" style="1" bestFit="1" customWidth="1"/>
    <col min="3073" max="3073" width="132.28515625" style="1" customWidth="1"/>
    <col min="3074" max="3075" width="0" style="1" hidden="1" customWidth="1"/>
    <col min="3076" max="3125" width="20.42578125" style="1" customWidth="1"/>
    <col min="3126" max="3327" width="90.42578125" style="1"/>
    <col min="3328" max="3328" width="17.42578125" style="1" bestFit="1" customWidth="1"/>
    <col min="3329" max="3329" width="132.28515625" style="1" customWidth="1"/>
    <col min="3330" max="3331" width="0" style="1" hidden="1" customWidth="1"/>
    <col min="3332" max="3381" width="20.42578125" style="1" customWidth="1"/>
    <col min="3382" max="3583" width="90.42578125" style="1"/>
    <col min="3584" max="3584" width="17.42578125" style="1" bestFit="1" customWidth="1"/>
    <col min="3585" max="3585" width="132.28515625" style="1" customWidth="1"/>
    <col min="3586" max="3587" width="0" style="1" hidden="1" customWidth="1"/>
    <col min="3588" max="3637" width="20.42578125" style="1" customWidth="1"/>
    <col min="3638" max="3839" width="90.42578125" style="1"/>
    <col min="3840" max="3840" width="17.42578125" style="1" bestFit="1" customWidth="1"/>
    <col min="3841" max="3841" width="132.28515625" style="1" customWidth="1"/>
    <col min="3842" max="3843" width="0" style="1" hidden="1" customWidth="1"/>
    <col min="3844" max="3893" width="20.42578125" style="1" customWidth="1"/>
    <col min="3894" max="4095" width="90.42578125" style="1"/>
    <col min="4096" max="4096" width="17.42578125" style="1" bestFit="1" customWidth="1"/>
    <col min="4097" max="4097" width="132.28515625" style="1" customWidth="1"/>
    <col min="4098" max="4099" width="0" style="1" hidden="1" customWidth="1"/>
    <col min="4100" max="4149" width="20.42578125" style="1" customWidth="1"/>
    <col min="4150" max="4351" width="90.42578125" style="1"/>
    <col min="4352" max="4352" width="17.42578125" style="1" bestFit="1" customWidth="1"/>
    <col min="4353" max="4353" width="132.28515625" style="1" customWidth="1"/>
    <col min="4354" max="4355" width="0" style="1" hidden="1" customWidth="1"/>
    <col min="4356" max="4405" width="20.42578125" style="1" customWidth="1"/>
    <col min="4406" max="4607" width="90.42578125" style="1"/>
    <col min="4608" max="4608" width="17.42578125" style="1" bestFit="1" customWidth="1"/>
    <col min="4609" max="4609" width="132.28515625" style="1" customWidth="1"/>
    <col min="4610" max="4611" width="0" style="1" hidden="1" customWidth="1"/>
    <col min="4612" max="4661" width="20.42578125" style="1" customWidth="1"/>
    <col min="4662" max="4863" width="90.42578125" style="1"/>
    <col min="4864" max="4864" width="17.42578125" style="1" bestFit="1" customWidth="1"/>
    <col min="4865" max="4865" width="132.28515625" style="1" customWidth="1"/>
    <col min="4866" max="4867" width="0" style="1" hidden="1" customWidth="1"/>
    <col min="4868" max="4917" width="20.42578125" style="1" customWidth="1"/>
    <col min="4918" max="5119" width="90.42578125" style="1"/>
    <col min="5120" max="5120" width="17.42578125" style="1" bestFit="1" customWidth="1"/>
    <col min="5121" max="5121" width="132.28515625" style="1" customWidth="1"/>
    <col min="5122" max="5123" width="0" style="1" hidden="1" customWidth="1"/>
    <col min="5124" max="5173" width="20.42578125" style="1" customWidth="1"/>
    <col min="5174" max="5375" width="90.42578125" style="1"/>
    <col min="5376" max="5376" width="17.42578125" style="1" bestFit="1" customWidth="1"/>
    <col min="5377" max="5377" width="132.28515625" style="1" customWidth="1"/>
    <col min="5378" max="5379" width="0" style="1" hidden="1" customWidth="1"/>
    <col min="5380" max="5429" width="20.42578125" style="1" customWidth="1"/>
    <col min="5430" max="5631" width="90.42578125" style="1"/>
    <col min="5632" max="5632" width="17.42578125" style="1" bestFit="1" customWidth="1"/>
    <col min="5633" max="5633" width="132.28515625" style="1" customWidth="1"/>
    <col min="5634" max="5635" width="0" style="1" hidden="1" customWidth="1"/>
    <col min="5636" max="5685" width="20.42578125" style="1" customWidth="1"/>
    <col min="5686" max="5887" width="90.42578125" style="1"/>
    <col min="5888" max="5888" width="17.42578125" style="1" bestFit="1" customWidth="1"/>
    <col min="5889" max="5889" width="132.28515625" style="1" customWidth="1"/>
    <col min="5890" max="5891" width="0" style="1" hidden="1" customWidth="1"/>
    <col min="5892" max="5941" width="20.42578125" style="1" customWidth="1"/>
    <col min="5942" max="6143" width="90.42578125" style="1"/>
    <col min="6144" max="6144" width="17.42578125" style="1" bestFit="1" customWidth="1"/>
    <col min="6145" max="6145" width="132.28515625" style="1" customWidth="1"/>
    <col min="6146" max="6147" width="0" style="1" hidden="1" customWidth="1"/>
    <col min="6148" max="6197" width="20.42578125" style="1" customWidth="1"/>
    <col min="6198" max="6399" width="90.42578125" style="1"/>
    <col min="6400" max="6400" width="17.42578125" style="1" bestFit="1" customWidth="1"/>
    <col min="6401" max="6401" width="132.28515625" style="1" customWidth="1"/>
    <col min="6402" max="6403" width="0" style="1" hidden="1" customWidth="1"/>
    <col min="6404" max="6453" width="20.42578125" style="1" customWidth="1"/>
    <col min="6454" max="6655" width="90.42578125" style="1"/>
    <col min="6656" max="6656" width="17.42578125" style="1" bestFit="1" customWidth="1"/>
    <col min="6657" max="6657" width="132.28515625" style="1" customWidth="1"/>
    <col min="6658" max="6659" width="0" style="1" hidden="1" customWidth="1"/>
    <col min="6660" max="6709" width="20.42578125" style="1" customWidth="1"/>
    <col min="6710" max="6911" width="90.42578125" style="1"/>
    <col min="6912" max="6912" width="17.42578125" style="1" bestFit="1" customWidth="1"/>
    <col min="6913" max="6913" width="132.28515625" style="1" customWidth="1"/>
    <col min="6914" max="6915" width="0" style="1" hidden="1" customWidth="1"/>
    <col min="6916" max="6965" width="20.42578125" style="1" customWidth="1"/>
    <col min="6966" max="7167" width="90.42578125" style="1"/>
    <col min="7168" max="7168" width="17.42578125" style="1" bestFit="1" customWidth="1"/>
    <col min="7169" max="7169" width="132.28515625" style="1" customWidth="1"/>
    <col min="7170" max="7171" width="0" style="1" hidden="1" customWidth="1"/>
    <col min="7172" max="7221" width="20.42578125" style="1" customWidth="1"/>
    <col min="7222" max="7423" width="90.42578125" style="1"/>
    <col min="7424" max="7424" width="17.42578125" style="1" bestFit="1" customWidth="1"/>
    <col min="7425" max="7425" width="132.28515625" style="1" customWidth="1"/>
    <col min="7426" max="7427" width="0" style="1" hidden="1" customWidth="1"/>
    <col min="7428" max="7477" width="20.42578125" style="1" customWidth="1"/>
    <col min="7478" max="7679" width="90.42578125" style="1"/>
    <col min="7680" max="7680" width="17.42578125" style="1" bestFit="1" customWidth="1"/>
    <col min="7681" max="7681" width="132.28515625" style="1" customWidth="1"/>
    <col min="7682" max="7683" width="0" style="1" hidden="1" customWidth="1"/>
    <col min="7684" max="7733" width="20.42578125" style="1" customWidth="1"/>
    <col min="7734" max="7935" width="90.42578125" style="1"/>
    <col min="7936" max="7936" width="17.42578125" style="1" bestFit="1" customWidth="1"/>
    <col min="7937" max="7937" width="132.28515625" style="1" customWidth="1"/>
    <col min="7938" max="7939" width="0" style="1" hidden="1" customWidth="1"/>
    <col min="7940" max="7989" width="20.42578125" style="1" customWidth="1"/>
    <col min="7990" max="8191" width="90.42578125" style="1"/>
    <col min="8192" max="8192" width="17.42578125" style="1" bestFit="1" customWidth="1"/>
    <col min="8193" max="8193" width="132.28515625" style="1" customWidth="1"/>
    <col min="8194" max="8195" width="0" style="1" hidden="1" customWidth="1"/>
    <col min="8196" max="8245" width="20.42578125" style="1" customWidth="1"/>
    <col min="8246" max="8447" width="90.42578125" style="1"/>
    <col min="8448" max="8448" width="17.42578125" style="1" bestFit="1" customWidth="1"/>
    <col min="8449" max="8449" width="132.28515625" style="1" customWidth="1"/>
    <col min="8450" max="8451" width="0" style="1" hidden="1" customWidth="1"/>
    <col min="8452" max="8501" width="20.42578125" style="1" customWidth="1"/>
    <col min="8502" max="8703" width="90.42578125" style="1"/>
    <col min="8704" max="8704" width="17.42578125" style="1" bestFit="1" customWidth="1"/>
    <col min="8705" max="8705" width="132.28515625" style="1" customWidth="1"/>
    <col min="8706" max="8707" width="0" style="1" hidden="1" customWidth="1"/>
    <col min="8708" max="8757" width="20.42578125" style="1" customWidth="1"/>
    <col min="8758" max="8959" width="90.42578125" style="1"/>
    <col min="8960" max="8960" width="17.42578125" style="1" bestFit="1" customWidth="1"/>
    <col min="8961" max="8961" width="132.28515625" style="1" customWidth="1"/>
    <col min="8962" max="8963" width="0" style="1" hidden="1" customWidth="1"/>
    <col min="8964" max="9013" width="20.42578125" style="1" customWidth="1"/>
    <col min="9014" max="9215" width="90.42578125" style="1"/>
    <col min="9216" max="9216" width="17.42578125" style="1" bestFit="1" customWidth="1"/>
    <col min="9217" max="9217" width="132.28515625" style="1" customWidth="1"/>
    <col min="9218" max="9219" width="0" style="1" hidden="1" customWidth="1"/>
    <col min="9220" max="9269" width="20.42578125" style="1" customWidth="1"/>
    <col min="9270" max="9471" width="90.42578125" style="1"/>
    <col min="9472" max="9472" width="17.42578125" style="1" bestFit="1" customWidth="1"/>
    <col min="9473" max="9473" width="132.28515625" style="1" customWidth="1"/>
    <col min="9474" max="9475" width="0" style="1" hidden="1" customWidth="1"/>
    <col min="9476" max="9525" width="20.42578125" style="1" customWidth="1"/>
    <col min="9526" max="9727" width="90.42578125" style="1"/>
    <col min="9728" max="9728" width="17.42578125" style="1" bestFit="1" customWidth="1"/>
    <col min="9729" max="9729" width="132.28515625" style="1" customWidth="1"/>
    <col min="9730" max="9731" width="0" style="1" hidden="1" customWidth="1"/>
    <col min="9732" max="9781" width="20.42578125" style="1" customWidth="1"/>
    <col min="9782" max="9983" width="90.42578125" style="1"/>
    <col min="9984" max="9984" width="17.42578125" style="1" bestFit="1" customWidth="1"/>
    <col min="9985" max="9985" width="132.28515625" style="1" customWidth="1"/>
    <col min="9986" max="9987" width="0" style="1" hidden="1" customWidth="1"/>
    <col min="9988" max="10037" width="20.42578125" style="1" customWidth="1"/>
    <col min="10038" max="10239" width="90.42578125" style="1"/>
    <col min="10240" max="10240" width="17.42578125" style="1" bestFit="1" customWidth="1"/>
    <col min="10241" max="10241" width="132.28515625" style="1" customWidth="1"/>
    <col min="10242" max="10243" width="0" style="1" hidden="1" customWidth="1"/>
    <col min="10244" max="10293" width="20.42578125" style="1" customWidth="1"/>
    <col min="10294" max="10495" width="90.42578125" style="1"/>
    <col min="10496" max="10496" width="17.42578125" style="1" bestFit="1" customWidth="1"/>
    <col min="10497" max="10497" width="132.28515625" style="1" customWidth="1"/>
    <col min="10498" max="10499" width="0" style="1" hidden="1" customWidth="1"/>
    <col min="10500" max="10549" width="20.42578125" style="1" customWidth="1"/>
    <col min="10550" max="10751" width="90.42578125" style="1"/>
    <col min="10752" max="10752" width="17.42578125" style="1" bestFit="1" customWidth="1"/>
    <col min="10753" max="10753" width="132.28515625" style="1" customWidth="1"/>
    <col min="10754" max="10755" width="0" style="1" hidden="1" customWidth="1"/>
    <col min="10756" max="10805" width="20.42578125" style="1" customWidth="1"/>
    <col min="10806" max="11007" width="90.42578125" style="1"/>
    <col min="11008" max="11008" width="17.42578125" style="1" bestFit="1" customWidth="1"/>
    <col min="11009" max="11009" width="132.28515625" style="1" customWidth="1"/>
    <col min="11010" max="11011" width="0" style="1" hidden="1" customWidth="1"/>
    <col min="11012" max="11061" width="20.42578125" style="1" customWidth="1"/>
    <col min="11062" max="11263" width="90.42578125" style="1"/>
    <col min="11264" max="11264" width="17.42578125" style="1" bestFit="1" customWidth="1"/>
    <col min="11265" max="11265" width="132.28515625" style="1" customWidth="1"/>
    <col min="11266" max="11267" width="0" style="1" hidden="1" customWidth="1"/>
    <col min="11268" max="11317" width="20.42578125" style="1" customWidth="1"/>
    <col min="11318" max="11519" width="90.42578125" style="1"/>
    <col min="11520" max="11520" width="17.42578125" style="1" bestFit="1" customWidth="1"/>
    <col min="11521" max="11521" width="132.28515625" style="1" customWidth="1"/>
    <col min="11522" max="11523" width="0" style="1" hidden="1" customWidth="1"/>
    <col min="11524" max="11573" width="20.42578125" style="1" customWidth="1"/>
    <col min="11574" max="11775" width="90.42578125" style="1"/>
    <col min="11776" max="11776" width="17.42578125" style="1" bestFit="1" customWidth="1"/>
    <col min="11777" max="11777" width="132.28515625" style="1" customWidth="1"/>
    <col min="11778" max="11779" width="0" style="1" hidden="1" customWidth="1"/>
    <col min="11780" max="11829" width="20.42578125" style="1" customWidth="1"/>
    <col min="11830" max="12031" width="90.42578125" style="1"/>
    <col min="12032" max="12032" width="17.42578125" style="1" bestFit="1" customWidth="1"/>
    <col min="12033" max="12033" width="132.28515625" style="1" customWidth="1"/>
    <col min="12034" max="12035" width="0" style="1" hidden="1" customWidth="1"/>
    <col min="12036" max="12085" width="20.42578125" style="1" customWidth="1"/>
    <col min="12086" max="12287" width="90.42578125" style="1"/>
    <col min="12288" max="12288" width="17.42578125" style="1" bestFit="1" customWidth="1"/>
    <col min="12289" max="12289" width="132.28515625" style="1" customWidth="1"/>
    <col min="12290" max="12291" width="0" style="1" hidden="1" customWidth="1"/>
    <col min="12292" max="12341" width="20.42578125" style="1" customWidth="1"/>
    <col min="12342" max="12543" width="90.42578125" style="1"/>
    <col min="12544" max="12544" width="17.42578125" style="1" bestFit="1" customWidth="1"/>
    <col min="12545" max="12545" width="132.28515625" style="1" customWidth="1"/>
    <col min="12546" max="12547" width="0" style="1" hidden="1" customWidth="1"/>
    <col min="12548" max="12597" width="20.42578125" style="1" customWidth="1"/>
    <col min="12598" max="12799" width="90.42578125" style="1"/>
    <col min="12800" max="12800" width="17.42578125" style="1" bestFit="1" customWidth="1"/>
    <col min="12801" max="12801" width="132.28515625" style="1" customWidth="1"/>
    <col min="12802" max="12803" width="0" style="1" hidden="1" customWidth="1"/>
    <col min="12804" max="12853" width="20.42578125" style="1" customWidth="1"/>
    <col min="12854" max="13055" width="90.42578125" style="1"/>
    <col min="13056" max="13056" width="17.42578125" style="1" bestFit="1" customWidth="1"/>
    <col min="13057" max="13057" width="132.28515625" style="1" customWidth="1"/>
    <col min="13058" max="13059" width="0" style="1" hidden="1" customWidth="1"/>
    <col min="13060" max="13109" width="20.42578125" style="1" customWidth="1"/>
    <col min="13110" max="13311" width="90.42578125" style="1"/>
    <col min="13312" max="13312" width="17.42578125" style="1" bestFit="1" customWidth="1"/>
    <col min="13313" max="13313" width="132.28515625" style="1" customWidth="1"/>
    <col min="13314" max="13315" width="0" style="1" hidden="1" customWidth="1"/>
    <col min="13316" max="13365" width="20.42578125" style="1" customWidth="1"/>
    <col min="13366" max="13567" width="90.42578125" style="1"/>
    <col min="13568" max="13568" width="17.42578125" style="1" bestFit="1" customWidth="1"/>
    <col min="13569" max="13569" width="132.28515625" style="1" customWidth="1"/>
    <col min="13570" max="13571" width="0" style="1" hidden="1" customWidth="1"/>
    <col min="13572" max="13621" width="20.42578125" style="1" customWidth="1"/>
    <col min="13622" max="13823" width="90.42578125" style="1"/>
    <col min="13824" max="13824" width="17.42578125" style="1" bestFit="1" customWidth="1"/>
    <col min="13825" max="13825" width="132.28515625" style="1" customWidth="1"/>
    <col min="13826" max="13827" width="0" style="1" hidden="1" customWidth="1"/>
    <col min="13828" max="13877" width="20.42578125" style="1" customWidth="1"/>
    <col min="13878" max="14079" width="90.42578125" style="1"/>
    <col min="14080" max="14080" width="17.42578125" style="1" bestFit="1" customWidth="1"/>
    <col min="14081" max="14081" width="132.28515625" style="1" customWidth="1"/>
    <col min="14082" max="14083" width="0" style="1" hidden="1" customWidth="1"/>
    <col min="14084" max="14133" width="20.42578125" style="1" customWidth="1"/>
    <col min="14134" max="14335" width="90.42578125" style="1"/>
    <col min="14336" max="14336" width="17.42578125" style="1" bestFit="1" customWidth="1"/>
    <col min="14337" max="14337" width="132.28515625" style="1" customWidth="1"/>
    <col min="14338" max="14339" width="0" style="1" hidden="1" customWidth="1"/>
    <col min="14340" max="14389" width="20.42578125" style="1" customWidth="1"/>
    <col min="14390" max="14591" width="90.42578125" style="1"/>
    <col min="14592" max="14592" width="17.42578125" style="1" bestFit="1" customWidth="1"/>
    <col min="14593" max="14593" width="132.28515625" style="1" customWidth="1"/>
    <col min="14594" max="14595" width="0" style="1" hidden="1" customWidth="1"/>
    <col min="14596" max="14645" width="20.42578125" style="1" customWidth="1"/>
    <col min="14646" max="14847" width="90.42578125" style="1"/>
    <col min="14848" max="14848" width="17.42578125" style="1" bestFit="1" customWidth="1"/>
    <col min="14849" max="14849" width="132.28515625" style="1" customWidth="1"/>
    <col min="14850" max="14851" width="0" style="1" hidden="1" customWidth="1"/>
    <col min="14852" max="14901" width="20.42578125" style="1" customWidth="1"/>
    <col min="14902" max="15103" width="90.42578125" style="1"/>
    <col min="15104" max="15104" width="17.42578125" style="1" bestFit="1" customWidth="1"/>
    <col min="15105" max="15105" width="132.28515625" style="1" customWidth="1"/>
    <col min="15106" max="15107" width="0" style="1" hidden="1" customWidth="1"/>
    <col min="15108" max="15157" width="20.42578125" style="1" customWidth="1"/>
    <col min="15158" max="15359" width="90.42578125" style="1"/>
    <col min="15360" max="15360" width="17.42578125" style="1" bestFit="1" customWidth="1"/>
    <col min="15361" max="15361" width="132.28515625" style="1" customWidth="1"/>
    <col min="15362" max="15363" width="0" style="1" hidden="1" customWidth="1"/>
    <col min="15364" max="15413" width="20.42578125" style="1" customWidth="1"/>
    <col min="15414" max="15615" width="90.42578125" style="1"/>
    <col min="15616" max="15616" width="17.42578125" style="1" bestFit="1" customWidth="1"/>
    <col min="15617" max="15617" width="132.28515625" style="1" customWidth="1"/>
    <col min="15618" max="15619" width="0" style="1" hidden="1" customWidth="1"/>
    <col min="15620" max="15669" width="20.42578125" style="1" customWidth="1"/>
    <col min="15670" max="15871" width="90.42578125" style="1"/>
    <col min="15872" max="15872" width="17.42578125" style="1" bestFit="1" customWidth="1"/>
    <col min="15873" max="15873" width="132.28515625" style="1" customWidth="1"/>
    <col min="15874" max="15875" width="0" style="1" hidden="1" customWidth="1"/>
    <col min="15876" max="15925" width="20.42578125" style="1" customWidth="1"/>
    <col min="15926" max="16127" width="90.42578125" style="1"/>
    <col min="16128" max="16128" width="17.42578125" style="1" bestFit="1" customWidth="1"/>
    <col min="16129" max="16129" width="132.28515625" style="1" customWidth="1"/>
    <col min="16130" max="16131" width="0" style="1" hidden="1" customWidth="1"/>
    <col min="16132" max="16181" width="20.42578125" style="1" customWidth="1"/>
    <col min="16182" max="16384" width="90.42578125" style="1"/>
  </cols>
  <sheetData>
    <row r="1" spans="1:253" s="15" customFormat="1" ht="28.5" customHeight="1" x14ac:dyDescent="0.2">
      <c r="A1" s="37" t="s">
        <v>71</v>
      </c>
      <c r="B1" s="38"/>
      <c r="C1" s="38"/>
      <c r="D1" s="38"/>
      <c r="E1" s="38"/>
      <c r="F1" s="38"/>
      <c r="G1" s="38"/>
      <c r="H1" s="38"/>
    </row>
    <row r="2" spans="1:253" ht="15" customHeight="1" x14ac:dyDescent="0.2">
      <c r="A2" s="3" t="s">
        <v>138</v>
      </c>
      <c r="B2" s="23"/>
      <c r="C2" s="23"/>
      <c r="D2" s="10" t="s">
        <v>1</v>
      </c>
      <c r="E2" s="10" t="s">
        <v>2</v>
      </c>
      <c r="F2" s="10" t="s">
        <v>3</v>
      </c>
    </row>
    <row r="3" spans="1:253" ht="15" customHeight="1" x14ac:dyDescent="0.2">
      <c r="A3" s="8" t="s">
        <v>4</v>
      </c>
      <c r="B3" s="10"/>
      <c r="C3" s="10"/>
      <c r="D3" s="11">
        <v>70858</v>
      </c>
      <c r="E3" s="11">
        <v>142777</v>
      </c>
      <c r="F3" s="11">
        <v>213635</v>
      </c>
      <c r="G3" s="51"/>
      <c r="H3" s="51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">
      <c r="A4" s="8" t="s">
        <v>5</v>
      </c>
      <c r="B4" s="10"/>
      <c r="C4" s="10"/>
      <c r="D4" s="11">
        <v>36234</v>
      </c>
      <c r="E4" s="11">
        <v>74016</v>
      </c>
      <c r="F4" s="11">
        <v>110250</v>
      </c>
      <c r="G4" s="51"/>
      <c r="H4" s="51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">
      <c r="A5" s="9" t="s">
        <v>6</v>
      </c>
      <c r="B5" s="10"/>
      <c r="C5" s="10"/>
      <c r="D5" s="14">
        <v>151</v>
      </c>
      <c r="E5" s="14">
        <v>216</v>
      </c>
      <c r="F5" s="14">
        <v>367</v>
      </c>
      <c r="G5" s="52"/>
      <c r="H5" s="5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">
      <c r="A6" s="9" t="s">
        <v>7</v>
      </c>
      <c r="B6" s="23"/>
      <c r="C6" s="23"/>
      <c r="D6" s="14">
        <v>1848</v>
      </c>
      <c r="E6" s="14">
        <v>1218</v>
      </c>
      <c r="F6" s="14">
        <v>3066</v>
      </c>
      <c r="G6" s="53"/>
      <c r="H6" s="50"/>
      <c r="I6" s="12"/>
      <c r="J6" s="12"/>
      <c r="K6" s="12"/>
    </row>
    <row r="7" spans="1:253" ht="15" customHeight="1" x14ac:dyDescent="0.2">
      <c r="A7" s="9" t="s">
        <v>8</v>
      </c>
      <c r="B7" s="23"/>
      <c r="C7" s="23"/>
      <c r="D7" s="14">
        <v>144</v>
      </c>
      <c r="E7" s="14">
        <v>130</v>
      </c>
      <c r="F7" s="14">
        <v>274</v>
      </c>
      <c r="H7" s="50"/>
      <c r="I7" s="12"/>
      <c r="J7" s="12"/>
      <c r="K7" s="12"/>
    </row>
    <row r="8" spans="1:253" ht="15" customHeight="1" x14ac:dyDescent="0.2">
      <c r="A8" s="9" t="s">
        <v>9</v>
      </c>
      <c r="B8" s="23"/>
      <c r="C8" s="23"/>
      <c r="D8" s="14">
        <v>216</v>
      </c>
      <c r="E8" s="14">
        <v>253</v>
      </c>
      <c r="F8" s="14">
        <v>469</v>
      </c>
      <c r="H8" s="50"/>
      <c r="I8" s="12"/>
      <c r="J8" s="12"/>
      <c r="K8" s="12"/>
    </row>
    <row r="9" spans="1:253" ht="15" customHeight="1" x14ac:dyDescent="0.2">
      <c r="A9" s="9" t="s">
        <v>10</v>
      </c>
      <c r="B9" s="23"/>
      <c r="C9" s="23"/>
      <c r="D9" s="14">
        <v>235</v>
      </c>
      <c r="E9" s="14">
        <v>399</v>
      </c>
      <c r="F9" s="14">
        <v>634</v>
      </c>
      <c r="H9" s="50"/>
      <c r="I9" s="12"/>
      <c r="J9" s="12"/>
      <c r="K9" s="12"/>
    </row>
    <row r="10" spans="1:253" ht="15" customHeight="1" x14ac:dyDescent="0.2">
      <c r="A10" s="15" t="s">
        <v>11</v>
      </c>
      <c r="B10" s="23"/>
      <c r="C10" s="23"/>
      <c r="D10" s="14">
        <v>1441</v>
      </c>
      <c r="E10" s="14">
        <v>1300</v>
      </c>
      <c r="F10" s="14">
        <v>2741</v>
      </c>
      <c r="G10" s="53"/>
      <c r="H10" s="50"/>
      <c r="I10" s="12"/>
      <c r="J10" s="12"/>
      <c r="K10" s="12"/>
    </row>
    <row r="11" spans="1:253" ht="15" customHeight="1" x14ac:dyDescent="0.2">
      <c r="A11" s="9" t="s">
        <v>12</v>
      </c>
      <c r="B11" s="23"/>
      <c r="C11" s="23"/>
      <c r="D11" s="14">
        <v>1850</v>
      </c>
      <c r="E11" s="14">
        <v>1607</v>
      </c>
      <c r="F11" s="14">
        <v>3457</v>
      </c>
      <c r="G11" s="53"/>
      <c r="H11" s="50"/>
      <c r="I11" s="12"/>
      <c r="J11" s="12"/>
      <c r="K11" s="12"/>
    </row>
    <row r="12" spans="1:253" ht="15" customHeight="1" x14ac:dyDescent="0.2">
      <c r="A12" s="9" t="s">
        <v>13</v>
      </c>
      <c r="B12" s="23"/>
      <c r="C12" s="23"/>
      <c r="D12" s="14">
        <v>700</v>
      </c>
      <c r="E12" s="14">
        <v>1466</v>
      </c>
      <c r="F12" s="14">
        <v>2166</v>
      </c>
      <c r="G12" s="53"/>
      <c r="H12" s="50"/>
      <c r="I12" s="12"/>
      <c r="J12" s="12"/>
      <c r="K12" s="12"/>
    </row>
    <row r="13" spans="1:253" ht="15" customHeight="1" x14ac:dyDescent="0.2">
      <c r="A13" s="9" t="s">
        <v>14</v>
      </c>
      <c r="B13" s="23"/>
      <c r="C13" s="23"/>
      <c r="D13" s="14">
        <v>1700</v>
      </c>
      <c r="E13" s="14">
        <v>553</v>
      </c>
      <c r="F13" s="14">
        <v>2253</v>
      </c>
      <c r="H13" s="50"/>
      <c r="I13" s="12"/>
      <c r="J13" s="12"/>
      <c r="K13" s="12"/>
    </row>
    <row r="14" spans="1:253" ht="15" customHeight="1" x14ac:dyDescent="0.2">
      <c r="A14" s="9" t="s">
        <v>15</v>
      </c>
      <c r="B14" s="23"/>
      <c r="C14" s="23"/>
      <c r="D14" s="14">
        <v>3077</v>
      </c>
      <c r="E14" s="14">
        <v>4294</v>
      </c>
      <c r="F14" s="14">
        <v>7371</v>
      </c>
      <c r="G14" s="53"/>
      <c r="H14" s="50"/>
    </row>
    <row r="15" spans="1:253" ht="15" customHeight="1" x14ac:dyDescent="0.2">
      <c r="A15" s="9" t="s">
        <v>16</v>
      </c>
      <c r="B15" s="23"/>
      <c r="C15" s="23"/>
      <c r="D15" s="14">
        <v>277</v>
      </c>
      <c r="E15" s="14">
        <v>321</v>
      </c>
      <c r="F15" s="14">
        <v>598</v>
      </c>
      <c r="H15" s="50"/>
      <c r="I15" s="12"/>
      <c r="J15" s="12"/>
      <c r="K15" s="12"/>
    </row>
    <row r="16" spans="1:253" ht="15" customHeight="1" x14ac:dyDescent="0.2">
      <c r="A16" s="9" t="s">
        <v>50</v>
      </c>
      <c r="B16" s="23"/>
      <c r="C16" s="23"/>
      <c r="D16" s="14">
        <v>1918</v>
      </c>
      <c r="E16" s="14">
        <v>1876</v>
      </c>
      <c r="F16" s="14">
        <v>3794</v>
      </c>
      <c r="H16" s="50"/>
      <c r="I16" s="12"/>
      <c r="J16" s="12"/>
      <c r="K16" s="12"/>
    </row>
    <row r="17" spans="1:11" ht="15" customHeight="1" x14ac:dyDescent="0.2">
      <c r="A17" s="9" t="s">
        <v>52</v>
      </c>
      <c r="B17" s="23"/>
      <c r="C17" s="23"/>
      <c r="D17" s="14">
        <v>199</v>
      </c>
      <c r="E17" s="14">
        <v>356</v>
      </c>
      <c r="F17" s="14">
        <v>555</v>
      </c>
      <c r="H17" s="50"/>
      <c r="I17" s="12"/>
      <c r="J17" s="12"/>
      <c r="K17" s="12"/>
    </row>
    <row r="18" spans="1:11" ht="15" customHeight="1" x14ac:dyDescent="0.2">
      <c r="A18" s="9" t="s">
        <v>140</v>
      </c>
      <c r="B18" s="23"/>
      <c r="C18" s="23"/>
      <c r="D18" s="14">
        <v>75</v>
      </c>
      <c r="E18" s="14">
        <v>94</v>
      </c>
      <c r="F18" s="14">
        <v>169</v>
      </c>
      <c r="H18" s="50"/>
      <c r="I18" s="12"/>
      <c r="J18" s="12"/>
      <c r="K18" s="12"/>
    </row>
    <row r="19" spans="1:11" ht="15" customHeight="1" x14ac:dyDescent="0.2">
      <c r="A19" s="17" t="s">
        <v>45</v>
      </c>
      <c r="B19" s="23"/>
      <c r="C19" s="23"/>
      <c r="D19" s="18">
        <v>13831</v>
      </c>
      <c r="E19" s="18">
        <v>14083</v>
      </c>
      <c r="F19" s="18">
        <v>27914</v>
      </c>
      <c r="G19" s="53"/>
      <c r="H19" s="50"/>
      <c r="I19" s="12"/>
      <c r="J19" s="12"/>
      <c r="K19" s="12"/>
    </row>
    <row r="20" spans="1:11" ht="15" customHeight="1" x14ac:dyDescent="0.2">
      <c r="A20" s="9" t="s">
        <v>18</v>
      </c>
      <c r="B20" s="23"/>
      <c r="C20" s="23"/>
      <c r="D20" s="14">
        <v>2015</v>
      </c>
      <c r="E20" s="14">
        <v>229</v>
      </c>
      <c r="F20" s="14">
        <v>2244</v>
      </c>
      <c r="H20" s="53"/>
      <c r="I20" s="12"/>
      <c r="J20" s="12"/>
      <c r="K20" s="12"/>
    </row>
    <row r="21" spans="1:11" ht="15" customHeight="1" x14ac:dyDescent="0.2">
      <c r="A21" s="9" t="s">
        <v>19</v>
      </c>
      <c r="B21" s="23"/>
      <c r="C21" s="23"/>
      <c r="D21" s="14">
        <v>64</v>
      </c>
      <c r="E21" s="14">
        <v>68</v>
      </c>
      <c r="F21" s="14">
        <v>132</v>
      </c>
      <c r="H21" s="53"/>
      <c r="I21" s="12"/>
      <c r="J21" s="12"/>
      <c r="K21" s="12"/>
    </row>
    <row r="22" spans="1:11" ht="15" customHeight="1" x14ac:dyDescent="0.2">
      <c r="A22" s="9" t="s">
        <v>20</v>
      </c>
      <c r="B22" s="23"/>
      <c r="C22" s="23"/>
      <c r="D22" s="14">
        <v>305</v>
      </c>
      <c r="E22" s="14">
        <v>184</v>
      </c>
      <c r="F22" s="14">
        <v>489</v>
      </c>
      <c r="H22" s="53"/>
      <c r="I22" s="12"/>
      <c r="J22" s="12"/>
      <c r="K22" s="12"/>
    </row>
    <row r="23" spans="1:11" ht="15" customHeight="1" x14ac:dyDescent="0.2">
      <c r="A23" s="9" t="s">
        <v>21</v>
      </c>
      <c r="B23" s="23"/>
      <c r="C23" s="23"/>
      <c r="D23" s="14">
        <v>67</v>
      </c>
      <c r="E23" s="14">
        <v>71</v>
      </c>
      <c r="F23" s="14">
        <v>138</v>
      </c>
      <c r="I23" s="12"/>
      <c r="J23" s="12"/>
      <c r="K23" s="12"/>
    </row>
    <row r="24" spans="1:11" ht="15" customHeight="1" x14ac:dyDescent="0.2">
      <c r="A24" s="9" t="s">
        <v>24</v>
      </c>
      <c r="B24" s="23"/>
      <c r="C24" s="23"/>
      <c r="D24" s="14">
        <v>6169</v>
      </c>
      <c r="E24" s="14">
        <v>3615</v>
      </c>
      <c r="F24" s="14">
        <v>9784</v>
      </c>
      <c r="G24" s="53"/>
      <c r="I24" s="12"/>
      <c r="J24" s="12"/>
      <c r="K24" s="12"/>
    </row>
    <row r="25" spans="1:11" ht="15" customHeight="1" x14ac:dyDescent="0.2">
      <c r="A25" s="9" t="s">
        <v>25</v>
      </c>
      <c r="B25" s="23"/>
      <c r="C25" s="23"/>
      <c r="D25" s="14">
        <v>12938</v>
      </c>
      <c r="E25" s="14">
        <v>55161</v>
      </c>
      <c r="F25" s="14">
        <v>68099</v>
      </c>
      <c r="G25" s="53"/>
      <c r="H25" s="53"/>
      <c r="I25" s="12"/>
      <c r="J25" s="12"/>
      <c r="K25" s="12"/>
    </row>
    <row r="26" spans="1:11" ht="15" customHeight="1" x14ac:dyDescent="0.2">
      <c r="A26" s="9" t="s">
        <v>26</v>
      </c>
      <c r="B26" s="23"/>
      <c r="C26" s="23"/>
      <c r="D26" s="14">
        <v>353</v>
      </c>
      <c r="E26" s="14">
        <v>279</v>
      </c>
      <c r="F26" s="14">
        <v>632</v>
      </c>
      <c r="H26" s="53"/>
      <c r="I26" s="12"/>
      <c r="J26" s="12"/>
      <c r="K26" s="12"/>
    </row>
    <row r="27" spans="1:11" ht="15" customHeight="1" x14ac:dyDescent="0.2">
      <c r="A27" s="9" t="s">
        <v>46</v>
      </c>
      <c r="B27" s="23"/>
      <c r="C27" s="23"/>
      <c r="D27" s="14">
        <v>492</v>
      </c>
      <c r="E27" s="14">
        <v>326</v>
      </c>
      <c r="F27" s="14">
        <v>818</v>
      </c>
      <c r="I27" s="12"/>
      <c r="J27" s="12"/>
      <c r="K27" s="12"/>
    </row>
    <row r="28" spans="1:11" ht="15" customHeight="1" x14ac:dyDescent="0.2">
      <c r="A28" s="8" t="s">
        <v>28</v>
      </c>
      <c r="B28" s="23"/>
      <c r="C28" s="23"/>
      <c r="D28" s="11">
        <v>19517</v>
      </c>
      <c r="E28" s="11">
        <v>56331</v>
      </c>
      <c r="F28" s="11">
        <v>75848</v>
      </c>
      <c r="G28" s="53"/>
      <c r="H28" s="53"/>
      <c r="I28" s="12"/>
      <c r="J28" s="12"/>
      <c r="K28" s="12"/>
    </row>
    <row r="29" spans="1:11" ht="15" customHeight="1" x14ac:dyDescent="0.2">
      <c r="A29" s="9" t="s">
        <v>6</v>
      </c>
      <c r="B29" s="23"/>
      <c r="C29" s="23"/>
      <c r="D29" s="14">
        <v>99</v>
      </c>
      <c r="E29" s="14">
        <v>136</v>
      </c>
      <c r="F29" s="14">
        <v>235</v>
      </c>
      <c r="I29" s="12"/>
      <c r="J29" s="12"/>
      <c r="K29" s="12"/>
    </row>
    <row r="30" spans="1:11" ht="15" customHeight="1" x14ac:dyDescent="0.2">
      <c r="A30" s="9" t="s">
        <v>7</v>
      </c>
      <c r="B30" s="23"/>
      <c r="C30" s="23"/>
      <c r="D30" s="14">
        <v>6</v>
      </c>
      <c r="E30" s="14">
        <v>11</v>
      </c>
      <c r="F30" s="14">
        <v>17</v>
      </c>
      <c r="I30" s="12"/>
      <c r="J30" s="12"/>
      <c r="K30" s="12"/>
    </row>
    <row r="31" spans="1:11" ht="15" customHeight="1" x14ac:dyDescent="0.2">
      <c r="A31" s="9" t="s">
        <v>8</v>
      </c>
      <c r="B31" s="23"/>
      <c r="C31" s="23"/>
      <c r="D31" s="14">
        <v>362</v>
      </c>
      <c r="E31" s="14">
        <v>504</v>
      </c>
      <c r="F31" s="14">
        <v>866</v>
      </c>
      <c r="H31" s="53"/>
      <c r="I31" s="12"/>
      <c r="J31" s="12"/>
      <c r="K31" s="12"/>
    </row>
    <row r="32" spans="1:11" ht="15" customHeight="1" x14ac:dyDescent="0.2">
      <c r="A32" s="9" t="s">
        <v>9</v>
      </c>
      <c r="B32" s="23"/>
      <c r="C32" s="23"/>
      <c r="D32" s="14">
        <v>423</v>
      </c>
      <c r="E32" s="14">
        <v>598</v>
      </c>
      <c r="F32" s="14">
        <v>1021</v>
      </c>
      <c r="H32" s="53"/>
      <c r="I32" s="12"/>
      <c r="J32" s="12"/>
      <c r="K32" s="12"/>
    </row>
    <row r="33" spans="1:253" ht="15" customHeight="1" x14ac:dyDescent="0.2">
      <c r="A33" s="9" t="s">
        <v>10</v>
      </c>
      <c r="B33" s="23"/>
      <c r="C33" s="23"/>
      <c r="D33" s="14">
        <v>173</v>
      </c>
      <c r="E33" s="14">
        <v>301</v>
      </c>
      <c r="F33" s="14">
        <v>474</v>
      </c>
      <c r="H33" s="53"/>
      <c r="I33" s="12"/>
      <c r="J33" s="12"/>
      <c r="K33" s="12"/>
    </row>
    <row r="34" spans="1:253" ht="15" customHeight="1" x14ac:dyDescent="0.2">
      <c r="A34" s="9" t="s">
        <v>12</v>
      </c>
      <c r="B34" s="23"/>
      <c r="C34" s="23"/>
      <c r="D34" s="14">
        <v>161</v>
      </c>
      <c r="E34" s="14">
        <v>184</v>
      </c>
      <c r="F34" s="14">
        <v>345</v>
      </c>
      <c r="I34" s="12"/>
      <c r="J34" s="12"/>
      <c r="K34" s="12"/>
    </row>
    <row r="35" spans="1:253" ht="15" customHeight="1" x14ac:dyDescent="0.2">
      <c r="A35" s="9" t="s">
        <v>13</v>
      </c>
      <c r="B35" s="23"/>
      <c r="C35" s="23"/>
      <c r="D35" s="14">
        <v>303</v>
      </c>
      <c r="E35" s="14">
        <v>265</v>
      </c>
      <c r="F35" s="14">
        <v>568</v>
      </c>
      <c r="H35" s="53"/>
      <c r="I35" s="12"/>
      <c r="J35" s="12"/>
      <c r="K35" s="12"/>
    </row>
    <row r="36" spans="1:253" ht="15" customHeight="1" x14ac:dyDescent="0.2">
      <c r="A36" s="9" t="s">
        <v>14</v>
      </c>
      <c r="B36" s="23"/>
      <c r="C36" s="23"/>
      <c r="D36" s="14">
        <v>1015</v>
      </c>
      <c r="E36" s="14">
        <v>239</v>
      </c>
      <c r="F36" s="14">
        <v>1254</v>
      </c>
      <c r="I36" s="12"/>
      <c r="J36" s="12"/>
      <c r="K36" s="12"/>
    </row>
    <row r="37" spans="1:253" ht="15" customHeight="1" x14ac:dyDescent="0.2">
      <c r="A37" s="9" t="s">
        <v>29</v>
      </c>
      <c r="B37" s="23"/>
      <c r="C37" s="23"/>
      <c r="D37" s="14">
        <v>1031</v>
      </c>
      <c r="E37" s="14">
        <v>1778</v>
      </c>
      <c r="F37" s="14">
        <v>2809</v>
      </c>
      <c r="G37" s="53"/>
      <c r="I37" s="12"/>
      <c r="J37" s="12"/>
      <c r="K37" s="12"/>
    </row>
    <row r="38" spans="1:253" ht="15" customHeight="1" x14ac:dyDescent="0.2">
      <c r="A38" s="9" t="s">
        <v>15</v>
      </c>
      <c r="B38" s="23"/>
      <c r="C38" s="23"/>
      <c r="D38" s="14">
        <v>1677</v>
      </c>
      <c r="E38" s="14">
        <v>1529</v>
      </c>
      <c r="F38" s="14">
        <v>3206</v>
      </c>
      <c r="G38" s="53"/>
      <c r="I38" s="12"/>
      <c r="J38" s="12"/>
      <c r="K38" s="12"/>
    </row>
    <row r="39" spans="1:253" ht="15" customHeight="1" x14ac:dyDescent="0.2">
      <c r="A39" s="9" t="s">
        <v>21</v>
      </c>
      <c r="B39" s="23"/>
      <c r="C39" s="23"/>
      <c r="D39" s="14">
        <v>185</v>
      </c>
      <c r="E39" s="14">
        <v>394</v>
      </c>
      <c r="F39" s="14">
        <v>579</v>
      </c>
      <c r="I39" s="12"/>
      <c r="J39" s="12"/>
      <c r="K39" s="12"/>
    </row>
    <row r="40" spans="1:253" ht="15" customHeight="1" x14ac:dyDescent="0.2">
      <c r="A40" s="9" t="s">
        <v>30</v>
      </c>
      <c r="B40" s="23"/>
      <c r="C40" s="23"/>
      <c r="D40" s="14">
        <v>14082</v>
      </c>
      <c r="E40" s="14">
        <v>50392</v>
      </c>
      <c r="F40" s="14">
        <v>64474</v>
      </c>
      <c r="G40" s="53"/>
      <c r="I40" s="12"/>
      <c r="J40" s="12"/>
      <c r="K40" s="12"/>
    </row>
    <row r="41" spans="1:253" x14ac:dyDescent="0.2">
      <c r="A41" s="8" t="s">
        <v>31</v>
      </c>
      <c r="B41" s="10"/>
      <c r="C41" s="10"/>
      <c r="D41" s="11">
        <v>2080</v>
      </c>
      <c r="E41" s="11">
        <v>2094</v>
      </c>
      <c r="F41" s="11">
        <v>4174</v>
      </c>
      <c r="G41" s="53"/>
      <c r="H41" s="53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2">
      <c r="A42" s="8" t="s">
        <v>147</v>
      </c>
      <c r="B42" s="10"/>
      <c r="C42" s="10"/>
      <c r="D42" s="11">
        <v>7110</v>
      </c>
      <c r="E42" s="11">
        <v>5166</v>
      </c>
      <c r="F42" s="11">
        <v>12276</v>
      </c>
      <c r="G42" s="53"/>
      <c r="H42" s="53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2">
      <c r="A43" s="8" t="s">
        <v>32</v>
      </c>
      <c r="B43" s="10"/>
      <c r="C43" s="10"/>
      <c r="D43" s="11">
        <v>5917</v>
      </c>
      <c r="E43" s="11">
        <v>5170</v>
      </c>
      <c r="F43" s="11">
        <v>11087</v>
      </c>
      <c r="G43" s="51"/>
      <c r="H43" s="51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2">
      <c r="A44" s="9" t="s">
        <v>33</v>
      </c>
      <c r="B44" s="23"/>
      <c r="C44" s="23"/>
      <c r="D44" s="14">
        <v>5805</v>
      </c>
      <c r="E44" s="14">
        <v>5047</v>
      </c>
      <c r="F44" s="14">
        <v>10852</v>
      </c>
      <c r="G44" s="51"/>
      <c r="H44" s="51"/>
      <c r="I44" s="12"/>
      <c r="J44" s="12"/>
      <c r="K44" s="12"/>
    </row>
    <row r="45" spans="1:253" x14ac:dyDescent="0.2">
      <c r="A45" s="9" t="s">
        <v>34</v>
      </c>
      <c r="B45" s="23"/>
      <c r="C45" s="23"/>
      <c r="D45" s="14">
        <v>112</v>
      </c>
      <c r="E45" s="14">
        <v>123</v>
      </c>
      <c r="F45" s="14">
        <v>235</v>
      </c>
      <c r="G45" s="52"/>
      <c r="H45" s="51"/>
      <c r="I45" s="12"/>
      <c r="J45" s="12"/>
      <c r="K45" s="12"/>
    </row>
    <row r="46" spans="1:253" x14ac:dyDescent="0.2">
      <c r="A46" s="9"/>
      <c r="B46" s="23"/>
      <c r="C46" s="23"/>
      <c r="D46" s="23">
        <v>3192</v>
      </c>
      <c r="E46" s="23">
        <v>560</v>
      </c>
      <c r="F46" s="23">
        <v>3752</v>
      </c>
    </row>
    <row r="47" spans="1:253" s="20" customFormat="1" x14ac:dyDescent="0.2">
      <c r="A47" s="19"/>
      <c r="B47" s="24"/>
      <c r="C47" s="24"/>
      <c r="D47" s="24"/>
      <c r="E47" s="24"/>
      <c r="F47" s="24" t="s">
        <v>72</v>
      </c>
      <c r="G47" s="5"/>
      <c r="H47" s="5"/>
      <c r="I47" s="1"/>
      <c r="J47" s="1"/>
      <c r="K47" s="1"/>
    </row>
    <row r="48" spans="1:253" s="20" customFormat="1" ht="25.5" x14ac:dyDescent="0.2">
      <c r="A48" s="21" t="s">
        <v>36</v>
      </c>
      <c r="B48" s="25"/>
      <c r="C48" s="25"/>
      <c r="D48" s="25"/>
      <c r="E48" s="25"/>
      <c r="F48" s="25"/>
      <c r="G48" s="5"/>
      <c r="H48" s="5"/>
      <c r="I48" s="1"/>
      <c r="J48" s="1"/>
      <c r="K48" s="1"/>
    </row>
    <row r="49" spans="1:11" ht="28.5" x14ac:dyDescent="0.2">
      <c r="A49" s="22" t="s">
        <v>145</v>
      </c>
      <c r="B49" s="23"/>
      <c r="C49" s="23"/>
      <c r="D49" s="23"/>
      <c r="E49" s="23"/>
      <c r="F49" s="23"/>
      <c r="I49" s="20"/>
      <c r="J49" s="20"/>
      <c r="K49" s="20"/>
    </row>
    <row r="50" spans="1:11" ht="28.5" x14ac:dyDescent="0.2">
      <c r="A50" s="22" t="s">
        <v>142</v>
      </c>
      <c r="B50" s="23"/>
      <c r="C50" s="23"/>
      <c r="D50" s="23"/>
      <c r="E50" s="23"/>
      <c r="F50" s="23"/>
      <c r="G50" s="25"/>
      <c r="H50" s="25"/>
      <c r="I50" s="20"/>
      <c r="J50" s="20"/>
      <c r="K50" s="20"/>
    </row>
    <row r="51" spans="1:11" ht="28.5" x14ac:dyDescent="0.2">
      <c r="A51" s="22" t="s">
        <v>143</v>
      </c>
      <c r="G51" s="25"/>
      <c r="H51" s="25"/>
    </row>
    <row r="52" spans="1:11" ht="28.5" x14ac:dyDescent="0.2">
      <c r="A52" s="22" t="s">
        <v>144</v>
      </c>
    </row>
    <row r="53" spans="1:11" x14ac:dyDescent="0.2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8" tint="0.79998168889431442"/>
  </sheetPr>
  <dimension ref="A1:IS53"/>
  <sheetViews>
    <sheetView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3" width="20.42578125" style="1" customWidth="1"/>
    <col min="54" max="255" width="90.42578125" style="1"/>
    <col min="256" max="256" width="17.42578125" style="1" bestFit="1" customWidth="1"/>
    <col min="257" max="257" width="132.28515625" style="1" customWidth="1"/>
    <col min="258" max="259" width="0" style="1" hidden="1" customWidth="1"/>
    <col min="260" max="309" width="20.42578125" style="1" customWidth="1"/>
    <col min="310" max="511" width="90.42578125" style="1"/>
    <col min="512" max="512" width="17.42578125" style="1" bestFit="1" customWidth="1"/>
    <col min="513" max="513" width="132.28515625" style="1" customWidth="1"/>
    <col min="514" max="515" width="0" style="1" hidden="1" customWidth="1"/>
    <col min="516" max="565" width="20.42578125" style="1" customWidth="1"/>
    <col min="566" max="767" width="90.42578125" style="1"/>
    <col min="768" max="768" width="17.42578125" style="1" bestFit="1" customWidth="1"/>
    <col min="769" max="769" width="132.28515625" style="1" customWidth="1"/>
    <col min="770" max="771" width="0" style="1" hidden="1" customWidth="1"/>
    <col min="772" max="821" width="20.42578125" style="1" customWidth="1"/>
    <col min="822" max="1023" width="90.42578125" style="1"/>
    <col min="1024" max="1024" width="17.42578125" style="1" bestFit="1" customWidth="1"/>
    <col min="1025" max="1025" width="132.28515625" style="1" customWidth="1"/>
    <col min="1026" max="1027" width="0" style="1" hidden="1" customWidth="1"/>
    <col min="1028" max="1077" width="20.42578125" style="1" customWidth="1"/>
    <col min="1078" max="1279" width="90.42578125" style="1"/>
    <col min="1280" max="1280" width="17.42578125" style="1" bestFit="1" customWidth="1"/>
    <col min="1281" max="1281" width="132.28515625" style="1" customWidth="1"/>
    <col min="1282" max="1283" width="0" style="1" hidden="1" customWidth="1"/>
    <col min="1284" max="1333" width="20.42578125" style="1" customWidth="1"/>
    <col min="1334" max="1535" width="90.42578125" style="1"/>
    <col min="1536" max="1536" width="17.42578125" style="1" bestFit="1" customWidth="1"/>
    <col min="1537" max="1537" width="132.28515625" style="1" customWidth="1"/>
    <col min="1538" max="1539" width="0" style="1" hidden="1" customWidth="1"/>
    <col min="1540" max="1589" width="20.42578125" style="1" customWidth="1"/>
    <col min="1590" max="1791" width="90.42578125" style="1"/>
    <col min="1792" max="1792" width="17.42578125" style="1" bestFit="1" customWidth="1"/>
    <col min="1793" max="1793" width="132.28515625" style="1" customWidth="1"/>
    <col min="1794" max="1795" width="0" style="1" hidden="1" customWidth="1"/>
    <col min="1796" max="1845" width="20.42578125" style="1" customWidth="1"/>
    <col min="1846" max="2047" width="90.42578125" style="1"/>
    <col min="2048" max="2048" width="17.42578125" style="1" bestFit="1" customWidth="1"/>
    <col min="2049" max="2049" width="132.28515625" style="1" customWidth="1"/>
    <col min="2050" max="2051" width="0" style="1" hidden="1" customWidth="1"/>
    <col min="2052" max="2101" width="20.42578125" style="1" customWidth="1"/>
    <col min="2102" max="2303" width="90.42578125" style="1"/>
    <col min="2304" max="2304" width="17.42578125" style="1" bestFit="1" customWidth="1"/>
    <col min="2305" max="2305" width="132.28515625" style="1" customWidth="1"/>
    <col min="2306" max="2307" width="0" style="1" hidden="1" customWidth="1"/>
    <col min="2308" max="2357" width="20.42578125" style="1" customWidth="1"/>
    <col min="2358" max="2559" width="90.42578125" style="1"/>
    <col min="2560" max="2560" width="17.42578125" style="1" bestFit="1" customWidth="1"/>
    <col min="2561" max="2561" width="132.28515625" style="1" customWidth="1"/>
    <col min="2562" max="2563" width="0" style="1" hidden="1" customWidth="1"/>
    <col min="2564" max="2613" width="20.42578125" style="1" customWidth="1"/>
    <col min="2614" max="2815" width="90.42578125" style="1"/>
    <col min="2816" max="2816" width="17.42578125" style="1" bestFit="1" customWidth="1"/>
    <col min="2817" max="2817" width="132.28515625" style="1" customWidth="1"/>
    <col min="2818" max="2819" width="0" style="1" hidden="1" customWidth="1"/>
    <col min="2820" max="2869" width="20.42578125" style="1" customWidth="1"/>
    <col min="2870" max="3071" width="90.42578125" style="1"/>
    <col min="3072" max="3072" width="17.42578125" style="1" bestFit="1" customWidth="1"/>
    <col min="3073" max="3073" width="132.28515625" style="1" customWidth="1"/>
    <col min="3074" max="3075" width="0" style="1" hidden="1" customWidth="1"/>
    <col min="3076" max="3125" width="20.42578125" style="1" customWidth="1"/>
    <col min="3126" max="3327" width="90.42578125" style="1"/>
    <col min="3328" max="3328" width="17.42578125" style="1" bestFit="1" customWidth="1"/>
    <col min="3329" max="3329" width="132.28515625" style="1" customWidth="1"/>
    <col min="3330" max="3331" width="0" style="1" hidden="1" customWidth="1"/>
    <col min="3332" max="3381" width="20.42578125" style="1" customWidth="1"/>
    <col min="3382" max="3583" width="90.42578125" style="1"/>
    <col min="3584" max="3584" width="17.42578125" style="1" bestFit="1" customWidth="1"/>
    <col min="3585" max="3585" width="132.28515625" style="1" customWidth="1"/>
    <col min="3586" max="3587" width="0" style="1" hidden="1" customWidth="1"/>
    <col min="3588" max="3637" width="20.42578125" style="1" customWidth="1"/>
    <col min="3638" max="3839" width="90.42578125" style="1"/>
    <col min="3840" max="3840" width="17.42578125" style="1" bestFit="1" customWidth="1"/>
    <col min="3841" max="3841" width="132.28515625" style="1" customWidth="1"/>
    <col min="3842" max="3843" width="0" style="1" hidden="1" customWidth="1"/>
    <col min="3844" max="3893" width="20.42578125" style="1" customWidth="1"/>
    <col min="3894" max="4095" width="90.42578125" style="1"/>
    <col min="4096" max="4096" width="17.42578125" style="1" bestFit="1" customWidth="1"/>
    <col min="4097" max="4097" width="132.28515625" style="1" customWidth="1"/>
    <col min="4098" max="4099" width="0" style="1" hidden="1" customWidth="1"/>
    <col min="4100" max="4149" width="20.42578125" style="1" customWidth="1"/>
    <col min="4150" max="4351" width="90.42578125" style="1"/>
    <col min="4352" max="4352" width="17.42578125" style="1" bestFit="1" customWidth="1"/>
    <col min="4353" max="4353" width="132.28515625" style="1" customWidth="1"/>
    <col min="4354" max="4355" width="0" style="1" hidden="1" customWidth="1"/>
    <col min="4356" max="4405" width="20.42578125" style="1" customWidth="1"/>
    <col min="4406" max="4607" width="90.42578125" style="1"/>
    <col min="4608" max="4608" width="17.42578125" style="1" bestFit="1" customWidth="1"/>
    <col min="4609" max="4609" width="132.28515625" style="1" customWidth="1"/>
    <col min="4610" max="4611" width="0" style="1" hidden="1" customWidth="1"/>
    <col min="4612" max="4661" width="20.42578125" style="1" customWidth="1"/>
    <col min="4662" max="4863" width="90.42578125" style="1"/>
    <col min="4864" max="4864" width="17.42578125" style="1" bestFit="1" customWidth="1"/>
    <col min="4865" max="4865" width="132.28515625" style="1" customWidth="1"/>
    <col min="4866" max="4867" width="0" style="1" hidden="1" customWidth="1"/>
    <col min="4868" max="4917" width="20.42578125" style="1" customWidth="1"/>
    <col min="4918" max="5119" width="90.42578125" style="1"/>
    <col min="5120" max="5120" width="17.42578125" style="1" bestFit="1" customWidth="1"/>
    <col min="5121" max="5121" width="132.28515625" style="1" customWidth="1"/>
    <col min="5122" max="5123" width="0" style="1" hidden="1" customWidth="1"/>
    <col min="5124" max="5173" width="20.42578125" style="1" customWidth="1"/>
    <col min="5174" max="5375" width="90.42578125" style="1"/>
    <col min="5376" max="5376" width="17.42578125" style="1" bestFit="1" customWidth="1"/>
    <col min="5377" max="5377" width="132.28515625" style="1" customWidth="1"/>
    <col min="5378" max="5379" width="0" style="1" hidden="1" customWidth="1"/>
    <col min="5380" max="5429" width="20.42578125" style="1" customWidth="1"/>
    <col min="5430" max="5631" width="90.42578125" style="1"/>
    <col min="5632" max="5632" width="17.42578125" style="1" bestFit="1" customWidth="1"/>
    <col min="5633" max="5633" width="132.28515625" style="1" customWidth="1"/>
    <col min="5634" max="5635" width="0" style="1" hidden="1" customWidth="1"/>
    <col min="5636" max="5685" width="20.42578125" style="1" customWidth="1"/>
    <col min="5686" max="5887" width="90.42578125" style="1"/>
    <col min="5888" max="5888" width="17.42578125" style="1" bestFit="1" customWidth="1"/>
    <col min="5889" max="5889" width="132.28515625" style="1" customWidth="1"/>
    <col min="5890" max="5891" width="0" style="1" hidden="1" customWidth="1"/>
    <col min="5892" max="5941" width="20.42578125" style="1" customWidth="1"/>
    <col min="5942" max="6143" width="90.42578125" style="1"/>
    <col min="6144" max="6144" width="17.42578125" style="1" bestFit="1" customWidth="1"/>
    <col min="6145" max="6145" width="132.28515625" style="1" customWidth="1"/>
    <col min="6146" max="6147" width="0" style="1" hidden="1" customWidth="1"/>
    <col min="6148" max="6197" width="20.42578125" style="1" customWidth="1"/>
    <col min="6198" max="6399" width="90.42578125" style="1"/>
    <col min="6400" max="6400" width="17.42578125" style="1" bestFit="1" customWidth="1"/>
    <col min="6401" max="6401" width="132.28515625" style="1" customWidth="1"/>
    <col min="6402" max="6403" width="0" style="1" hidden="1" customWidth="1"/>
    <col min="6404" max="6453" width="20.42578125" style="1" customWidth="1"/>
    <col min="6454" max="6655" width="90.42578125" style="1"/>
    <col min="6656" max="6656" width="17.42578125" style="1" bestFit="1" customWidth="1"/>
    <col min="6657" max="6657" width="132.28515625" style="1" customWidth="1"/>
    <col min="6658" max="6659" width="0" style="1" hidden="1" customWidth="1"/>
    <col min="6660" max="6709" width="20.42578125" style="1" customWidth="1"/>
    <col min="6710" max="6911" width="90.42578125" style="1"/>
    <col min="6912" max="6912" width="17.42578125" style="1" bestFit="1" customWidth="1"/>
    <col min="6913" max="6913" width="132.28515625" style="1" customWidth="1"/>
    <col min="6914" max="6915" width="0" style="1" hidden="1" customWidth="1"/>
    <col min="6916" max="6965" width="20.42578125" style="1" customWidth="1"/>
    <col min="6966" max="7167" width="90.42578125" style="1"/>
    <col min="7168" max="7168" width="17.42578125" style="1" bestFit="1" customWidth="1"/>
    <col min="7169" max="7169" width="132.28515625" style="1" customWidth="1"/>
    <col min="7170" max="7171" width="0" style="1" hidden="1" customWidth="1"/>
    <col min="7172" max="7221" width="20.42578125" style="1" customWidth="1"/>
    <col min="7222" max="7423" width="90.42578125" style="1"/>
    <col min="7424" max="7424" width="17.42578125" style="1" bestFit="1" customWidth="1"/>
    <col min="7425" max="7425" width="132.28515625" style="1" customWidth="1"/>
    <col min="7426" max="7427" width="0" style="1" hidden="1" customWidth="1"/>
    <col min="7428" max="7477" width="20.42578125" style="1" customWidth="1"/>
    <col min="7478" max="7679" width="90.42578125" style="1"/>
    <col min="7680" max="7680" width="17.42578125" style="1" bestFit="1" customWidth="1"/>
    <col min="7681" max="7681" width="132.28515625" style="1" customWidth="1"/>
    <col min="7682" max="7683" width="0" style="1" hidden="1" customWidth="1"/>
    <col min="7684" max="7733" width="20.42578125" style="1" customWidth="1"/>
    <col min="7734" max="7935" width="90.42578125" style="1"/>
    <col min="7936" max="7936" width="17.42578125" style="1" bestFit="1" customWidth="1"/>
    <col min="7937" max="7937" width="132.28515625" style="1" customWidth="1"/>
    <col min="7938" max="7939" width="0" style="1" hidden="1" customWidth="1"/>
    <col min="7940" max="7989" width="20.42578125" style="1" customWidth="1"/>
    <col min="7990" max="8191" width="90.42578125" style="1"/>
    <col min="8192" max="8192" width="17.42578125" style="1" bestFit="1" customWidth="1"/>
    <col min="8193" max="8193" width="132.28515625" style="1" customWidth="1"/>
    <col min="8194" max="8195" width="0" style="1" hidden="1" customWidth="1"/>
    <col min="8196" max="8245" width="20.42578125" style="1" customWidth="1"/>
    <col min="8246" max="8447" width="90.42578125" style="1"/>
    <col min="8448" max="8448" width="17.42578125" style="1" bestFit="1" customWidth="1"/>
    <col min="8449" max="8449" width="132.28515625" style="1" customWidth="1"/>
    <col min="8450" max="8451" width="0" style="1" hidden="1" customWidth="1"/>
    <col min="8452" max="8501" width="20.42578125" style="1" customWidth="1"/>
    <col min="8502" max="8703" width="90.42578125" style="1"/>
    <col min="8704" max="8704" width="17.42578125" style="1" bestFit="1" customWidth="1"/>
    <col min="8705" max="8705" width="132.28515625" style="1" customWidth="1"/>
    <col min="8706" max="8707" width="0" style="1" hidden="1" customWidth="1"/>
    <col min="8708" max="8757" width="20.42578125" style="1" customWidth="1"/>
    <col min="8758" max="8959" width="90.42578125" style="1"/>
    <col min="8960" max="8960" width="17.42578125" style="1" bestFit="1" customWidth="1"/>
    <col min="8961" max="8961" width="132.28515625" style="1" customWidth="1"/>
    <col min="8962" max="8963" width="0" style="1" hidden="1" customWidth="1"/>
    <col min="8964" max="9013" width="20.42578125" style="1" customWidth="1"/>
    <col min="9014" max="9215" width="90.42578125" style="1"/>
    <col min="9216" max="9216" width="17.42578125" style="1" bestFit="1" customWidth="1"/>
    <col min="9217" max="9217" width="132.28515625" style="1" customWidth="1"/>
    <col min="9218" max="9219" width="0" style="1" hidden="1" customWidth="1"/>
    <col min="9220" max="9269" width="20.42578125" style="1" customWidth="1"/>
    <col min="9270" max="9471" width="90.42578125" style="1"/>
    <col min="9472" max="9472" width="17.42578125" style="1" bestFit="1" customWidth="1"/>
    <col min="9473" max="9473" width="132.28515625" style="1" customWidth="1"/>
    <col min="9474" max="9475" width="0" style="1" hidden="1" customWidth="1"/>
    <col min="9476" max="9525" width="20.42578125" style="1" customWidth="1"/>
    <col min="9526" max="9727" width="90.42578125" style="1"/>
    <col min="9728" max="9728" width="17.42578125" style="1" bestFit="1" customWidth="1"/>
    <col min="9729" max="9729" width="132.28515625" style="1" customWidth="1"/>
    <col min="9730" max="9731" width="0" style="1" hidden="1" customWidth="1"/>
    <col min="9732" max="9781" width="20.42578125" style="1" customWidth="1"/>
    <col min="9782" max="9983" width="90.42578125" style="1"/>
    <col min="9984" max="9984" width="17.42578125" style="1" bestFit="1" customWidth="1"/>
    <col min="9985" max="9985" width="132.28515625" style="1" customWidth="1"/>
    <col min="9986" max="9987" width="0" style="1" hidden="1" customWidth="1"/>
    <col min="9988" max="10037" width="20.42578125" style="1" customWidth="1"/>
    <col min="10038" max="10239" width="90.42578125" style="1"/>
    <col min="10240" max="10240" width="17.42578125" style="1" bestFit="1" customWidth="1"/>
    <col min="10241" max="10241" width="132.28515625" style="1" customWidth="1"/>
    <col min="10242" max="10243" width="0" style="1" hidden="1" customWidth="1"/>
    <col min="10244" max="10293" width="20.42578125" style="1" customWidth="1"/>
    <col min="10294" max="10495" width="90.42578125" style="1"/>
    <col min="10496" max="10496" width="17.42578125" style="1" bestFit="1" customWidth="1"/>
    <col min="10497" max="10497" width="132.28515625" style="1" customWidth="1"/>
    <col min="10498" max="10499" width="0" style="1" hidden="1" customWidth="1"/>
    <col min="10500" max="10549" width="20.42578125" style="1" customWidth="1"/>
    <col min="10550" max="10751" width="90.42578125" style="1"/>
    <col min="10752" max="10752" width="17.42578125" style="1" bestFit="1" customWidth="1"/>
    <col min="10753" max="10753" width="132.28515625" style="1" customWidth="1"/>
    <col min="10754" max="10755" width="0" style="1" hidden="1" customWidth="1"/>
    <col min="10756" max="10805" width="20.42578125" style="1" customWidth="1"/>
    <col min="10806" max="11007" width="90.42578125" style="1"/>
    <col min="11008" max="11008" width="17.42578125" style="1" bestFit="1" customWidth="1"/>
    <col min="11009" max="11009" width="132.28515625" style="1" customWidth="1"/>
    <col min="11010" max="11011" width="0" style="1" hidden="1" customWidth="1"/>
    <col min="11012" max="11061" width="20.42578125" style="1" customWidth="1"/>
    <col min="11062" max="11263" width="90.42578125" style="1"/>
    <col min="11264" max="11264" width="17.42578125" style="1" bestFit="1" customWidth="1"/>
    <col min="11265" max="11265" width="132.28515625" style="1" customWidth="1"/>
    <col min="11266" max="11267" width="0" style="1" hidden="1" customWidth="1"/>
    <col min="11268" max="11317" width="20.42578125" style="1" customWidth="1"/>
    <col min="11318" max="11519" width="90.42578125" style="1"/>
    <col min="11520" max="11520" width="17.42578125" style="1" bestFit="1" customWidth="1"/>
    <col min="11521" max="11521" width="132.28515625" style="1" customWidth="1"/>
    <col min="11522" max="11523" width="0" style="1" hidden="1" customWidth="1"/>
    <col min="11524" max="11573" width="20.42578125" style="1" customWidth="1"/>
    <col min="11574" max="11775" width="90.42578125" style="1"/>
    <col min="11776" max="11776" width="17.42578125" style="1" bestFit="1" customWidth="1"/>
    <col min="11777" max="11777" width="132.28515625" style="1" customWidth="1"/>
    <col min="11778" max="11779" width="0" style="1" hidden="1" customWidth="1"/>
    <col min="11780" max="11829" width="20.42578125" style="1" customWidth="1"/>
    <col min="11830" max="12031" width="90.42578125" style="1"/>
    <col min="12032" max="12032" width="17.42578125" style="1" bestFit="1" customWidth="1"/>
    <col min="12033" max="12033" width="132.28515625" style="1" customWidth="1"/>
    <col min="12034" max="12035" width="0" style="1" hidden="1" customWidth="1"/>
    <col min="12036" max="12085" width="20.42578125" style="1" customWidth="1"/>
    <col min="12086" max="12287" width="90.42578125" style="1"/>
    <col min="12288" max="12288" width="17.42578125" style="1" bestFit="1" customWidth="1"/>
    <col min="12289" max="12289" width="132.28515625" style="1" customWidth="1"/>
    <col min="12290" max="12291" width="0" style="1" hidden="1" customWidth="1"/>
    <col min="12292" max="12341" width="20.42578125" style="1" customWidth="1"/>
    <col min="12342" max="12543" width="90.42578125" style="1"/>
    <col min="12544" max="12544" width="17.42578125" style="1" bestFit="1" customWidth="1"/>
    <col min="12545" max="12545" width="132.28515625" style="1" customWidth="1"/>
    <col min="12546" max="12547" width="0" style="1" hidden="1" customWidth="1"/>
    <col min="12548" max="12597" width="20.42578125" style="1" customWidth="1"/>
    <col min="12598" max="12799" width="90.42578125" style="1"/>
    <col min="12800" max="12800" width="17.42578125" style="1" bestFit="1" customWidth="1"/>
    <col min="12801" max="12801" width="132.28515625" style="1" customWidth="1"/>
    <col min="12802" max="12803" width="0" style="1" hidden="1" customWidth="1"/>
    <col min="12804" max="12853" width="20.42578125" style="1" customWidth="1"/>
    <col min="12854" max="13055" width="90.42578125" style="1"/>
    <col min="13056" max="13056" width="17.42578125" style="1" bestFit="1" customWidth="1"/>
    <col min="13057" max="13057" width="132.28515625" style="1" customWidth="1"/>
    <col min="13058" max="13059" width="0" style="1" hidden="1" customWidth="1"/>
    <col min="13060" max="13109" width="20.42578125" style="1" customWidth="1"/>
    <col min="13110" max="13311" width="90.42578125" style="1"/>
    <col min="13312" max="13312" width="17.42578125" style="1" bestFit="1" customWidth="1"/>
    <col min="13313" max="13313" width="132.28515625" style="1" customWidth="1"/>
    <col min="13314" max="13315" width="0" style="1" hidden="1" customWidth="1"/>
    <col min="13316" max="13365" width="20.42578125" style="1" customWidth="1"/>
    <col min="13366" max="13567" width="90.42578125" style="1"/>
    <col min="13568" max="13568" width="17.42578125" style="1" bestFit="1" customWidth="1"/>
    <col min="13569" max="13569" width="132.28515625" style="1" customWidth="1"/>
    <col min="13570" max="13571" width="0" style="1" hidden="1" customWidth="1"/>
    <col min="13572" max="13621" width="20.42578125" style="1" customWidth="1"/>
    <col min="13622" max="13823" width="90.42578125" style="1"/>
    <col min="13824" max="13824" width="17.42578125" style="1" bestFit="1" customWidth="1"/>
    <col min="13825" max="13825" width="132.28515625" style="1" customWidth="1"/>
    <col min="13826" max="13827" width="0" style="1" hidden="1" customWidth="1"/>
    <col min="13828" max="13877" width="20.42578125" style="1" customWidth="1"/>
    <col min="13878" max="14079" width="90.42578125" style="1"/>
    <col min="14080" max="14080" width="17.42578125" style="1" bestFit="1" customWidth="1"/>
    <col min="14081" max="14081" width="132.28515625" style="1" customWidth="1"/>
    <col min="14082" max="14083" width="0" style="1" hidden="1" customWidth="1"/>
    <col min="14084" max="14133" width="20.42578125" style="1" customWidth="1"/>
    <col min="14134" max="14335" width="90.42578125" style="1"/>
    <col min="14336" max="14336" width="17.42578125" style="1" bestFit="1" customWidth="1"/>
    <col min="14337" max="14337" width="132.28515625" style="1" customWidth="1"/>
    <col min="14338" max="14339" width="0" style="1" hidden="1" customWidth="1"/>
    <col min="14340" max="14389" width="20.42578125" style="1" customWidth="1"/>
    <col min="14390" max="14591" width="90.42578125" style="1"/>
    <col min="14592" max="14592" width="17.42578125" style="1" bestFit="1" customWidth="1"/>
    <col min="14593" max="14593" width="132.28515625" style="1" customWidth="1"/>
    <col min="14594" max="14595" width="0" style="1" hidden="1" customWidth="1"/>
    <col min="14596" max="14645" width="20.42578125" style="1" customWidth="1"/>
    <col min="14646" max="14847" width="90.42578125" style="1"/>
    <col min="14848" max="14848" width="17.42578125" style="1" bestFit="1" customWidth="1"/>
    <col min="14849" max="14849" width="132.28515625" style="1" customWidth="1"/>
    <col min="14850" max="14851" width="0" style="1" hidden="1" customWidth="1"/>
    <col min="14852" max="14901" width="20.42578125" style="1" customWidth="1"/>
    <col min="14902" max="15103" width="90.42578125" style="1"/>
    <col min="15104" max="15104" width="17.42578125" style="1" bestFit="1" customWidth="1"/>
    <col min="15105" max="15105" width="132.28515625" style="1" customWidth="1"/>
    <col min="15106" max="15107" width="0" style="1" hidden="1" customWidth="1"/>
    <col min="15108" max="15157" width="20.42578125" style="1" customWidth="1"/>
    <col min="15158" max="15359" width="90.42578125" style="1"/>
    <col min="15360" max="15360" width="17.42578125" style="1" bestFit="1" customWidth="1"/>
    <col min="15361" max="15361" width="132.28515625" style="1" customWidth="1"/>
    <col min="15362" max="15363" width="0" style="1" hidden="1" customWidth="1"/>
    <col min="15364" max="15413" width="20.42578125" style="1" customWidth="1"/>
    <col min="15414" max="15615" width="90.42578125" style="1"/>
    <col min="15616" max="15616" width="17.42578125" style="1" bestFit="1" customWidth="1"/>
    <col min="15617" max="15617" width="132.28515625" style="1" customWidth="1"/>
    <col min="15618" max="15619" width="0" style="1" hidden="1" customWidth="1"/>
    <col min="15620" max="15669" width="20.42578125" style="1" customWidth="1"/>
    <col min="15670" max="15871" width="90.42578125" style="1"/>
    <col min="15872" max="15872" width="17.42578125" style="1" bestFit="1" customWidth="1"/>
    <col min="15873" max="15873" width="132.28515625" style="1" customWidth="1"/>
    <col min="15874" max="15875" width="0" style="1" hidden="1" customWidth="1"/>
    <col min="15876" max="15925" width="20.42578125" style="1" customWidth="1"/>
    <col min="15926" max="16127" width="90.42578125" style="1"/>
    <col min="16128" max="16128" width="17.42578125" style="1" bestFit="1" customWidth="1"/>
    <col min="16129" max="16129" width="132.28515625" style="1" customWidth="1"/>
    <col min="16130" max="16131" width="0" style="1" hidden="1" customWidth="1"/>
    <col min="16132" max="16181" width="20.42578125" style="1" customWidth="1"/>
    <col min="16182" max="16384" width="90.42578125" style="1"/>
  </cols>
  <sheetData>
    <row r="1" spans="1:253" s="15" customFormat="1" ht="28.5" customHeight="1" x14ac:dyDescent="0.2">
      <c r="A1" s="37" t="s">
        <v>73</v>
      </c>
      <c r="B1" s="38"/>
      <c r="C1" s="38"/>
      <c r="D1" s="38"/>
      <c r="E1" s="38"/>
      <c r="F1" s="38"/>
      <c r="G1" s="38"/>
      <c r="H1" s="38"/>
    </row>
    <row r="2" spans="1:253" ht="15" customHeight="1" x14ac:dyDescent="0.2">
      <c r="A2" s="3" t="s">
        <v>138</v>
      </c>
      <c r="B2" s="23"/>
      <c r="C2" s="23"/>
      <c r="D2" s="10" t="s">
        <v>1</v>
      </c>
      <c r="E2" s="10" t="s">
        <v>2</v>
      </c>
      <c r="F2" s="10" t="s">
        <v>3</v>
      </c>
    </row>
    <row r="3" spans="1:253" ht="15" customHeight="1" x14ac:dyDescent="0.2">
      <c r="A3" s="8" t="s">
        <v>4</v>
      </c>
      <c r="B3" s="10"/>
      <c r="C3" s="10"/>
      <c r="D3" s="11">
        <v>70380</v>
      </c>
      <c r="E3" s="11">
        <v>142359</v>
      </c>
      <c r="F3" s="11">
        <v>212739</v>
      </c>
      <c r="G3" s="51"/>
      <c r="H3" s="51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">
      <c r="A4" s="8" t="s">
        <v>5</v>
      </c>
      <c r="B4" s="10"/>
      <c r="C4" s="10"/>
      <c r="D4" s="11">
        <v>36242</v>
      </c>
      <c r="E4" s="11">
        <v>74093</v>
      </c>
      <c r="F4" s="11">
        <v>110335</v>
      </c>
      <c r="G4" s="51"/>
      <c r="H4" s="51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">
      <c r="A5" s="9" t="s">
        <v>6</v>
      </c>
      <c r="B5" s="10"/>
      <c r="C5" s="10"/>
      <c r="D5" s="14">
        <v>148</v>
      </c>
      <c r="E5" s="14">
        <v>217</v>
      </c>
      <c r="F5" s="14">
        <v>365</v>
      </c>
      <c r="G5" s="52"/>
      <c r="H5" s="5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">
      <c r="A6" s="9" t="s">
        <v>7</v>
      </c>
      <c r="B6" s="23"/>
      <c r="C6" s="23"/>
      <c r="D6" s="14">
        <v>1868</v>
      </c>
      <c r="E6" s="14">
        <v>1202</v>
      </c>
      <c r="F6" s="14">
        <v>3070</v>
      </c>
      <c r="G6" s="53"/>
      <c r="H6" s="50"/>
      <c r="I6" s="12"/>
      <c r="J6" s="12"/>
      <c r="K6" s="12"/>
    </row>
    <row r="7" spans="1:253" ht="15" customHeight="1" x14ac:dyDescent="0.2">
      <c r="A7" s="9" t="s">
        <v>8</v>
      </c>
      <c r="B7" s="23"/>
      <c r="C7" s="23"/>
      <c r="D7" s="14">
        <v>142</v>
      </c>
      <c r="E7" s="14">
        <v>132</v>
      </c>
      <c r="F7" s="14">
        <v>274</v>
      </c>
      <c r="H7" s="50"/>
      <c r="I7" s="12"/>
      <c r="J7" s="12"/>
      <c r="K7" s="12"/>
    </row>
    <row r="8" spans="1:253" ht="15" customHeight="1" x14ac:dyDescent="0.2">
      <c r="A8" s="9" t="s">
        <v>9</v>
      </c>
      <c r="B8" s="23"/>
      <c r="C8" s="23"/>
      <c r="D8" s="14">
        <v>218</v>
      </c>
      <c r="E8" s="14">
        <v>249</v>
      </c>
      <c r="F8" s="14">
        <v>467</v>
      </c>
      <c r="H8" s="50"/>
      <c r="I8" s="12"/>
      <c r="J8" s="12"/>
      <c r="K8" s="12"/>
    </row>
    <row r="9" spans="1:253" ht="15" customHeight="1" x14ac:dyDescent="0.2">
      <c r="A9" s="9" t="s">
        <v>10</v>
      </c>
      <c r="B9" s="23"/>
      <c r="C9" s="23"/>
      <c r="D9" s="14">
        <v>236</v>
      </c>
      <c r="E9" s="14">
        <v>413</v>
      </c>
      <c r="F9" s="14">
        <v>649</v>
      </c>
      <c r="H9" s="50"/>
      <c r="I9" s="12"/>
      <c r="J9" s="12"/>
      <c r="K9" s="12"/>
    </row>
    <row r="10" spans="1:253" ht="15" customHeight="1" x14ac:dyDescent="0.2">
      <c r="A10" s="15" t="s">
        <v>11</v>
      </c>
      <c r="B10" s="23"/>
      <c r="C10" s="23"/>
      <c r="D10" s="14">
        <v>1441</v>
      </c>
      <c r="E10" s="14">
        <v>1300</v>
      </c>
      <c r="F10" s="14">
        <v>2741</v>
      </c>
      <c r="G10" s="53"/>
      <c r="H10" s="50"/>
      <c r="I10" s="12"/>
      <c r="J10" s="12"/>
      <c r="K10" s="12"/>
    </row>
    <row r="11" spans="1:253" ht="15" customHeight="1" x14ac:dyDescent="0.2">
      <c r="A11" s="9" t="s">
        <v>12</v>
      </c>
      <c r="B11" s="23"/>
      <c r="C11" s="23"/>
      <c r="D11" s="14">
        <v>1850</v>
      </c>
      <c r="E11" s="14">
        <v>1607</v>
      </c>
      <c r="F11" s="14">
        <v>3457</v>
      </c>
      <c r="G11" s="53"/>
      <c r="H11" s="50"/>
      <c r="I11" s="12"/>
      <c r="J11" s="12"/>
      <c r="K11" s="12"/>
    </row>
    <row r="12" spans="1:253" ht="15" customHeight="1" x14ac:dyDescent="0.2">
      <c r="A12" s="9" t="s">
        <v>13</v>
      </c>
      <c r="B12" s="23"/>
      <c r="C12" s="23"/>
      <c r="D12" s="14">
        <v>700</v>
      </c>
      <c r="E12" s="14">
        <v>1466</v>
      </c>
      <c r="F12" s="14">
        <v>2166</v>
      </c>
      <c r="G12" s="53"/>
      <c r="H12" s="50"/>
      <c r="I12" s="12"/>
      <c r="J12" s="12"/>
      <c r="K12" s="12"/>
    </row>
    <row r="13" spans="1:253" ht="15" customHeight="1" x14ac:dyDescent="0.2">
      <c r="A13" s="9" t="s">
        <v>14</v>
      </c>
      <c r="B13" s="23"/>
      <c r="C13" s="23"/>
      <c r="D13" s="14">
        <v>1700</v>
      </c>
      <c r="E13" s="14">
        <v>553</v>
      </c>
      <c r="F13" s="14">
        <v>2253</v>
      </c>
      <c r="H13" s="50"/>
      <c r="I13" s="12"/>
      <c r="J13" s="12"/>
      <c r="K13" s="12"/>
    </row>
    <row r="14" spans="1:253" ht="15" customHeight="1" x14ac:dyDescent="0.2">
      <c r="A14" s="9" t="s">
        <v>15</v>
      </c>
      <c r="B14" s="23"/>
      <c r="C14" s="23"/>
      <c r="D14" s="14">
        <v>3077</v>
      </c>
      <c r="E14" s="14">
        <v>4294</v>
      </c>
      <c r="F14" s="14">
        <v>7371</v>
      </c>
      <c r="G14" s="53"/>
      <c r="H14" s="50"/>
    </row>
    <row r="15" spans="1:253" ht="15" customHeight="1" x14ac:dyDescent="0.2">
      <c r="A15" s="9" t="s">
        <v>16</v>
      </c>
      <c r="B15" s="23"/>
      <c r="C15" s="23"/>
      <c r="D15" s="14">
        <v>277</v>
      </c>
      <c r="E15" s="14">
        <v>321</v>
      </c>
      <c r="F15" s="14">
        <v>598</v>
      </c>
      <c r="H15" s="50"/>
      <c r="I15" s="12"/>
      <c r="J15" s="12"/>
      <c r="K15" s="12"/>
    </row>
    <row r="16" spans="1:253" ht="15" customHeight="1" x14ac:dyDescent="0.2">
      <c r="A16" s="9" t="s">
        <v>50</v>
      </c>
      <c r="B16" s="23"/>
      <c r="C16" s="23"/>
      <c r="D16" s="14">
        <v>1919</v>
      </c>
      <c r="E16" s="14">
        <v>1878</v>
      </c>
      <c r="F16" s="14">
        <v>3797</v>
      </c>
      <c r="H16" s="50"/>
      <c r="I16" s="12"/>
      <c r="J16" s="12"/>
      <c r="K16" s="12"/>
    </row>
    <row r="17" spans="1:11" ht="15" customHeight="1" x14ac:dyDescent="0.2">
      <c r="A17" s="9" t="s">
        <v>52</v>
      </c>
      <c r="B17" s="23"/>
      <c r="C17" s="23"/>
      <c r="D17" s="14">
        <v>199</v>
      </c>
      <c r="E17" s="14">
        <v>356</v>
      </c>
      <c r="F17" s="14">
        <v>555</v>
      </c>
      <c r="H17" s="50"/>
      <c r="I17" s="12"/>
      <c r="J17" s="12"/>
      <c r="K17" s="12"/>
    </row>
    <row r="18" spans="1:11" ht="15" customHeight="1" x14ac:dyDescent="0.2">
      <c r="A18" s="9" t="s">
        <v>140</v>
      </c>
      <c r="B18" s="23"/>
      <c r="C18" s="23"/>
      <c r="D18" s="14">
        <v>84</v>
      </c>
      <c r="E18" s="14">
        <v>112</v>
      </c>
      <c r="F18" s="14">
        <v>196</v>
      </c>
      <c r="H18" s="50"/>
      <c r="I18" s="12"/>
      <c r="J18" s="12"/>
      <c r="K18" s="12"/>
    </row>
    <row r="19" spans="1:11" ht="15" customHeight="1" x14ac:dyDescent="0.2">
      <c r="A19" s="17" t="s">
        <v>45</v>
      </c>
      <c r="B19" s="23"/>
      <c r="C19" s="23"/>
      <c r="D19" s="18">
        <v>13859</v>
      </c>
      <c r="E19" s="18">
        <v>14100</v>
      </c>
      <c r="F19" s="18">
        <v>27959</v>
      </c>
      <c r="G19" s="53"/>
      <c r="H19" s="50"/>
      <c r="I19" s="12"/>
      <c r="J19" s="12"/>
      <c r="K19" s="12"/>
    </row>
    <row r="20" spans="1:11" ht="15" customHeight="1" x14ac:dyDescent="0.2">
      <c r="A20" s="9" t="s">
        <v>18</v>
      </c>
      <c r="B20" s="23"/>
      <c r="C20" s="23"/>
      <c r="D20" s="14">
        <v>1994</v>
      </c>
      <c r="E20" s="14">
        <v>228</v>
      </c>
      <c r="F20" s="14">
        <v>2222</v>
      </c>
      <c r="H20" s="53"/>
      <c r="I20" s="12"/>
      <c r="J20" s="12"/>
      <c r="K20" s="12"/>
    </row>
    <row r="21" spans="1:11" ht="15" customHeight="1" x14ac:dyDescent="0.2">
      <c r="A21" s="9" t="s">
        <v>19</v>
      </c>
      <c r="B21" s="23"/>
      <c r="C21" s="23"/>
      <c r="D21" s="14">
        <v>61</v>
      </c>
      <c r="E21" s="14">
        <v>75</v>
      </c>
      <c r="F21" s="14">
        <v>136</v>
      </c>
      <c r="H21" s="53"/>
      <c r="I21" s="12"/>
      <c r="J21" s="12"/>
      <c r="K21" s="12"/>
    </row>
    <row r="22" spans="1:11" ht="15" customHeight="1" x14ac:dyDescent="0.2">
      <c r="A22" s="9" t="s">
        <v>20</v>
      </c>
      <c r="B22" s="23"/>
      <c r="C22" s="23"/>
      <c r="D22" s="14">
        <v>304</v>
      </c>
      <c r="E22" s="14">
        <v>182</v>
      </c>
      <c r="F22" s="14">
        <v>486</v>
      </c>
      <c r="H22" s="53"/>
      <c r="I22" s="12"/>
      <c r="J22" s="12"/>
      <c r="K22" s="12"/>
    </row>
    <row r="23" spans="1:11" ht="15" customHeight="1" x14ac:dyDescent="0.2">
      <c r="A23" s="9" t="s">
        <v>21</v>
      </c>
      <c r="B23" s="23"/>
      <c r="C23" s="23"/>
      <c r="D23" s="14">
        <v>67</v>
      </c>
      <c r="E23" s="14">
        <v>70</v>
      </c>
      <c r="F23" s="14">
        <v>137</v>
      </c>
      <c r="I23" s="12"/>
      <c r="J23" s="12"/>
      <c r="K23" s="12"/>
    </row>
    <row r="24" spans="1:11" ht="15" customHeight="1" x14ac:dyDescent="0.2">
      <c r="A24" s="9" t="s">
        <v>24</v>
      </c>
      <c r="B24" s="23"/>
      <c r="C24" s="23"/>
      <c r="D24" s="14">
        <v>6125</v>
      </c>
      <c r="E24" s="14">
        <v>3601</v>
      </c>
      <c r="F24" s="14">
        <v>9726</v>
      </c>
      <c r="G24" s="53"/>
      <c r="I24" s="12"/>
      <c r="J24" s="12"/>
      <c r="K24" s="12"/>
    </row>
    <row r="25" spans="1:11" ht="15" customHeight="1" x14ac:dyDescent="0.2">
      <c r="A25" s="9" t="s">
        <v>25</v>
      </c>
      <c r="B25" s="23"/>
      <c r="C25" s="23"/>
      <c r="D25" s="14">
        <v>12987</v>
      </c>
      <c r="E25" s="14">
        <v>55232</v>
      </c>
      <c r="F25" s="14">
        <v>68219</v>
      </c>
      <c r="G25" s="53"/>
      <c r="H25" s="53"/>
      <c r="I25" s="12"/>
      <c r="J25" s="12"/>
      <c r="K25" s="12"/>
    </row>
    <row r="26" spans="1:11" ht="15" customHeight="1" x14ac:dyDescent="0.2">
      <c r="A26" s="9" t="s">
        <v>26</v>
      </c>
      <c r="B26" s="23"/>
      <c r="C26" s="23"/>
      <c r="D26" s="14">
        <v>353</v>
      </c>
      <c r="E26" s="14">
        <v>279</v>
      </c>
      <c r="F26" s="14">
        <v>632</v>
      </c>
      <c r="H26" s="53"/>
      <c r="I26" s="12"/>
      <c r="J26" s="12"/>
      <c r="K26" s="12"/>
    </row>
    <row r="27" spans="1:11" ht="15" customHeight="1" x14ac:dyDescent="0.2">
      <c r="A27" s="9" t="s">
        <v>46</v>
      </c>
      <c r="B27" s="23"/>
      <c r="C27" s="23"/>
      <c r="D27" s="14">
        <v>492</v>
      </c>
      <c r="E27" s="14">
        <v>326</v>
      </c>
      <c r="F27" s="14">
        <v>818</v>
      </c>
      <c r="I27" s="12"/>
      <c r="J27" s="12"/>
      <c r="K27" s="12"/>
    </row>
    <row r="28" spans="1:11" ht="15" customHeight="1" x14ac:dyDescent="0.2">
      <c r="A28" s="8" t="s">
        <v>28</v>
      </c>
      <c r="B28" s="23"/>
      <c r="C28" s="23"/>
      <c r="D28" s="11">
        <v>19641</v>
      </c>
      <c r="E28" s="11">
        <v>56614</v>
      </c>
      <c r="F28" s="11">
        <v>76255</v>
      </c>
      <c r="G28" s="53"/>
      <c r="H28" s="53"/>
      <c r="I28" s="12"/>
      <c r="J28" s="12"/>
      <c r="K28" s="12"/>
    </row>
    <row r="29" spans="1:11" ht="15" customHeight="1" x14ac:dyDescent="0.2">
      <c r="A29" s="9" t="s">
        <v>6</v>
      </c>
      <c r="B29" s="23"/>
      <c r="C29" s="23"/>
      <c r="D29" s="14">
        <v>110</v>
      </c>
      <c r="E29" s="14">
        <v>151</v>
      </c>
      <c r="F29" s="14">
        <v>261</v>
      </c>
      <c r="I29" s="12"/>
      <c r="J29" s="12"/>
      <c r="K29" s="12"/>
    </row>
    <row r="30" spans="1:11" ht="15" customHeight="1" x14ac:dyDescent="0.2">
      <c r="A30" s="9" t="s">
        <v>7</v>
      </c>
      <c r="B30" s="23"/>
      <c r="C30" s="23"/>
      <c r="D30" s="14">
        <v>8</v>
      </c>
      <c r="E30" s="14">
        <v>11</v>
      </c>
      <c r="F30" s="14">
        <v>19</v>
      </c>
      <c r="I30" s="12"/>
      <c r="J30" s="12"/>
      <c r="K30" s="12"/>
    </row>
    <row r="31" spans="1:11" ht="15" customHeight="1" x14ac:dyDescent="0.2">
      <c r="A31" s="9" t="s">
        <v>8</v>
      </c>
      <c r="B31" s="23"/>
      <c r="C31" s="23"/>
      <c r="D31" s="14">
        <v>362</v>
      </c>
      <c r="E31" s="14">
        <v>500</v>
      </c>
      <c r="F31" s="14">
        <v>862</v>
      </c>
      <c r="H31" s="53"/>
      <c r="I31" s="12"/>
      <c r="J31" s="12"/>
      <c r="K31" s="12"/>
    </row>
    <row r="32" spans="1:11" ht="15" customHeight="1" x14ac:dyDescent="0.2">
      <c r="A32" s="9" t="s">
        <v>9</v>
      </c>
      <c r="B32" s="23"/>
      <c r="C32" s="23"/>
      <c r="D32" s="14">
        <v>447</v>
      </c>
      <c r="E32" s="14">
        <v>621</v>
      </c>
      <c r="F32" s="14">
        <v>1068</v>
      </c>
      <c r="H32" s="53"/>
      <c r="I32" s="12"/>
      <c r="J32" s="12"/>
      <c r="K32" s="12"/>
    </row>
    <row r="33" spans="1:253" ht="15" customHeight="1" x14ac:dyDescent="0.2">
      <c r="A33" s="9" t="s">
        <v>10</v>
      </c>
      <c r="B33" s="23"/>
      <c r="C33" s="23"/>
      <c r="D33" s="14">
        <v>209</v>
      </c>
      <c r="E33" s="14">
        <v>303</v>
      </c>
      <c r="F33" s="14">
        <v>512</v>
      </c>
      <c r="H33" s="53"/>
      <c r="I33" s="12"/>
      <c r="J33" s="12"/>
      <c r="K33" s="12"/>
    </row>
    <row r="34" spans="1:253" ht="15" customHeight="1" x14ac:dyDescent="0.2">
      <c r="A34" s="9" t="s">
        <v>12</v>
      </c>
      <c r="B34" s="23"/>
      <c r="C34" s="23"/>
      <c r="D34" s="14">
        <v>161</v>
      </c>
      <c r="E34" s="14">
        <v>186</v>
      </c>
      <c r="F34" s="14">
        <v>347</v>
      </c>
      <c r="I34" s="12"/>
      <c r="J34" s="12"/>
      <c r="K34" s="12"/>
    </row>
    <row r="35" spans="1:253" ht="15" customHeight="1" x14ac:dyDescent="0.2">
      <c r="A35" s="9" t="s">
        <v>13</v>
      </c>
      <c r="B35" s="23"/>
      <c r="C35" s="23"/>
      <c r="D35" s="14">
        <v>296</v>
      </c>
      <c r="E35" s="14">
        <v>250</v>
      </c>
      <c r="F35" s="14">
        <v>546</v>
      </c>
      <c r="H35" s="53"/>
      <c r="I35" s="12"/>
      <c r="J35" s="12"/>
      <c r="K35" s="12"/>
    </row>
    <row r="36" spans="1:253" ht="15" customHeight="1" x14ac:dyDescent="0.2">
      <c r="A36" s="9" t="s">
        <v>14</v>
      </c>
      <c r="B36" s="23"/>
      <c r="C36" s="23"/>
      <c r="D36" s="14">
        <v>1015</v>
      </c>
      <c r="E36" s="14">
        <v>239</v>
      </c>
      <c r="F36" s="14">
        <v>1254</v>
      </c>
      <c r="I36" s="12"/>
      <c r="J36" s="12"/>
      <c r="K36" s="12"/>
    </row>
    <row r="37" spans="1:253" ht="15" customHeight="1" x14ac:dyDescent="0.2">
      <c r="A37" s="9" t="s">
        <v>29</v>
      </c>
      <c r="B37" s="23"/>
      <c r="C37" s="23"/>
      <c r="D37" s="14">
        <v>1061</v>
      </c>
      <c r="E37" s="14">
        <v>1865</v>
      </c>
      <c r="F37" s="14">
        <v>2926</v>
      </c>
      <c r="G37" s="53"/>
      <c r="I37" s="12"/>
      <c r="J37" s="12"/>
      <c r="K37" s="12"/>
    </row>
    <row r="38" spans="1:253" ht="15" customHeight="1" x14ac:dyDescent="0.2">
      <c r="A38" s="9" t="s">
        <v>15</v>
      </c>
      <c r="B38" s="23"/>
      <c r="C38" s="23"/>
      <c r="D38" s="14">
        <v>1651</v>
      </c>
      <c r="E38" s="14">
        <v>1478</v>
      </c>
      <c r="F38" s="14">
        <v>3129</v>
      </c>
      <c r="G38" s="53"/>
      <c r="I38" s="12"/>
      <c r="J38" s="12"/>
      <c r="K38" s="12"/>
    </row>
    <row r="39" spans="1:253" ht="15" customHeight="1" x14ac:dyDescent="0.2">
      <c r="A39" s="9" t="s">
        <v>21</v>
      </c>
      <c r="B39" s="23"/>
      <c r="C39" s="23"/>
      <c r="D39" s="14">
        <v>182</v>
      </c>
      <c r="E39" s="14">
        <v>390</v>
      </c>
      <c r="F39" s="14">
        <v>572</v>
      </c>
      <c r="I39" s="12"/>
      <c r="J39" s="12"/>
      <c r="K39" s="12"/>
    </row>
    <row r="40" spans="1:253" ht="15" customHeight="1" x14ac:dyDescent="0.2">
      <c r="A40" s="9" t="s">
        <v>30</v>
      </c>
      <c r="B40" s="23"/>
      <c r="C40" s="23"/>
      <c r="D40" s="14">
        <v>14139</v>
      </c>
      <c r="E40" s="14">
        <v>50620</v>
      </c>
      <c r="F40" s="14">
        <v>64759</v>
      </c>
      <c r="G40" s="53"/>
      <c r="I40" s="12"/>
      <c r="J40" s="12"/>
      <c r="K40" s="12"/>
    </row>
    <row r="41" spans="1:253" x14ac:dyDescent="0.2">
      <c r="A41" s="8" t="s">
        <v>31</v>
      </c>
      <c r="B41" s="10"/>
      <c r="C41" s="10"/>
      <c r="D41" s="11">
        <v>2089</v>
      </c>
      <c r="E41" s="11">
        <v>2100</v>
      </c>
      <c r="F41" s="11">
        <v>4189</v>
      </c>
      <c r="G41" s="53"/>
      <c r="H41" s="53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2">
      <c r="A42" s="8" t="s">
        <v>147</v>
      </c>
      <c r="B42" s="10"/>
      <c r="C42" s="10"/>
      <c r="D42" s="11">
        <v>7140</v>
      </c>
      <c r="E42" s="11">
        <v>5230</v>
      </c>
      <c r="F42" s="11">
        <v>12370</v>
      </c>
      <c r="G42" s="53"/>
      <c r="H42" s="53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2">
      <c r="A43" s="8" t="s">
        <v>32</v>
      </c>
      <c r="B43" s="10"/>
      <c r="C43" s="10"/>
      <c r="D43" s="11">
        <v>5268</v>
      </c>
      <c r="E43" s="11">
        <v>4322</v>
      </c>
      <c r="F43" s="11">
        <v>9590</v>
      </c>
      <c r="G43" s="51"/>
      <c r="H43" s="51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2">
      <c r="A44" s="9" t="s">
        <v>33</v>
      </c>
      <c r="B44" s="23"/>
      <c r="C44" s="23"/>
      <c r="D44" s="14">
        <v>5155</v>
      </c>
      <c r="E44" s="14">
        <v>4207</v>
      </c>
      <c r="F44" s="14">
        <v>9362</v>
      </c>
      <c r="G44" s="51"/>
      <c r="H44" s="51"/>
      <c r="I44" s="12"/>
      <c r="J44" s="12"/>
      <c r="K44" s="12"/>
    </row>
    <row r="45" spans="1:253" x14ac:dyDescent="0.2">
      <c r="A45" s="9" t="s">
        <v>34</v>
      </c>
      <c r="B45" s="23"/>
      <c r="C45" s="23"/>
      <c r="D45" s="14">
        <v>113</v>
      </c>
      <c r="E45" s="14">
        <v>115</v>
      </c>
      <c r="F45" s="14">
        <v>228</v>
      </c>
      <c r="G45" s="52"/>
      <c r="H45" s="51"/>
      <c r="I45" s="12"/>
      <c r="J45" s="12"/>
      <c r="K45" s="12"/>
    </row>
    <row r="46" spans="1:253" x14ac:dyDescent="0.2">
      <c r="A46" s="9"/>
      <c r="B46" s="23"/>
      <c r="C46" s="23"/>
      <c r="D46" s="23"/>
      <c r="E46" s="23"/>
      <c r="F46" s="23"/>
    </row>
    <row r="47" spans="1:253" s="20" customFormat="1" x14ac:dyDescent="0.2">
      <c r="A47" s="19"/>
      <c r="B47" s="24"/>
      <c r="C47" s="24"/>
      <c r="D47" s="24"/>
      <c r="E47" s="24"/>
      <c r="F47" s="24" t="s">
        <v>74</v>
      </c>
      <c r="G47" s="5"/>
      <c r="H47" s="5"/>
      <c r="I47" s="1"/>
      <c r="J47" s="1"/>
      <c r="K47" s="1"/>
    </row>
    <row r="48" spans="1:253" s="20" customFormat="1" ht="25.5" x14ac:dyDescent="0.2">
      <c r="A48" s="21" t="s">
        <v>36</v>
      </c>
      <c r="B48" s="25"/>
      <c r="C48" s="25"/>
      <c r="D48" s="25"/>
      <c r="E48" s="25"/>
      <c r="F48" s="25"/>
      <c r="G48" s="5"/>
      <c r="H48" s="5"/>
      <c r="I48" s="1"/>
      <c r="J48" s="1"/>
      <c r="K48" s="1"/>
    </row>
    <row r="49" spans="1:11" ht="28.5" x14ac:dyDescent="0.2">
      <c r="A49" s="22" t="s">
        <v>145</v>
      </c>
      <c r="B49" s="23"/>
      <c r="C49" s="23"/>
      <c r="D49" s="23"/>
      <c r="E49" s="23"/>
      <c r="F49" s="23"/>
      <c r="I49" s="20"/>
      <c r="J49" s="20"/>
      <c r="K49" s="20"/>
    </row>
    <row r="50" spans="1:11" ht="28.5" x14ac:dyDescent="0.2">
      <c r="A50" s="22" t="s">
        <v>142</v>
      </c>
      <c r="B50" s="23"/>
      <c r="C50" s="23"/>
      <c r="D50" s="23"/>
      <c r="E50" s="23"/>
      <c r="F50" s="23"/>
      <c r="G50" s="25"/>
      <c r="H50" s="25"/>
      <c r="I50" s="20"/>
      <c r="J50" s="20"/>
      <c r="K50" s="20"/>
    </row>
    <row r="51" spans="1:11" ht="28.5" x14ac:dyDescent="0.2">
      <c r="A51" s="22" t="s">
        <v>143</v>
      </c>
      <c r="G51" s="25"/>
      <c r="H51" s="25"/>
    </row>
    <row r="52" spans="1:11" ht="28.5" x14ac:dyDescent="0.2">
      <c r="A52" s="22" t="s">
        <v>144</v>
      </c>
    </row>
    <row r="53" spans="1:11" x14ac:dyDescent="0.2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8" tint="0.79998168889431442"/>
  </sheetPr>
  <dimension ref="A1:IS53"/>
  <sheetViews>
    <sheetView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3" width="20.42578125" style="1" customWidth="1"/>
    <col min="54" max="255" width="90.42578125" style="1"/>
    <col min="256" max="256" width="17.42578125" style="1" bestFit="1" customWidth="1"/>
    <col min="257" max="257" width="132.28515625" style="1" customWidth="1"/>
    <col min="258" max="259" width="0" style="1" hidden="1" customWidth="1"/>
    <col min="260" max="309" width="20.42578125" style="1" customWidth="1"/>
    <col min="310" max="511" width="90.42578125" style="1"/>
    <col min="512" max="512" width="17.42578125" style="1" bestFit="1" customWidth="1"/>
    <col min="513" max="513" width="132.28515625" style="1" customWidth="1"/>
    <col min="514" max="515" width="0" style="1" hidden="1" customWidth="1"/>
    <col min="516" max="565" width="20.42578125" style="1" customWidth="1"/>
    <col min="566" max="767" width="90.42578125" style="1"/>
    <col min="768" max="768" width="17.42578125" style="1" bestFit="1" customWidth="1"/>
    <col min="769" max="769" width="132.28515625" style="1" customWidth="1"/>
    <col min="770" max="771" width="0" style="1" hidden="1" customWidth="1"/>
    <col min="772" max="821" width="20.42578125" style="1" customWidth="1"/>
    <col min="822" max="1023" width="90.42578125" style="1"/>
    <col min="1024" max="1024" width="17.42578125" style="1" bestFit="1" customWidth="1"/>
    <col min="1025" max="1025" width="132.28515625" style="1" customWidth="1"/>
    <col min="1026" max="1027" width="0" style="1" hidden="1" customWidth="1"/>
    <col min="1028" max="1077" width="20.42578125" style="1" customWidth="1"/>
    <col min="1078" max="1279" width="90.42578125" style="1"/>
    <col min="1280" max="1280" width="17.42578125" style="1" bestFit="1" customWidth="1"/>
    <col min="1281" max="1281" width="132.28515625" style="1" customWidth="1"/>
    <col min="1282" max="1283" width="0" style="1" hidden="1" customWidth="1"/>
    <col min="1284" max="1333" width="20.42578125" style="1" customWidth="1"/>
    <col min="1334" max="1535" width="90.42578125" style="1"/>
    <col min="1536" max="1536" width="17.42578125" style="1" bestFit="1" customWidth="1"/>
    <col min="1537" max="1537" width="132.28515625" style="1" customWidth="1"/>
    <col min="1538" max="1539" width="0" style="1" hidden="1" customWidth="1"/>
    <col min="1540" max="1589" width="20.42578125" style="1" customWidth="1"/>
    <col min="1590" max="1791" width="90.42578125" style="1"/>
    <col min="1792" max="1792" width="17.42578125" style="1" bestFit="1" customWidth="1"/>
    <col min="1793" max="1793" width="132.28515625" style="1" customWidth="1"/>
    <col min="1794" max="1795" width="0" style="1" hidden="1" customWidth="1"/>
    <col min="1796" max="1845" width="20.42578125" style="1" customWidth="1"/>
    <col min="1846" max="2047" width="90.42578125" style="1"/>
    <col min="2048" max="2048" width="17.42578125" style="1" bestFit="1" customWidth="1"/>
    <col min="2049" max="2049" width="132.28515625" style="1" customWidth="1"/>
    <col min="2050" max="2051" width="0" style="1" hidden="1" customWidth="1"/>
    <col min="2052" max="2101" width="20.42578125" style="1" customWidth="1"/>
    <col min="2102" max="2303" width="90.42578125" style="1"/>
    <col min="2304" max="2304" width="17.42578125" style="1" bestFit="1" customWidth="1"/>
    <col min="2305" max="2305" width="132.28515625" style="1" customWidth="1"/>
    <col min="2306" max="2307" width="0" style="1" hidden="1" customWidth="1"/>
    <col min="2308" max="2357" width="20.42578125" style="1" customWidth="1"/>
    <col min="2358" max="2559" width="90.42578125" style="1"/>
    <col min="2560" max="2560" width="17.42578125" style="1" bestFit="1" customWidth="1"/>
    <col min="2561" max="2561" width="132.28515625" style="1" customWidth="1"/>
    <col min="2562" max="2563" width="0" style="1" hidden="1" customWidth="1"/>
    <col min="2564" max="2613" width="20.42578125" style="1" customWidth="1"/>
    <col min="2614" max="2815" width="90.42578125" style="1"/>
    <col min="2816" max="2816" width="17.42578125" style="1" bestFit="1" customWidth="1"/>
    <col min="2817" max="2817" width="132.28515625" style="1" customWidth="1"/>
    <col min="2818" max="2819" width="0" style="1" hidden="1" customWidth="1"/>
    <col min="2820" max="2869" width="20.42578125" style="1" customWidth="1"/>
    <col min="2870" max="3071" width="90.42578125" style="1"/>
    <col min="3072" max="3072" width="17.42578125" style="1" bestFit="1" customWidth="1"/>
    <col min="3073" max="3073" width="132.28515625" style="1" customWidth="1"/>
    <col min="3074" max="3075" width="0" style="1" hidden="1" customWidth="1"/>
    <col min="3076" max="3125" width="20.42578125" style="1" customWidth="1"/>
    <col min="3126" max="3327" width="90.42578125" style="1"/>
    <col min="3328" max="3328" width="17.42578125" style="1" bestFit="1" customWidth="1"/>
    <col min="3329" max="3329" width="132.28515625" style="1" customWidth="1"/>
    <col min="3330" max="3331" width="0" style="1" hidden="1" customWidth="1"/>
    <col min="3332" max="3381" width="20.42578125" style="1" customWidth="1"/>
    <col min="3382" max="3583" width="90.42578125" style="1"/>
    <col min="3584" max="3584" width="17.42578125" style="1" bestFit="1" customWidth="1"/>
    <col min="3585" max="3585" width="132.28515625" style="1" customWidth="1"/>
    <col min="3586" max="3587" width="0" style="1" hidden="1" customWidth="1"/>
    <col min="3588" max="3637" width="20.42578125" style="1" customWidth="1"/>
    <col min="3638" max="3839" width="90.42578125" style="1"/>
    <col min="3840" max="3840" width="17.42578125" style="1" bestFit="1" customWidth="1"/>
    <col min="3841" max="3841" width="132.28515625" style="1" customWidth="1"/>
    <col min="3842" max="3843" width="0" style="1" hidden="1" customWidth="1"/>
    <col min="3844" max="3893" width="20.42578125" style="1" customWidth="1"/>
    <col min="3894" max="4095" width="90.42578125" style="1"/>
    <col min="4096" max="4096" width="17.42578125" style="1" bestFit="1" customWidth="1"/>
    <col min="4097" max="4097" width="132.28515625" style="1" customWidth="1"/>
    <col min="4098" max="4099" width="0" style="1" hidden="1" customWidth="1"/>
    <col min="4100" max="4149" width="20.42578125" style="1" customWidth="1"/>
    <col min="4150" max="4351" width="90.42578125" style="1"/>
    <col min="4352" max="4352" width="17.42578125" style="1" bestFit="1" customWidth="1"/>
    <col min="4353" max="4353" width="132.28515625" style="1" customWidth="1"/>
    <col min="4354" max="4355" width="0" style="1" hidden="1" customWidth="1"/>
    <col min="4356" max="4405" width="20.42578125" style="1" customWidth="1"/>
    <col min="4406" max="4607" width="90.42578125" style="1"/>
    <col min="4608" max="4608" width="17.42578125" style="1" bestFit="1" customWidth="1"/>
    <col min="4609" max="4609" width="132.28515625" style="1" customWidth="1"/>
    <col min="4610" max="4611" width="0" style="1" hidden="1" customWidth="1"/>
    <col min="4612" max="4661" width="20.42578125" style="1" customWidth="1"/>
    <col min="4662" max="4863" width="90.42578125" style="1"/>
    <col min="4864" max="4864" width="17.42578125" style="1" bestFit="1" customWidth="1"/>
    <col min="4865" max="4865" width="132.28515625" style="1" customWidth="1"/>
    <col min="4866" max="4867" width="0" style="1" hidden="1" customWidth="1"/>
    <col min="4868" max="4917" width="20.42578125" style="1" customWidth="1"/>
    <col min="4918" max="5119" width="90.42578125" style="1"/>
    <col min="5120" max="5120" width="17.42578125" style="1" bestFit="1" customWidth="1"/>
    <col min="5121" max="5121" width="132.28515625" style="1" customWidth="1"/>
    <col min="5122" max="5123" width="0" style="1" hidden="1" customWidth="1"/>
    <col min="5124" max="5173" width="20.42578125" style="1" customWidth="1"/>
    <col min="5174" max="5375" width="90.42578125" style="1"/>
    <col min="5376" max="5376" width="17.42578125" style="1" bestFit="1" customWidth="1"/>
    <col min="5377" max="5377" width="132.28515625" style="1" customWidth="1"/>
    <col min="5378" max="5379" width="0" style="1" hidden="1" customWidth="1"/>
    <col min="5380" max="5429" width="20.42578125" style="1" customWidth="1"/>
    <col min="5430" max="5631" width="90.42578125" style="1"/>
    <col min="5632" max="5632" width="17.42578125" style="1" bestFit="1" customWidth="1"/>
    <col min="5633" max="5633" width="132.28515625" style="1" customWidth="1"/>
    <col min="5634" max="5635" width="0" style="1" hidden="1" customWidth="1"/>
    <col min="5636" max="5685" width="20.42578125" style="1" customWidth="1"/>
    <col min="5686" max="5887" width="90.42578125" style="1"/>
    <col min="5888" max="5888" width="17.42578125" style="1" bestFit="1" customWidth="1"/>
    <col min="5889" max="5889" width="132.28515625" style="1" customWidth="1"/>
    <col min="5890" max="5891" width="0" style="1" hidden="1" customWidth="1"/>
    <col min="5892" max="5941" width="20.42578125" style="1" customWidth="1"/>
    <col min="5942" max="6143" width="90.42578125" style="1"/>
    <col min="6144" max="6144" width="17.42578125" style="1" bestFit="1" customWidth="1"/>
    <col min="6145" max="6145" width="132.28515625" style="1" customWidth="1"/>
    <col min="6146" max="6147" width="0" style="1" hidden="1" customWidth="1"/>
    <col min="6148" max="6197" width="20.42578125" style="1" customWidth="1"/>
    <col min="6198" max="6399" width="90.42578125" style="1"/>
    <col min="6400" max="6400" width="17.42578125" style="1" bestFit="1" customWidth="1"/>
    <col min="6401" max="6401" width="132.28515625" style="1" customWidth="1"/>
    <col min="6402" max="6403" width="0" style="1" hidden="1" customWidth="1"/>
    <col min="6404" max="6453" width="20.42578125" style="1" customWidth="1"/>
    <col min="6454" max="6655" width="90.42578125" style="1"/>
    <col min="6656" max="6656" width="17.42578125" style="1" bestFit="1" customWidth="1"/>
    <col min="6657" max="6657" width="132.28515625" style="1" customWidth="1"/>
    <col min="6658" max="6659" width="0" style="1" hidden="1" customWidth="1"/>
    <col min="6660" max="6709" width="20.42578125" style="1" customWidth="1"/>
    <col min="6710" max="6911" width="90.42578125" style="1"/>
    <col min="6912" max="6912" width="17.42578125" style="1" bestFit="1" customWidth="1"/>
    <col min="6913" max="6913" width="132.28515625" style="1" customWidth="1"/>
    <col min="6914" max="6915" width="0" style="1" hidden="1" customWidth="1"/>
    <col min="6916" max="6965" width="20.42578125" style="1" customWidth="1"/>
    <col min="6966" max="7167" width="90.42578125" style="1"/>
    <col min="7168" max="7168" width="17.42578125" style="1" bestFit="1" customWidth="1"/>
    <col min="7169" max="7169" width="132.28515625" style="1" customWidth="1"/>
    <col min="7170" max="7171" width="0" style="1" hidden="1" customWidth="1"/>
    <col min="7172" max="7221" width="20.42578125" style="1" customWidth="1"/>
    <col min="7222" max="7423" width="90.42578125" style="1"/>
    <col min="7424" max="7424" width="17.42578125" style="1" bestFit="1" customWidth="1"/>
    <col min="7425" max="7425" width="132.28515625" style="1" customWidth="1"/>
    <col min="7426" max="7427" width="0" style="1" hidden="1" customWidth="1"/>
    <col min="7428" max="7477" width="20.42578125" style="1" customWidth="1"/>
    <col min="7478" max="7679" width="90.42578125" style="1"/>
    <col min="7680" max="7680" width="17.42578125" style="1" bestFit="1" customWidth="1"/>
    <col min="7681" max="7681" width="132.28515625" style="1" customWidth="1"/>
    <col min="7682" max="7683" width="0" style="1" hidden="1" customWidth="1"/>
    <col min="7684" max="7733" width="20.42578125" style="1" customWidth="1"/>
    <col min="7734" max="7935" width="90.42578125" style="1"/>
    <col min="7936" max="7936" width="17.42578125" style="1" bestFit="1" customWidth="1"/>
    <col min="7937" max="7937" width="132.28515625" style="1" customWidth="1"/>
    <col min="7938" max="7939" width="0" style="1" hidden="1" customWidth="1"/>
    <col min="7940" max="7989" width="20.42578125" style="1" customWidth="1"/>
    <col min="7990" max="8191" width="90.42578125" style="1"/>
    <col min="8192" max="8192" width="17.42578125" style="1" bestFit="1" customWidth="1"/>
    <col min="8193" max="8193" width="132.28515625" style="1" customWidth="1"/>
    <col min="8194" max="8195" width="0" style="1" hidden="1" customWidth="1"/>
    <col min="8196" max="8245" width="20.42578125" style="1" customWidth="1"/>
    <col min="8246" max="8447" width="90.42578125" style="1"/>
    <col min="8448" max="8448" width="17.42578125" style="1" bestFit="1" customWidth="1"/>
    <col min="8449" max="8449" width="132.28515625" style="1" customWidth="1"/>
    <col min="8450" max="8451" width="0" style="1" hidden="1" customWidth="1"/>
    <col min="8452" max="8501" width="20.42578125" style="1" customWidth="1"/>
    <col min="8502" max="8703" width="90.42578125" style="1"/>
    <col min="8704" max="8704" width="17.42578125" style="1" bestFit="1" customWidth="1"/>
    <col min="8705" max="8705" width="132.28515625" style="1" customWidth="1"/>
    <col min="8706" max="8707" width="0" style="1" hidden="1" customWidth="1"/>
    <col min="8708" max="8757" width="20.42578125" style="1" customWidth="1"/>
    <col min="8758" max="8959" width="90.42578125" style="1"/>
    <col min="8960" max="8960" width="17.42578125" style="1" bestFit="1" customWidth="1"/>
    <col min="8961" max="8961" width="132.28515625" style="1" customWidth="1"/>
    <col min="8962" max="8963" width="0" style="1" hidden="1" customWidth="1"/>
    <col min="8964" max="9013" width="20.42578125" style="1" customWidth="1"/>
    <col min="9014" max="9215" width="90.42578125" style="1"/>
    <col min="9216" max="9216" width="17.42578125" style="1" bestFit="1" customWidth="1"/>
    <col min="9217" max="9217" width="132.28515625" style="1" customWidth="1"/>
    <col min="9218" max="9219" width="0" style="1" hidden="1" customWidth="1"/>
    <col min="9220" max="9269" width="20.42578125" style="1" customWidth="1"/>
    <col min="9270" max="9471" width="90.42578125" style="1"/>
    <col min="9472" max="9472" width="17.42578125" style="1" bestFit="1" customWidth="1"/>
    <col min="9473" max="9473" width="132.28515625" style="1" customWidth="1"/>
    <col min="9474" max="9475" width="0" style="1" hidden="1" customWidth="1"/>
    <col min="9476" max="9525" width="20.42578125" style="1" customWidth="1"/>
    <col min="9526" max="9727" width="90.42578125" style="1"/>
    <col min="9728" max="9728" width="17.42578125" style="1" bestFit="1" customWidth="1"/>
    <col min="9729" max="9729" width="132.28515625" style="1" customWidth="1"/>
    <col min="9730" max="9731" width="0" style="1" hidden="1" customWidth="1"/>
    <col min="9732" max="9781" width="20.42578125" style="1" customWidth="1"/>
    <col min="9782" max="9983" width="90.42578125" style="1"/>
    <col min="9984" max="9984" width="17.42578125" style="1" bestFit="1" customWidth="1"/>
    <col min="9985" max="9985" width="132.28515625" style="1" customWidth="1"/>
    <col min="9986" max="9987" width="0" style="1" hidden="1" customWidth="1"/>
    <col min="9988" max="10037" width="20.42578125" style="1" customWidth="1"/>
    <col min="10038" max="10239" width="90.42578125" style="1"/>
    <col min="10240" max="10240" width="17.42578125" style="1" bestFit="1" customWidth="1"/>
    <col min="10241" max="10241" width="132.28515625" style="1" customWidth="1"/>
    <col min="10242" max="10243" width="0" style="1" hidden="1" customWidth="1"/>
    <col min="10244" max="10293" width="20.42578125" style="1" customWidth="1"/>
    <col min="10294" max="10495" width="90.42578125" style="1"/>
    <col min="10496" max="10496" width="17.42578125" style="1" bestFit="1" customWidth="1"/>
    <col min="10497" max="10497" width="132.28515625" style="1" customWidth="1"/>
    <col min="10498" max="10499" width="0" style="1" hidden="1" customWidth="1"/>
    <col min="10500" max="10549" width="20.42578125" style="1" customWidth="1"/>
    <col min="10550" max="10751" width="90.42578125" style="1"/>
    <col min="10752" max="10752" width="17.42578125" style="1" bestFit="1" customWidth="1"/>
    <col min="10753" max="10753" width="132.28515625" style="1" customWidth="1"/>
    <col min="10754" max="10755" width="0" style="1" hidden="1" customWidth="1"/>
    <col min="10756" max="10805" width="20.42578125" style="1" customWidth="1"/>
    <col min="10806" max="11007" width="90.42578125" style="1"/>
    <col min="11008" max="11008" width="17.42578125" style="1" bestFit="1" customWidth="1"/>
    <col min="11009" max="11009" width="132.28515625" style="1" customWidth="1"/>
    <col min="11010" max="11011" width="0" style="1" hidden="1" customWidth="1"/>
    <col min="11012" max="11061" width="20.42578125" style="1" customWidth="1"/>
    <col min="11062" max="11263" width="90.42578125" style="1"/>
    <col min="11264" max="11264" width="17.42578125" style="1" bestFit="1" customWidth="1"/>
    <col min="11265" max="11265" width="132.28515625" style="1" customWidth="1"/>
    <col min="11266" max="11267" width="0" style="1" hidden="1" customWidth="1"/>
    <col min="11268" max="11317" width="20.42578125" style="1" customWidth="1"/>
    <col min="11318" max="11519" width="90.42578125" style="1"/>
    <col min="11520" max="11520" width="17.42578125" style="1" bestFit="1" customWidth="1"/>
    <col min="11521" max="11521" width="132.28515625" style="1" customWidth="1"/>
    <col min="11522" max="11523" width="0" style="1" hidden="1" customWidth="1"/>
    <col min="11524" max="11573" width="20.42578125" style="1" customWidth="1"/>
    <col min="11574" max="11775" width="90.42578125" style="1"/>
    <col min="11776" max="11776" width="17.42578125" style="1" bestFit="1" customWidth="1"/>
    <col min="11777" max="11777" width="132.28515625" style="1" customWidth="1"/>
    <col min="11778" max="11779" width="0" style="1" hidden="1" customWidth="1"/>
    <col min="11780" max="11829" width="20.42578125" style="1" customWidth="1"/>
    <col min="11830" max="12031" width="90.42578125" style="1"/>
    <col min="12032" max="12032" width="17.42578125" style="1" bestFit="1" customWidth="1"/>
    <col min="12033" max="12033" width="132.28515625" style="1" customWidth="1"/>
    <col min="12034" max="12035" width="0" style="1" hidden="1" customWidth="1"/>
    <col min="12036" max="12085" width="20.42578125" style="1" customWidth="1"/>
    <col min="12086" max="12287" width="90.42578125" style="1"/>
    <col min="12288" max="12288" width="17.42578125" style="1" bestFit="1" customWidth="1"/>
    <col min="12289" max="12289" width="132.28515625" style="1" customWidth="1"/>
    <col min="12290" max="12291" width="0" style="1" hidden="1" customWidth="1"/>
    <col min="12292" max="12341" width="20.42578125" style="1" customWidth="1"/>
    <col min="12342" max="12543" width="90.42578125" style="1"/>
    <col min="12544" max="12544" width="17.42578125" style="1" bestFit="1" customWidth="1"/>
    <col min="12545" max="12545" width="132.28515625" style="1" customWidth="1"/>
    <col min="12546" max="12547" width="0" style="1" hidden="1" customWidth="1"/>
    <col min="12548" max="12597" width="20.42578125" style="1" customWidth="1"/>
    <col min="12598" max="12799" width="90.42578125" style="1"/>
    <col min="12800" max="12800" width="17.42578125" style="1" bestFit="1" customWidth="1"/>
    <col min="12801" max="12801" width="132.28515625" style="1" customWidth="1"/>
    <col min="12802" max="12803" width="0" style="1" hidden="1" customWidth="1"/>
    <col min="12804" max="12853" width="20.42578125" style="1" customWidth="1"/>
    <col min="12854" max="13055" width="90.42578125" style="1"/>
    <col min="13056" max="13056" width="17.42578125" style="1" bestFit="1" customWidth="1"/>
    <col min="13057" max="13057" width="132.28515625" style="1" customWidth="1"/>
    <col min="13058" max="13059" width="0" style="1" hidden="1" customWidth="1"/>
    <col min="13060" max="13109" width="20.42578125" style="1" customWidth="1"/>
    <col min="13110" max="13311" width="90.42578125" style="1"/>
    <col min="13312" max="13312" width="17.42578125" style="1" bestFit="1" customWidth="1"/>
    <col min="13313" max="13313" width="132.28515625" style="1" customWidth="1"/>
    <col min="13314" max="13315" width="0" style="1" hidden="1" customWidth="1"/>
    <col min="13316" max="13365" width="20.42578125" style="1" customWidth="1"/>
    <col min="13366" max="13567" width="90.42578125" style="1"/>
    <col min="13568" max="13568" width="17.42578125" style="1" bestFit="1" customWidth="1"/>
    <col min="13569" max="13569" width="132.28515625" style="1" customWidth="1"/>
    <col min="13570" max="13571" width="0" style="1" hidden="1" customWidth="1"/>
    <col min="13572" max="13621" width="20.42578125" style="1" customWidth="1"/>
    <col min="13622" max="13823" width="90.42578125" style="1"/>
    <col min="13824" max="13824" width="17.42578125" style="1" bestFit="1" customWidth="1"/>
    <col min="13825" max="13825" width="132.28515625" style="1" customWidth="1"/>
    <col min="13826" max="13827" width="0" style="1" hidden="1" customWidth="1"/>
    <col min="13828" max="13877" width="20.42578125" style="1" customWidth="1"/>
    <col min="13878" max="14079" width="90.42578125" style="1"/>
    <col min="14080" max="14080" width="17.42578125" style="1" bestFit="1" customWidth="1"/>
    <col min="14081" max="14081" width="132.28515625" style="1" customWidth="1"/>
    <col min="14082" max="14083" width="0" style="1" hidden="1" customWidth="1"/>
    <col min="14084" max="14133" width="20.42578125" style="1" customWidth="1"/>
    <col min="14134" max="14335" width="90.42578125" style="1"/>
    <col min="14336" max="14336" width="17.42578125" style="1" bestFit="1" customWidth="1"/>
    <col min="14337" max="14337" width="132.28515625" style="1" customWidth="1"/>
    <col min="14338" max="14339" width="0" style="1" hidden="1" customWidth="1"/>
    <col min="14340" max="14389" width="20.42578125" style="1" customWidth="1"/>
    <col min="14390" max="14591" width="90.42578125" style="1"/>
    <col min="14592" max="14592" width="17.42578125" style="1" bestFit="1" customWidth="1"/>
    <col min="14593" max="14593" width="132.28515625" style="1" customWidth="1"/>
    <col min="14594" max="14595" width="0" style="1" hidden="1" customWidth="1"/>
    <col min="14596" max="14645" width="20.42578125" style="1" customWidth="1"/>
    <col min="14646" max="14847" width="90.42578125" style="1"/>
    <col min="14848" max="14848" width="17.42578125" style="1" bestFit="1" customWidth="1"/>
    <col min="14849" max="14849" width="132.28515625" style="1" customWidth="1"/>
    <col min="14850" max="14851" width="0" style="1" hidden="1" customWidth="1"/>
    <col min="14852" max="14901" width="20.42578125" style="1" customWidth="1"/>
    <col min="14902" max="15103" width="90.42578125" style="1"/>
    <col min="15104" max="15104" width="17.42578125" style="1" bestFit="1" customWidth="1"/>
    <col min="15105" max="15105" width="132.28515625" style="1" customWidth="1"/>
    <col min="15106" max="15107" width="0" style="1" hidden="1" customWidth="1"/>
    <col min="15108" max="15157" width="20.42578125" style="1" customWidth="1"/>
    <col min="15158" max="15359" width="90.42578125" style="1"/>
    <col min="15360" max="15360" width="17.42578125" style="1" bestFit="1" customWidth="1"/>
    <col min="15361" max="15361" width="132.28515625" style="1" customWidth="1"/>
    <col min="15362" max="15363" width="0" style="1" hidden="1" customWidth="1"/>
    <col min="15364" max="15413" width="20.42578125" style="1" customWidth="1"/>
    <col min="15414" max="15615" width="90.42578125" style="1"/>
    <col min="15616" max="15616" width="17.42578125" style="1" bestFit="1" customWidth="1"/>
    <col min="15617" max="15617" width="132.28515625" style="1" customWidth="1"/>
    <col min="15618" max="15619" width="0" style="1" hidden="1" customWidth="1"/>
    <col min="15620" max="15669" width="20.42578125" style="1" customWidth="1"/>
    <col min="15670" max="15871" width="90.42578125" style="1"/>
    <col min="15872" max="15872" width="17.42578125" style="1" bestFit="1" customWidth="1"/>
    <col min="15873" max="15873" width="132.28515625" style="1" customWidth="1"/>
    <col min="15874" max="15875" width="0" style="1" hidden="1" customWidth="1"/>
    <col min="15876" max="15925" width="20.42578125" style="1" customWidth="1"/>
    <col min="15926" max="16127" width="90.42578125" style="1"/>
    <col min="16128" max="16128" width="17.42578125" style="1" bestFit="1" customWidth="1"/>
    <col min="16129" max="16129" width="132.28515625" style="1" customWidth="1"/>
    <col min="16130" max="16131" width="0" style="1" hidden="1" customWidth="1"/>
    <col min="16132" max="16181" width="20.42578125" style="1" customWidth="1"/>
    <col min="16182" max="16384" width="90.42578125" style="1"/>
  </cols>
  <sheetData>
    <row r="1" spans="1:253" s="15" customFormat="1" ht="28.5" customHeight="1" x14ac:dyDescent="0.2">
      <c r="A1" s="37" t="s">
        <v>75</v>
      </c>
      <c r="B1" s="38"/>
      <c r="C1" s="38"/>
      <c r="D1" s="38"/>
      <c r="E1" s="38"/>
      <c r="F1" s="38"/>
      <c r="G1" s="38"/>
      <c r="H1" s="38"/>
    </row>
    <row r="2" spans="1:253" ht="15" customHeight="1" x14ac:dyDescent="0.2">
      <c r="A2" s="3" t="s">
        <v>138</v>
      </c>
      <c r="B2" s="23"/>
      <c r="C2" s="23"/>
      <c r="D2" s="10" t="s">
        <v>1</v>
      </c>
      <c r="E2" s="10" t="s">
        <v>2</v>
      </c>
      <c r="F2" s="10" t="s">
        <v>3</v>
      </c>
    </row>
    <row r="3" spans="1:253" ht="15" customHeight="1" x14ac:dyDescent="0.2">
      <c r="A3" s="8" t="s">
        <v>4</v>
      </c>
      <c r="B3" s="10"/>
      <c r="C3" s="10"/>
      <c r="D3" s="11">
        <f>SUM(D4+D28+D41+D42+D43)</f>
        <v>70311</v>
      </c>
      <c r="E3" s="11">
        <f>SUM(E4+E28+E41+E42+E43)</f>
        <v>142754</v>
      </c>
      <c r="F3" s="11">
        <f>SUM(F4+F28+F41+F42+F43)</f>
        <v>213065</v>
      </c>
      <c r="G3" s="51"/>
      <c r="H3" s="51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">
      <c r="A4" s="8" t="s">
        <v>5</v>
      </c>
      <c r="B4" s="10"/>
      <c r="C4" s="10"/>
      <c r="D4" s="11">
        <f>SUM(D5:D27)-D19</f>
        <v>36156</v>
      </c>
      <c r="E4" s="11">
        <f t="shared" ref="E4" si="0">SUM(E5:E27)-E19</f>
        <v>74489</v>
      </c>
      <c r="F4" s="11">
        <f>SUM(F5:F27)-F19</f>
        <v>110645</v>
      </c>
      <c r="G4" s="51"/>
      <c r="H4" s="51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">
      <c r="A5" s="9" t="s">
        <v>6</v>
      </c>
      <c r="B5" s="10"/>
      <c r="C5" s="10"/>
      <c r="D5" s="14">
        <v>146</v>
      </c>
      <c r="E5" s="14">
        <v>218</v>
      </c>
      <c r="F5" s="14">
        <f>E5+D5</f>
        <v>364</v>
      </c>
      <c r="G5" s="52"/>
      <c r="H5" s="5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">
      <c r="A6" s="9" t="s">
        <v>7</v>
      </c>
      <c r="B6" s="23"/>
      <c r="C6" s="23"/>
      <c r="D6" s="14">
        <v>1875</v>
      </c>
      <c r="E6" s="14">
        <v>1226</v>
      </c>
      <c r="F6" s="14">
        <f t="shared" ref="F6:F18" si="1">E6+D6</f>
        <v>3101</v>
      </c>
      <c r="G6" s="53"/>
      <c r="H6" s="50"/>
      <c r="I6" s="12"/>
      <c r="J6" s="12"/>
      <c r="K6" s="12"/>
    </row>
    <row r="7" spans="1:253" ht="15" customHeight="1" x14ac:dyDescent="0.2">
      <c r="A7" s="9" t="s">
        <v>8</v>
      </c>
      <c r="B7" s="23"/>
      <c r="C7" s="23"/>
      <c r="D7" s="14">
        <v>145</v>
      </c>
      <c r="E7" s="14">
        <v>132</v>
      </c>
      <c r="F7" s="14">
        <f t="shared" si="1"/>
        <v>277</v>
      </c>
      <c r="H7" s="50"/>
      <c r="I7" s="12"/>
      <c r="J7" s="12"/>
      <c r="K7" s="12"/>
    </row>
    <row r="8" spans="1:253" ht="15" customHeight="1" x14ac:dyDescent="0.2">
      <c r="A8" s="9" t="s">
        <v>9</v>
      </c>
      <c r="B8" s="23"/>
      <c r="C8" s="23"/>
      <c r="D8" s="14">
        <v>214</v>
      </c>
      <c r="E8" s="14">
        <v>254</v>
      </c>
      <c r="F8" s="14">
        <f t="shared" si="1"/>
        <v>468</v>
      </c>
      <c r="H8" s="50"/>
      <c r="I8" s="12"/>
      <c r="J8" s="12"/>
      <c r="K8" s="12"/>
    </row>
    <row r="9" spans="1:253" ht="15" customHeight="1" x14ac:dyDescent="0.2">
      <c r="A9" s="9" t="s">
        <v>10</v>
      </c>
      <c r="B9" s="23"/>
      <c r="C9" s="23"/>
      <c r="D9" s="14">
        <v>234</v>
      </c>
      <c r="E9" s="14">
        <v>413</v>
      </c>
      <c r="F9" s="14">
        <f t="shared" si="1"/>
        <v>647</v>
      </c>
      <c r="H9" s="50"/>
      <c r="I9" s="12"/>
      <c r="J9" s="12"/>
      <c r="K9" s="12"/>
    </row>
    <row r="10" spans="1:253" ht="15" customHeight="1" x14ac:dyDescent="0.2">
      <c r="A10" s="15" t="s">
        <v>11</v>
      </c>
      <c r="B10" s="23"/>
      <c r="C10" s="23"/>
      <c r="D10" s="14">
        <v>1454</v>
      </c>
      <c r="E10" s="14">
        <v>1306</v>
      </c>
      <c r="F10" s="14">
        <f t="shared" si="1"/>
        <v>2760</v>
      </c>
      <c r="G10" s="53"/>
      <c r="H10" s="50"/>
      <c r="I10" s="12"/>
      <c r="J10" s="12"/>
      <c r="K10" s="12"/>
    </row>
    <row r="11" spans="1:253" ht="15" customHeight="1" x14ac:dyDescent="0.2">
      <c r="A11" s="9" t="s">
        <v>12</v>
      </c>
      <c r="B11" s="23"/>
      <c r="C11" s="23"/>
      <c r="D11" s="14">
        <v>1863</v>
      </c>
      <c r="E11" s="14">
        <v>1655</v>
      </c>
      <c r="F11" s="14">
        <f t="shared" si="1"/>
        <v>3518</v>
      </c>
      <c r="G11" s="53"/>
      <c r="H11" s="50"/>
      <c r="I11" s="12"/>
      <c r="J11" s="12"/>
      <c r="K11" s="12"/>
    </row>
    <row r="12" spans="1:253" ht="15" customHeight="1" x14ac:dyDescent="0.2">
      <c r="A12" s="9" t="s">
        <v>13</v>
      </c>
      <c r="B12" s="23"/>
      <c r="C12" s="23"/>
      <c r="D12" s="14">
        <v>722</v>
      </c>
      <c r="E12" s="14">
        <v>1497</v>
      </c>
      <c r="F12" s="14">
        <f t="shared" si="1"/>
        <v>2219</v>
      </c>
      <c r="G12" s="53"/>
      <c r="H12" s="50"/>
      <c r="I12" s="12"/>
      <c r="J12" s="12"/>
      <c r="K12" s="12"/>
    </row>
    <row r="13" spans="1:253" ht="15" customHeight="1" x14ac:dyDescent="0.2">
      <c r="A13" s="9" t="s">
        <v>14</v>
      </c>
      <c r="B13" s="23"/>
      <c r="C13" s="23"/>
      <c r="D13" s="14">
        <v>1690</v>
      </c>
      <c r="E13" s="14">
        <v>551</v>
      </c>
      <c r="F13" s="14">
        <f t="shared" si="1"/>
        <v>2241</v>
      </c>
      <c r="H13" s="50"/>
      <c r="I13" s="12"/>
      <c r="J13" s="12"/>
      <c r="K13" s="12"/>
    </row>
    <row r="14" spans="1:253" ht="15" customHeight="1" x14ac:dyDescent="0.2">
      <c r="A14" s="9" t="s">
        <v>15</v>
      </c>
      <c r="B14" s="23"/>
      <c r="C14" s="23"/>
      <c r="D14" s="14">
        <v>3093</v>
      </c>
      <c r="E14" s="14">
        <v>4267</v>
      </c>
      <c r="F14" s="14">
        <f t="shared" si="1"/>
        <v>7360</v>
      </c>
      <c r="G14" s="53"/>
      <c r="H14" s="50"/>
    </row>
    <row r="15" spans="1:253" ht="15" customHeight="1" x14ac:dyDescent="0.2">
      <c r="A15" s="9" t="s">
        <v>16</v>
      </c>
      <c r="B15" s="23"/>
      <c r="C15" s="23"/>
      <c r="D15" s="14">
        <v>267</v>
      </c>
      <c r="E15" s="14">
        <v>312</v>
      </c>
      <c r="F15" s="14">
        <f t="shared" si="1"/>
        <v>579</v>
      </c>
      <c r="H15" s="50"/>
      <c r="I15" s="12"/>
      <c r="J15" s="12"/>
      <c r="K15" s="12"/>
    </row>
    <row r="16" spans="1:253" ht="15" customHeight="1" x14ac:dyDescent="0.2">
      <c r="A16" s="9" t="s">
        <v>50</v>
      </c>
      <c r="B16" s="23"/>
      <c r="C16" s="23"/>
      <c r="D16" s="14">
        <v>1892</v>
      </c>
      <c r="E16" s="14">
        <v>1910</v>
      </c>
      <c r="F16" s="14">
        <f t="shared" si="1"/>
        <v>3802</v>
      </c>
      <c r="H16" s="50"/>
      <c r="I16" s="12"/>
      <c r="J16" s="12"/>
      <c r="K16" s="12"/>
    </row>
    <row r="17" spans="1:11" ht="15" customHeight="1" x14ac:dyDescent="0.2">
      <c r="A17" s="9" t="s">
        <v>52</v>
      </c>
      <c r="B17" s="23"/>
      <c r="C17" s="23"/>
      <c r="D17" s="14">
        <v>198</v>
      </c>
      <c r="E17" s="14">
        <v>349</v>
      </c>
      <c r="F17" s="14">
        <f t="shared" si="1"/>
        <v>547</v>
      </c>
      <c r="H17" s="50"/>
      <c r="I17" s="12"/>
      <c r="J17" s="12"/>
      <c r="K17" s="12"/>
    </row>
    <row r="18" spans="1:11" ht="15" customHeight="1" x14ac:dyDescent="0.2">
      <c r="A18" s="9" t="s">
        <v>140</v>
      </c>
      <c r="B18" s="23"/>
      <c r="C18" s="23"/>
      <c r="D18" s="14">
        <v>86</v>
      </c>
      <c r="E18" s="14">
        <v>117</v>
      </c>
      <c r="F18" s="14">
        <f t="shared" si="1"/>
        <v>203</v>
      </c>
      <c r="H18" s="50"/>
      <c r="I18" s="12"/>
      <c r="J18" s="12"/>
      <c r="K18" s="12"/>
    </row>
    <row r="19" spans="1:11" ht="15" customHeight="1" x14ac:dyDescent="0.2">
      <c r="A19" s="17" t="s">
        <v>45</v>
      </c>
      <c r="B19" s="23"/>
      <c r="C19" s="23"/>
      <c r="D19" s="18">
        <f>SUM(D5:D18)</f>
        <v>13879</v>
      </c>
      <c r="E19" s="18">
        <f>SUM(E5:E18)</f>
        <v>14207</v>
      </c>
      <c r="F19" s="18">
        <f>E19+D19</f>
        <v>28086</v>
      </c>
      <c r="G19" s="53"/>
      <c r="H19" s="50"/>
      <c r="I19" s="12"/>
      <c r="J19" s="12"/>
      <c r="K19" s="12"/>
    </row>
    <row r="20" spans="1:11" ht="15" customHeight="1" x14ac:dyDescent="0.2">
      <c r="A20" s="9" t="s">
        <v>18</v>
      </c>
      <c r="B20" s="23"/>
      <c r="C20" s="23"/>
      <c r="D20" s="14">
        <v>1991</v>
      </c>
      <c r="E20" s="14">
        <v>230</v>
      </c>
      <c r="F20" s="14">
        <f t="shared" ref="F20:F45" si="2">E20+D20</f>
        <v>2221</v>
      </c>
      <c r="H20" s="53"/>
      <c r="I20" s="12"/>
      <c r="J20" s="12"/>
      <c r="K20" s="12"/>
    </row>
    <row r="21" spans="1:11" ht="15" customHeight="1" x14ac:dyDescent="0.2">
      <c r="A21" s="9" t="s">
        <v>19</v>
      </c>
      <c r="B21" s="23"/>
      <c r="C21" s="23"/>
      <c r="D21" s="14">
        <v>61</v>
      </c>
      <c r="E21" s="14">
        <v>77</v>
      </c>
      <c r="F21" s="14">
        <f t="shared" si="2"/>
        <v>138</v>
      </c>
      <c r="H21" s="53"/>
      <c r="I21" s="12"/>
      <c r="J21" s="12"/>
      <c r="K21" s="12"/>
    </row>
    <row r="22" spans="1:11" ht="15" customHeight="1" x14ac:dyDescent="0.2">
      <c r="A22" s="9" t="s">
        <v>20</v>
      </c>
      <c r="B22" s="23"/>
      <c r="C22" s="23"/>
      <c r="D22" s="14">
        <v>304</v>
      </c>
      <c r="E22" s="14">
        <v>181</v>
      </c>
      <c r="F22" s="14">
        <f t="shared" si="2"/>
        <v>485</v>
      </c>
      <c r="H22" s="53"/>
      <c r="I22" s="12"/>
      <c r="J22" s="12"/>
      <c r="K22" s="12"/>
    </row>
    <row r="23" spans="1:11" ht="15" customHeight="1" x14ac:dyDescent="0.2">
      <c r="A23" s="9" t="s">
        <v>21</v>
      </c>
      <c r="B23" s="23"/>
      <c r="C23" s="23"/>
      <c r="D23" s="14">
        <v>65</v>
      </c>
      <c r="E23" s="14">
        <v>69</v>
      </c>
      <c r="F23" s="14">
        <f t="shared" si="2"/>
        <v>134</v>
      </c>
      <c r="I23" s="12"/>
      <c r="J23" s="12"/>
      <c r="K23" s="12"/>
    </row>
    <row r="24" spans="1:11" ht="15" customHeight="1" x14ac:dyDescent="0.2">
      <c r="A24" s="9" t="s">
        <v>24</v>
      </c>
      <c r="B24" s="23"/>
      <c r="C24" s="23"/>
      <c r="D24" s="14">
        <v>6103</v>
      </c>
      <c r="E24" s="14">
        <v>3587</v>
      </c>
      <c r="F24" s="14">
        <f t="shared" si="2"/>
        <v>9690</v>
      </c>
      <c r="G24" s="53"/>
      <c r="I24" s="12"/>
      <c r="J24" s="12"/>
      <c r="K24" s="12"/>
    </row>
    <row r="25" spans="1:11" ht="15" customHeight="1" x14ac:dyDescent="0.2">
      <c r="A25" s="9" t="s">
        <v>25</v>
      </c>
      <c r="B25" s="23"/>
      <c r="C25" s="23"/>
      <c r="D25" s="14">
        <v>12909</v>
      </c>
      <c r="E25" s="14">
        <v>55531</v>
      </c>
      <c r="F25" s="14">
        <f t="shared" si="2"/>
        <v>68440</v>
      </c>
      <c r="G25" s="53"/>
      <c r="H25" s="53"/>
      <c r="I25" s="12"/>
      <c r="J25" s="12"/>
      <c r="K25" s="12"/>
    </row>
    <row r="26" spans="1:11" ht="15" customHeight="1" x14ac:dyDescent="0.2">
      <c r="A26" s="9" t="s">
        <v>26</v>
      </c>
      <c r="B26" s="23"/>
      <c r="C26" s="23"/>
      <c r="D26" s="14">
        <v>353</v>
      </c>
      <c r="E26" s="14">
        <v>279</v>
      </c>
      <c r="F26" s="14">
        <f t="shared" si="2"/>
        <v>632</v>
      </c>
      <c r="H26" s="53"/>
      <c r="I26" s="12"/>
      <c r="J26" s="12"/>
      <c r="K26" s="12"/>
    </row>
    <row r="27" spans="1:11" ht="15" customHeight="1" x14ac:dyDescent="0.2">
      <c r="A27" s="9" t="s">
        <v>46</v>
      </c>
      <c r="B27" s="23"/>
      <c r="C27" s="23"/>
      <c r="D27" s="14">
        <v>491</v>
      </c>
      <c r="E27" s="14">
        <v>328</v>
      </c>
      <c r="F27" s="14">
        <f t="shared" si="2"/>
        <v>819</v>
      </c>
      <c r="I27" s="12"/>
      <c r="J27" s="12"/>
      <c r="K27" s="12"/>
    </row>
    <row r="28" spans="1:11" ht="15" customHeight="1" x14ac:dyDescent="0.2">
      <c r="A28" s="8" t="s">
        <v>28</v>
      </c>
      <c r="B28" s="23"/>
      <c r="C28" s="23"/>
      <c r="D28" s="11">
        <f>SUM(D29:D40)</f>
        <v>19530</v>
      </c>
      <c r="E28" s="11">
        <f>SUM(E29:E40)</f>
        <v>56691</v>
      </c>
      <c r="F28" s="11">
        <f t="shared" si="2"/>
        <v>76221</v>
      </c>
      <c r="G28" s="53"/>
      <c r="H28" s="53"/>
      <c r="I28" s="12"/>
      <c r="J28" s="12"/>
      <c r="K28" s="12"/>
    </row>
    <row r="29" spans="1:11" ht="15" customHeight="1" x14ac:dyDescent="0.2">
      <c r="A29" s="9" t="s">
        <v>6</v>
      </c>
      <c r="B29" s="23"/>
      <c r="C29" s="23"/>
      <c r="D29" s="14">
        <v>112</v>
      </c>
      <c r="E29" s="14">
        <v>153</v>
      </c>
      <c r="F29" s="14">
        <f t="shared" si="2"/>
        <v>265</v>
      </c>
      <c r="I29" s="12"/>
      <c r="J29" s="12"/>
      <c r="K29" s="12"/>
    </row>
    <row r="30" spans="1:11" ht="15" customHeight="1" x14ac:dyDescent="0.2">
      <c r="A30" s="9" t="s">
        <v>7</v>
      </c>
      <c r="B30" s="23"/>
      <c r="C30" s="23"/>
      <c r="D30" s="14">
        <v>8</v>
      </c>
      <c r="E30" s="14">
        <v>11</v>
      </c>
      <c r="F30" s="14">
        <f t="shared" si="2"/>
        <v>19</v>
      </c>
      <c r="I30" s="12"/>
      <c r="J30" s="12"/>
      <c r="K30" s="12"/>
    </row>
    <row r="31" spans="1:11" ht="15" customHeight="1" x14ac:dyDescent="0.2">
      <c r="A31" s="9" t="s">
        <v>8</v>
      </c>
      <c r="B31" s="23"/>
      <c r="C31" s="23"/>
      <c r="D31" s="14">
        <v>352</v>
      </c>
      <c r="E31" s="14">
        <v>494</v>
      </c>
      <c r="F31" s="14">
        <f t="shared" si="2"/>
        <v>846</v>
      </c>
      <c r="H31" s="53"/>
      <c r="I31" s="12"/>
      <c r="J31" s="12"/>
      <c r="K31" s="12"/>
    </row>
    <row r="32" spans="1:11" ht="15" customHeight="1" x14ac:dyDescent="0.2">
      <c r="A32" s="9" t="s">
        <v>9</v>
      </c>
      <c r="B32" s="23"/>
      <c r="C32" s="23"/>
      <c r="D32" s="14">
        <v>443</v>
      </c>
      <c r="E32" s="14">
        <v>618</v>
      </c>
      <c r="F32" s="14">
        <f t="shared" si="2"/>
        <v>1061</v>
      </c>
      <c r="H32" s="53"/>
      <c r="I32" s="12"/>
      <c r="J32" s="12"/>
      <c r="K32" s="12"/>
    </row>
    <row r="33" spans="1:253" ht="15" customHeight="1" x14ac:dyDescent="0.2">
      <c r="A33" s="9" t="s">
        <v>10</v>
      </c>
      <c r="B33" s="23"/>
      <c r="C33" s="23"/>
      <c r="D33" s="14">
        <v>244</v>
      </c>
      <c r="E33" s="14">
        <v>353</v>
      </c>
      <c r="F33" s="14">
        <f t="shared" si="2"/>
        <v>597</v>
      </c>
      <c r="H33" s="53"/>
      <c r="I33" s="12"/>
      <c r="J33" s="12"/>
      <c r="K33" s="12"/>
    </row>
    <row r="34" spans="1:253" ht="15" customHeight="1" x14ac:dyDescent="0.2">
      <c r="A34" s="9" t="s">
        <v>12</v>
      </c>
      <c r="B34" s="23"/>
      <c r="C34" s="23"/>
      <c r="D34" s="14">
        <v>157</v>
      </c>
      <c r="E34" s="14">
        <v>182</v>
      </c>
      <c r="F34" s="14">
        <f t="shared" si="2"/>
        <v>339</v>
      </c>
      <c r="I34" s="12"/>
      <c r="J34" s="12"/>
      <c r="K34" s="12"/>
    </row>
    <row r="35" spans="1:253" ht="15" customHeight="1" x14ac:dyDescent="0.2">
      <c r="A35" s="9" t="s">
        <v>13</v>
      </c>
      <c r="B35" s="23"/>
      <c r="C35" s="23"/>
      <c r="D35" s="14">
        <v>290</v>
      </c>
      <c r="E35" s="14">
        <v>209</v>
      </c>
      <c r="F35" s="14">
        <f t="shared" si="2"/>
        <v>499</v>
      </c>
      <c r="H35" s="53"/>
      <c r="I35" s="12"/>
      <c r="J35" s="12"/>
      <c r="K35" s="12"/>
    </row>
    <row r="36" spans="1:253" ht="15" customHeight="1" x14ac:dyDescent="0.2">
      <c r="A36" s="9" t="s">
        <v>14</v>
      </c>
      <c r="B36" s="23"/>
      <c r="C36" s="23"/>
      <c r="D36" s="14">
        <v>1010</v>
      </c>
      <c r="E36" s="14">
        <v>234</v>
      </c>
      <c r="F36" s="14">
        <f t="shared" si="2"/>
        <v>1244</v>
      </c>
      <c r="I36" s="12"/>
      <c r="J36" s="12"/>
      <c r="K36" s="12"/>
    </row>
    <row r="37" spans="1:253" ht="15" customHeight="1" x14ac:dyDescent="0.2">
      <c r="A37" s="9" t="s">
        <v>29</v>
      </c>
      <c r="B37" s="23"/>
      <c r="C37" s="23"/>
      <c r="D37" s="14">
        <v>1086</v>
      </c>
      <c r="E37" s="14">
        <v>1945</v>
      </c>
      <c r="F37" s="14">
        <f t="shared" si="2"/>
        <v>3031</v>
      </c>
      <c r="G37" s="53"/>
      <c r="I37" s="12"/>
      <c r="J37" s="12"/>
      <c r="K37" s="12"/>
    </row>
    <row r="38" spans="1:253" ht="15" customHeight="1" x14ac:dyDescent="0.2">
      <c r="A38" s="9" t="s">
        <v>15</v>
      </c>
      <c r="B38" s="23"/>
      <c r="C38" s="23"/>
      <c r="D38" s="14">
        <v>1654</v>
      </c>
      <c r="E38" s="14">
        <v>1504</v>
      </c>
      <c r="F38" s="14">
        <f t="shared" si="2"/>
        <v>3158</v>
      </c>
      <c r="G38" s="53"/>
      <c r="I38" s="12"/>
      <c r="J38" s="12"/>
      <c r="K38" s="12"/>
    </row>
    <row r="39" spans="1:253" ht="15" customHeight="1" x14ac:dyDescent="0.2">
      <c r="A39" s="9" t="s">
        <v>21</v>
      </c>
      <c r="B39" s="23"/>
      <c r="C39" s="23"/>
      <c r="D39" s="14">
        <v>170</v>
      </c>
      <c r="E39" s="14">
        <v>375</v>
      </c>
      <c r="F39" s="14">
        <f t="shared" si="2"/>
        <v>545</v>
      </c>
      <c r="I39" s="12"/>
      <c r="J39" s="12"/>
      <c r="K39" s="12"/>
    </row>
    <row r="40" spans="1:253" ht="15" customHeight="1" x14ac:dyDescent="0.2">
      <c r="A40" s="9" t="s">
        <v>30</v>
      </c>
      <c r="B40" s="23"/>
      <c r="C40" s="23"/>
      <c r="D40" s="14">
        <v>14004</v>
      </c>
      <c r="E40" s="14">
        <v>50613</v>
      </c>
      <c r="F40" s="14">
        <f t="shared" si="2"/>
        <v>64617</v>
      </c>
      <c r="G40" s="53"/>
      <c r="I40" s="12"/>
      <c r="J40" s="12"/>
      <c r="K40" s="12"/>
    </row>
    <row r="41" spans="1:253" x14ac:dyDescent="0.2">
      <c r="A41" s="8" t="s">
        <v>31</v>
      </c>
      <c r="B41" s="10"/>
      <c r="C41" s="10"/>
      <c r="D41" s="11">
        <v>2067</v>
      </c>
      <c r="E41" s="11">
        <v>2040</v>
      </c>
      <c r="F41" s="11">
        <f t="shared" si="2"/>
        <v>4107</v>
      </c>
      <c r="G41" s="53"/>
      <c r="H41" s="53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2">
      <c r="A42" s="8" t="s">
        <v>147</v>
      </c>
      <c r="B42" s="10"/>
      <c r="C42" s="10"/>
      <c r="D42" s="11">
        <v>7288</v>
      </c>
      <c r="E42" s="11">
        <v>5232</v>
      </c>
      <c r="F42" s="11">
        <f t="shared" si="2"/>
        <v>12520</v>
      </c>
      <c r="G42" s="53"/>
      <c r="H42" s="53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2">
      <c r="A43" s="8" t="s">
        <v>32</v>
      </c>
      <c r="B43" s="10"/>
      <c r="C43" s="10"/>
      <c r="D43" s="11">
        <f>D45+D44</f>
        <v>5270</v>
      </c>
      <c r="E43" s="11">
        <f>E45+E44</f>
        <v>4302</v>
      </c>
      <c r="F43" s="11">
        <f t="shared" si="2"/>
        <v>9572</v>
      </c>
      <c r="G43" s="51"/>
      <c r="H43" s="51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2">
      <c r="A44" s="9" t="s">
        <v>33</v>
      </c>
      <c r="B44" s="23"/>
      <c r="C44" s="23"/>
      <c r="D44" s="14">
        <v>5156</v>
      </c>
      <c r="E44" s="14">
        <v>4189</v>
      </c>
      <c r="F44" s="14">
        <v>9345</v>
      </c>
      <c r="G44" s="51"/>
      <c r="H44" s="51"/>
      <c r="I44" s="12"/>
      <c r="J44" s="12"/>
      <c r="K44" s="12"/>
    </row>
    <row r="45" spans="1:253" x14ac:dyDescent="0.2">
      <c r="A45" s="9" t="s">
        <v>34</v>
      </c>
      <c r="B45" s="23"/>
      <c r="C45" s="23"/>
      <c r="D45" s="14">
        <v>114</v>
      </c>
      <c r="E45" s="14">
        <v>113</v>
      </c>
      <c r="F45" s="14">
        <f t="shared" si="2"/>
        <v>227</v>
      </c>
      <c r="G45" s="52"/>
      <c r="H45" s="51"/>
      <c r="I45" s="12"/>
      <c r="J45" s="12"/>
      <c r="K45" s="12"/>
    </row>
    <row r="46" spans="1:253" x14ac:dyDescent="0.2">
      <c r="A46" s="9"/>
      <c r="B46" s="23"/>
      <c r="C46" s="23"/>
      <c r="D46" s="23"/>
      <c r="E46" s="23"/>
      <c r="F46" s="23"/>
    </row>
    <row r="47" spans="1:253" s="20" customFormat="1" x14ac:dyDescent="0.2">
      <c r="A47" s="19"/>
      <c r="B47" s="24"/>
      <c r="C47" s="24"/>
      <c r="D47" s="24"/>
      <c r="E47" s="24"/>
      <c r="F47" s="24" t="s">
        <v>76</v>
      </c>
      <c r="G47" s="5"/>
      <c r="H47" s="5"/>
      <c r="I47" s="1"/>
      <c r="J47" s="1"/>
      <c r="K47" s="1"/>
    </row>
    <row r="48" spans="1:253" s="20" customFormat="1" ht="25.5" x14ac:dyDescent="0.2">
      <c r="A48" s="21" t="s">
        <v>36</v>
      </c>
      <c r="B48" s="25"/>
      <c r="C48" s="25"/>
      <c r="D48" s="25"/>
      <c r="E48" s="25"/>
      <c r="F48" s="25"/>
      <c r="G48" s="5"/>
      <c r="H48" s="5"/>
      <c r="I48" s="1"/>
      <c r="J48" s="1"/>
      <c r="K48" s="1"/>
    </row>
    <row r="49" spans="1:11" ht="28.5" x14ac:dyDescent="0.2">
      <c r="A49" s="22" t="s">
        <v>145</v>
      </c>
      <c r="B49" s="23"/>
      <c r="C49" s="23"/>
      <c r="D49" s="23"/>
      <c r="E49" s="23"/>
      <c r="F49" s="23"/>
      <c r="I49" s="20"/>
      <c r="J49" s="20"/>
      <c r="K49" s="20"/>
    </row>
    <row r="50" spans="1:11" ht="28.5" x14ac:dyDescent="0.2">
      <c r="A50" s="22" t="s">
        <v>142</v>
      </c>
      <c r="B50" s="23"/>
      <c r="C50" s="23"/>
      <c r="D50" s="23"/>
      <c r="E50" s="23"/>
      <c r="F50" s="23"/>
      <c r="G50" s="25"/>
      <c r="H50" s="25"/>
      <c r="I50" s="20"/>
      <c r="J50" s="20"/>
      <c r="K50" s="20"/>
    </row>
    <row r="51" spans="1:11" ht="28.5" x14ac:dyDescent="0.2">
      <c r="A51" s="22" t="s">
        <v>143</v>
      </c>
      <c r="G51" s="25"/>
      <c r="H51" s="25"/>
    </row>
    <row r="52" spans="1:11" ht="28.5" x14ac:dyDescent="0.2">
      <c r="A52" s="22" t="s">
        <v>144</v>
      </c>
    </row>
    <row r="53" spans="1:11" x14ac:dyDescent="0.2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8" tint="0.79998168889431442"/>
  </sheetPr>
  <dimension ref="A1:IS53"/>
  <sheetViews>
    <sheetView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3" width="20.42578125" style="1" customWidth="1"/>
    <col min="54" max="255" width="90.42578125" style="1"/>
    <col min="256" max="256" width="17.42578125" style="1" bestFit="1" customWidth="1"/>
    <col min="257" max="257" width="132.28515625" style="1" customWidth="1"/>
    <col min="258" max="259" width="0" style="1" hidden="1" customWidth="1"/>
    <col min="260" max="309" width="20.42578125" style="1" customWidth="1"/>
    <col min="310" max="511" width="90.42578125" style="1"/>
    <col min="512" max="512" width="17.42578125" style="1" bestFit="1" customWidth="1"/>
    <col min="513" max="513" width="132.28515625" style="1" customWidth="1"/>
    <col min="514" max="515" width="0" style="1" hidden="1" customWidth="1"/>
    <col min="516" max="565" width="20.42578125" style="1" customWidth="1"/>
    <col min="566" max="767" width="90.42578125" style="1"/>
    <col min="768" max="768" width="17.42578125" style="1" bestFit="1" customWidth="1"/>
    <col min="769" max="769" width="132.28515625" style="1" customWidth="1"/>
    <col min="770" max="771" width="0" style="1" hidden="1" customWidth="1"/>
    <col min="772" max="821" width="20.42578125" style="1" customWidth="1"/>
    <col min="822" max="1023" width="90.42578125" style="1"/>
    <col min="1024" max="1024" width="17.42578125" style="1" bestFit="1" customWidth="1"/>
    <col min="1025" max="1025" width="132.28515625" style="1" customWidth="1"/>
    <col min="1026" max="1027" width="0" style="1" hidden="1" customWidth="1"/>
    <col min="1028" max="1077" width="20.42578125" style="1" customWidth="1"/>
    <col min="1078" max="1279" width="90.42578125" style="1"/>
    <col min="1280" max="1280" width="17.42578125" style="1" bestFit="1" customWidth="1"/>
    <col min="1281" max="1281" width="132.28515625" style="1" customWidth="1"/>
    <col min="1282" max="1283" width="0" style="1" hidden="1" customWidth="1"/>
    <col min="1284" max="1333" width="20.42578125" style="1" customWidth="1"/>
    <col min="1334" max="1535" width="90.42578125" style="1"/>
    <col min="1536" max="1536" width="17.42578125" style="1" bestFit="1" customWidth="1"/>
    <col min="1537" max="1537" width="132.28515625" style="1" customWidth="1"/>
    <col min="1538" max="1539" width="0" style="1" hidden="1" customWidth="1"/>
    <col min="1540" max="1589" width="20.42578125" style="1" customWidth="1"/>
    <col min="1590" max="1791" width="90.42578125" style="1"/>
    <col min="1792" max="1792" width="17.42578125" style="1" bestFit="1" customWidth="1"/>
    <col min="1793" max="1793" width="132.28515625" style="1" customWidth="1"/>
    <col min="1794" max="1795" width="0" style="1" hidden="1" customWidth="1"/>
    <col min="1796" max="1845" width="20.42578125" style="1" customWidth="1"/>
    <col min="1846" max="2047" width="90.42578125" style="1"/>
    <col min="2048" max="2048" width="17.42578125" style="1" bestFit="1" customWidth="1"/>
    <col min="2049" max="2049" width="132.28515625" style="1" customWidth="1"/>
    <col min="2050" max="2051" width="0" style="1" hidden="1" customWidth="1"/>
    <col min="2052" max="2101" width="20.42578125" style="1" customWidth="1"/>
    <col min="2102" max="2303" width="90.42578125" style="1"/>
    <col min="2304" max="2304" width="17.42578125" style="1" bestFit="1" customWidth="1"/>
    <col min="2305" max="2305" width="132.28515625" style="1" customWidth="1"/>
    <col min="2306" max="2307" width="0" style="1" hidden="1" customWidth="1"/>
    <col min="2308" max="2357" width="20.42578125" style="1" customWidth="1"/>
    <col min="2358" max="2559" width="90.42578125" style="1"/>
    <col min="2560" max="2560" width="17.42578125" style="1" bestFit="1" customWidth="1"/>
    <col min="2561" max="2561" width="132.28515625" style="1" customWidth="1"/>
    <col min="2562" max="2563" width="0" style="1" hidden="1" customWidth="1"/>
    <col min="2564" max="2613" width="20.42578125" style="1" customWidth="1"/>
    <col min="2614" max="2815" width="90.42578125" style="1"/>
    <col min="2816" max="2816" width="17.42578125" style="1" bestFit="1" customWidth="1"/>
    <col min="2817" max="2817" width="132.28515625" style="1" customWidth="1"/>
    <col min="2818" max="2819" width="0" style="1" hidden="1" customWidth="1"/>
    <col min="2820" max="2869" width="20.42578125" style="1" customWidth="1"/>
    <col min="2870" max="3071" width="90.42578125" style="1"/>
    <col min="3072" max="3072" width="17.42578125" style="1" bestFit="1" customWidth="1"/>
    <col min="3073" max="3073" width="132.28515625" style="1" customWidth="1"/>
    <col min="3074" max="3075" width="0" style="1" hidden="1" customWidth="1"/>
    <col min="3076" max="3125" width="20.42578125" style="1" customWidth="1"/>
    <col min="3126" max="3327" width="90.42578125" style="1"/>
    <col min="3328" max="3328" width="17.42578125" style="1" bestFit="1" customWidth="1"/>
    <col min="3329" max="3329" width="132.28515625" style="1" customWidth="1"/>
    <col min="3330" max="3331" width="0" style="1" hidden="1" customWidth="1"/>
    <col min="3332" max="3381" width="20.42578125" style="1" customWidth="1"/>
    <col min="3382" max="3583" width="90.42578125" style="1"/>
    <col min="3584" max="3584" width="17.42578125" style="1" bestFit="1" customWidth="1"/>
    <col min="3585" max="3585" width="132.28515625" style="1" customWidth="1"/>
    <col min="3586" max="3587" width="0" style="1" hidden="1" customWidth="1"/>
    <col min="3588" max="3637" width="20.42578125" style="1" customWidth="1"/>
    <col min="3638" max="3839" width="90.42578125" style="1"/>
    <col min="3840" max="3840" width="17.42578125" style="1" bestFit="1" customWidth="1"/>
    <col min="3841" max="3841" width="132.28515625" style="1" customWidth="1"/>
    <col min="3842" max="3843" width="0" style="1" hidden="1" customWidth="1"/>
    <col min="3844" max="3893" width="20.42578125" style="1" customWidth="1"/>
    <col min="3894" max="4095" width="90.42578125" style="1"/>
    <col min="4096" max="4096" width="17.42578125" style="1" bestFit="1" customWidth="1"/>
    <col min="4097" max="4097" width="132.28515625" style="1" customWidth="1"/>
    <col min="4098" max="4099" width="0" style="1" hidden="1" customWidth="1"/>
    <col min="4100" max="4149" width="20.42578125" style="1" customWidth="1"/>
    <col min="4150" max="4351" width="90.42578125" style="1"/>
    <col min="4352" max="4352" width="17.42578125" style="1" bestFit="1" customWidth="1"/>
    <col min="4353" max="4353" width="132.28515625" style="1" customWidth="1"/>
    <col min="4354" max="4355" width="0" style="1" hidden="1" customWidth="1"/>
    <col min="4356" max="4405" width="20.42578125" style="1" customWidth="1"/>
    <col min="4406" max="4607" width="90.42578125" style="1"/>
    <col min="4608" max="4608" width="17.42578125" style="1" bestFit="1" customWidth="1"/>
    <col min="4609" max="4609" width="132.28515625" style="1" customWidth="1"/>
    <col min="4610" max="4611" width="0" style="1" hidden="1" customWidth="1"/>
    <col min="4612" max="4661" width="20.42578125" style="1" customWidth="1"/>
    <col min="4662" max="4863" width="90.42578125" style="1"/>
    <col min="4864" max="4864" width="17.42578125" style="1" bestFit="1" customWidth="1"/>
    <col min="4865" max="4865" width="132.28515625" style="1" customWidth="1"/>
    <col min="4866" max="4867" width="0" style="1" hidden="1" customWidth="1"/>
    <col min="4868" max="4917" width="20.42578125" style="1" customWidth="1"/>
    <col min="4918" max="5119" width="90.42578125" style="1"/>
    <col min="5120" max="5120" width="17.42578125" style="1" bestFit="1" customWidth="1"/>
    <col min="5121" max="5121" width="132.28515625" style="1" customWidth="1"/>
    <col min="5122" max="5123" width="0" style="1" hidden="1" customWidth="1"/>
    <col min="5124" max="5173" width="20.42578125" style="1" customWidth="1"/>
    <col min="5174" max="5375" width="90.42578125" style="1"/>
    <col min="5376" max="5376" width="17.42578125" style="1" bestFit="1" customWidth="1"/>
    <col min="5377" max="5377" width="132.28515625" style="1" customWidth="1"/>
    <col min="5378" max="5379" width="0" style="1" hidden="1" customWidth="1"/>
    <col min="5380" max="5429" width="20.42578125" style="1" customWidth="1"/>
    <col min="5430" max="5631" width="90.42578125" style="1"/>
    <col min="5632" max="5632" width="17.42578125" style="1" bestFit="1" customWidth="1"/>
    <col min="5633" max="5633" width="132.28515625" style="1" customWidth="1"/>
    <col min="5634" max="5635" width="0" style="1" hidden="1" customWidth="1"/>
    <col min="5636" max="5685" width="20.42578125" style="1" customWidth="1"/>
    <col min="5686" max="5887" width="90.42578125" style="1"/>
    <col min="5888" max="5888" width="17.42578125" style="1" bestFit="1" customWidth="1"/>
    <col min="5889" max="5889" width="132.28515625" style="1" customWidth="1"/>
    <col min="5890" max="5891" width="0" style="1" hidden="1" customWidth="1"/>
    <col min="5892" max="5941" width="20.42578125" style="1" customWidth="1"/>
    <col min="5942" max="6143" width="90.42578125" style="1"/>
    <col min="6144" max="6144" width="17.42578125" style="1" bestFit="1" customWidth="1"/>
    <col min="6145" max="6145" width="132.28515625" style="1" customWidth="1"/>
    <col min="6146" max="6147" width="0" style="1" hidden="1" customWidth="1"/>
    <col min="6148" max="6197" width="20.42578125" style="1" customWidth="1"/>
    <col min="6198" max="6399" width="90.42578125" style="1"/>
    <col min="6400" max="6400" width="17.42578125" style="1" bestFit="1" customWidth="1"/>
    <col min="6401" max="6401" width="132.28515625" style="1" customWidth="1"/>
    <col min="6402" max="6403" width="0" style="1" hidden="1" customWidth="1"/>
    <col min="6404" max="6453" width="20.42578125" style="1" customWidth="1"/>
    <col min="6454" max="6655" width="90.42578125" style="1"/>
    <col min="6656" max="6656" width="17.42578125" style="1" bestFit="1" customWidth="1"/>
    <col min="6657" max="6657" width="132.28515625" style="1" customWidth="1"/>
    <col min="6658" max="6659" width="0" style="1" hidden="1" customWidth="1"/>
    <col min="6660" max="6709" width="20.42578125" style="1" customWidth="1"/>
    <col min="6710" max="6911" width="90.42578125" style="1"/>
    <col min="6912" max="6912" width="17.42578125" style="1" bestFit="1" customWidth="1"/>
    <col min="6913" max="6913" width="132.28515625" style="1" customWidth="1"/>
    <col min="6914" max="6915" width="0" style="1" hidden="1" customWidth="1"/>
    <col min="6916" max="6965" width="20.42578125" style="1" customWidth="1"/>
    <col min="6966" max="7167" width="90.42578125" style="1"/>
    <col min="7168" max="7168" width="17.42578125" style="1" bestFit="1" customWidth="1"/>
    <col min="7169" max="7169" width="132.28515625" style="1" customWidth="1"/>
    <col min="7170" max="7171" width="0" style="1" hidden="1" customWidth="1"/>
    <col min="7172" max="7221" width="20.42578125" style="1" customWidth="1"/>
    <col min="7222" max="7423" width="90.42578125" style="1"/>
    <col min="7424" max="7424" width="17.42578125" style="1" bestFit="1" customWidth="1"/>
    <col min="7425" max="7425" width="132.28515625" style="1" customWidth="1"/>
    <col min="7426" max="7427" width="0" style="1" hidden="1" customWidth="1"/>
    <col min="7428" max="7477" width="20.42578125" style="1" customWidth="1"/>
    <col min="7478" max="7679" width="90.42578125" style="1"/>
    <col min="7680" max="7680" width="17.42578125" style="1" bestFit="1" customWidth="1"/>
    <col min="7681" max="7681" width="132.28515625" style="1" customWidth="1"/>
    <col min="7682" max="7683" width="0" style="1" hidden="1" customWidth="1"/>
    <col min="7684" max="7733" width="20.42578125" style="1" customWidth="1"/>
    <col min="7734" max="7935" width="90.42578125" style="1"/>
    <col min="7936" max="7936" width="17.42578125" style="1" bestFit="1" customWidth="1"/>
    <col min="7937" max="7937" width="132.28515625" style="1" customWidth="1"/>
    <col min="7938" max="7939" width="0" style="1" hidden="1" customWidth="1"/>
    <col min="7940" max="7989" width="20.42578125" style="1" customWidth="1"/>
    <col min="7990" max="8191" width="90.42578125" style="1"/>
    <col min="8192" max="8192" width="17.42578125" style="1" bestFit="1" customWidth="1"/>
    <col min="8193" max="8193" width="132.28515625" style="1" customWidth="1"/>
    <col min="8194" max="8195" width="0" style="1" hidden="1" customWidth="1"/>
    <col min="8196" max="8245" width="20.42578125" style="1" customWidth="1"/>
    <col min="8246" max="8447" width="90.42578125" style="1"/>
    <col min="8448" max="8448" width="17.42578125" style="1" bestFit="1" customWidth="1"/>
    <col min="8449" max="8449" width="132.28515625" style="1" customWidth="1"/>
    <col min="8450" max="8451" width="0" style="1" hidden="1" customWidth="1"/>
    <col min="8452" max="8501" width="20.42578125" style="1" customWidth="1"/>
    <col min="8502" max="8703" width="90.42578125" style="1"/>
    <col min="8704" max="8704" width="17.42578125" style="1" bestFit="1" customWidth="1"/>
    <col min="8705" max="8705" width="132.28515625" style="1" customWidth="1"/>
    <col min="8706" max="8707" width="0" style="1" hidden="1" customWidth="1"/>
    <col min="8708" max="8757" width="20.42578125" style="1" customWidth="1"/>
    <col min="8758" max="8959" width="90.42578125" style="1"/>
    <col min="8960" max="8960" width="17.42578125" style="1" bestFit="1" customWidth="1"/>
    <col min="8961" max="8961" width="132.28515625" style="1" customWidth="1"/>
    <col min="8962" max="8963" width="0" style="1" hidden="1" customWidth="1"/>
    <col min="8964" max="9013" width="20.42578125" style="1" customWidth="1"/>
    <col min="9014" max="9215" width="90.42578125" style="1"/>
    <col min="9216" max="9216" width="17.42578125" style="1" bestFit="1" customWidth="1"/>
    <col min="9217" max="9217" width="132.28515625" style="1" customWidth="1"/>
    <col min="9218" max="9219" width="0" style="1" hidden="1" customWidth="1"/>
    <col min="9220" max="9269" width="20.42578125" style="1" customWidth="1"/>
    <col min="9270" max="9471" width="90.42578125" style="1"/>
    <col min="9472" max="9472" width="17.42578125" style="1" bestFit="1" customWidth="1"/>
    <col min="9473" max="9473" width="132.28515625" style="1" customWidth="1"/>
    <col min="9474" max="9475" width="0" style="1" hidden="1" customWidth="1"/>
    <col min="9476" max="9525" width="20.42578125" style="1" customWidth="1"/>
    <col min="9526" max="9727" width="90.42578125" style="1"/>
    <col min="9728" max="9728" width="17.42578125" style="1" bestFit="1" customWidth="1"/>
    <col min="9729" max="9729" width="132.28515625" style="1" customWidth="1"/>
    <col min="9730" max="9731" width="0" style="1" hidden="1" customWidth="1"/>
    <col min="9732" max="9781" width="20.42578125" style="1" customWidth="1"/>
    <col min="9782" max="9983" width="90.42578125" style="1"/>
    <col min="9984" max="9984" width="17.42578125" style="1" bestFit="1" customWidth="1"/>
    <col min="9985" max="9985" width="132.28515625" style="1" customWidth="1"/>
    <col min="9986" max="9987" width="0" style="1" hidden="1" customWidth="1"/>
    <col min="9988" max="10037" width="20.42578125" style="1" customWidth="1"/>
    <col min="10038" max="10239" width="90.42578125" style="1"/>
    <col min="10240" max="10240" width="17.42578125" style="1" bestFit="1" customWidth="1"/>
    <col min="10241" max="10241" width="132.28515625" style="1" customWidth="1"/>
    <col min="10242" max="10243" width="0" style="1" hidden="1" customWidth="1"/>
    <col min="10244" max="10293" width="20.42578125" style="1" customWidth="1"/>
    <col min="10294" max="10495" width="90.42578125" style="1"/>
    <col min="10496" max="10496" width="17.42578125" style="1" bestFit="1" customWidth="1"/>
    <col min="10497" max="10497" width="132.28515625" style="1" customWidth="1"/>
    <col min="10498" max="10499" width="0" style="1" hidden="1" customWidth="1"/>
    <col min="10500" max="10549" width="20.42578125" style="1" customWidth="1"/>
    <col min="10550" max="10751" width="90.42578125" style="1"/>
    <col min="10752" max="10752" width="17.42578125" style="1" bestFit="1" customWidth="1"/>
    <col min="10753" max="10753" width="132.28515625" style="1" customWidth="1"/>
    <col min="10754" max="10755" width="0" style="1" hidden="1" customWidth="1"/>
    <col min="10756" max="10805" width="20.42578125" style="1" customWidth="1"/>
    <col min="10806" max="11007" width="90.42578125" style="1"/>
    <col min="11008" max="11008" width="17.42578125" style="1" bestFit="1" customWidth="1"/>
    <col min="11009" max="11009" width="132.28515625" style="1" customWidth="1"/>
    <col min="11010" max="11011" width="0" style="1" hidden="1" customWidth="1"/>
    <col min="11012" max="11061" width="20.42578125" style="1" customWidth="1"/>
    <col min="11062" max="11263" width="90.42578125" style="1"/>
    <col min="11264" max="11264" width="17.42578125" style="1" bestFit="1" customWidth="1"/>
    <col min="11265" max="11265" width="132.28515625" style="1" customWidth="1"/>
    <col min="11266" max="11267" width="0" style="1" hidden="1" customWidth="1"/>
    <col min="11268" max="11317" width="20.42578125" style="1" customWidth="1"/>
    <col min="11318" max="11519" width="90.42578125" style="1"/>
    <col min="11520" max="11520" width="17.42578125" style="1" bestFit="1" customWidth="1"/>
    <col min="11521" max="11521" width="132.28515625" style="1" customWidth="1"/>
    <col min="11522" max="11523" width="0" style="1" hidden="1" customWidth="1"/>
    <col min="11524" max="11573" width="20.42578125" style="1" customWidth="1"/>
    <col min="11574" max="11775" width="90.42578125" style="1"/>
    <col min="11776" max="11776" width="17.42578125" style="1" bestFit="1" customWidth="1"/>
    <col min="11777" max="11777" width="132.28515625" style="1" customWidth="1"/>
    <col min="11778" max="11779" width="0" style="1" hidden="1" customWidth="1"/>
    <col min="11780" max="11829" width="20.42578125" style="1" customWidth="1"/>
    <col min="11830" max="12031" width="90.42578125" style="1"/>
    <col min="12032" max="12032" width="17.42578125" style="1" bestFit="1" customWidth="1"/>
    <col min="12033" max="12033" width="132.28515625" style="1" customWidth="1"/>
    <col min="12034" max="12035" width="0" style="1" hidden="1" customWidth="1"/>
    <col min="12036" max="12085" width="20.42578125" style="1" customWidth="1"/>
    <col min="12086" max="12287" width="90.42578125" style="1"/>
    <col min="12288" max="12288" width="17.42578125" style="1" bestFit="1" customWidth="1"/>
    <col min="12289" max="12289" width="132.28515625" style="1" customWidth="1"/>
    <col min="12290" max="12291" width="0" style="1" hidden="1" customWidth="1"/>
    <col min="12292" max="12341" width="20.42578125" style="1" customWidth="1"/>
    <col min="12342" max="12543" width="90.42578125" style="1"/>
    <col min="12544" max="12544" width="17.42578125" style="1" bestFit="1" customWidth="1"/>
    <col min="12545" max="12545" width="132.28515625" style="1" customWidth="1"/>
    <col min="12546" max="12547" width="0" style="1" hidden="1" customWidth="1"/>
    <col min="12548" max="12597" width="20.42578125" style="1" customWidth="1"/>
    <col min="12598" max="12799" width="90.42578125" style="1"/>
    <col min="12800" max="12800" width="17.42578125" style="1" bestFit="1" customWidth="1"/>
    <col min="12801" max="12801" width="132.28515625" style="1" customWidth="1"/>
    <col min="12802" max="12803" width="0" style="1" hidden="1" customWidth="1"/>
    <col min="12804" max="12853" width="20.42578125" style="1" customWidth="1"/>
    <col min="12854" max="13055" width="90.42578125" style="1"/>
    <col min="13056" max="13056" width="17.42578125" style="1" bestFit="1" customWidth="1"/>
    <col min="13057" max="13057" width="132.28515625" style="1" customWidth="1"/>
    <col min="13058" max="13059" width="0" style="1" hidden="1" customWidth="1"/>
    <col min="13060" max="13109" width="20.42578125" style="1" customWidth="1"/>
    <col min="13110" max="13311" width="90.42578125" style="1"/>
    <col min="13312" max="13312" width="17.42578125" style="1" bestFit="1" customWidth="1"/>
    <col min="13313" max="13313" width="132.28515625" style="1" customWidth="1"/>
    <col min="13314" max="13315" width="0" style="1" hidden="1" customWidth="1"/>
    <col min="13316" max="13365" width="20.42578125" style="1" customWidth="1"/>
    <col min="13366" max="13567" width="90.42578125" style="1"/>
    <col min="13568" max="13568" width="17.42578125" style="1" bestFit="1" customWidth="1"/>
    <col min="13569" max="13569" width="132.28515625" style="1" customWidth="1"/>
    <col min="13570" max="13571" width="0" style="1" hidden="1" customWidth="1"/>
    <col min="13572" max="13621" width="20.42578125" style="1" customWidth="1"/>
    <col min="13622" max="13823" width="90.42578125" style="1"/>
    <col min="13824" max="13824" width="17.42578125" style="1" bestFit="1" customWidth="1"/>
    <col min="13825" max="13825" width="132.28515625" style="1" customWidth="1"/>
    <col min="13826" max="13827" width="0" style="1" hidden="1" customWidth="1"/>
    <col min="13828" max="13877" width="20.42578125" style="1" customWidth="1"/>
    <col min="13878" max="14079" width="90.42578125" style="1"/>
    <col min="14080" max="14080" width="17.42578125" style="1" bestFit="1" customWidth="1"/>
    <col min="14081" max="14081" width="132.28515625" style="1" customWidth="1"/>
    <col min="14082" max="14083" width="0" style="1" hidden="1" customWidth="1"/>
    <col min="14084" max="14133" width="20.42578125" style="1" customWidth="1"/>
    <col min="14134" max="14335" width="90.42578125" style="1"/>
    <col min="14336" max="14336" width="17.42578125" style="1" bestFit="1" customWidth="1"/>
    <col min="14337" max="14337" width="132.28515625" style="1" customWidth="1"/>
    <col min="14338" max="14339" width="0" style="1" hidden="1" customWidth="1"/>
    <col min="14340" max="14389" width="20.42578125" style="1" customWidth="1"/>
    <col min="14390" max="14591" width="90.42578125" style="1"/>
    <col min="14592" max="14592" width="17.42578125" style="1" bestFit="1" customWidth="1"/>
    <col min="14593" max="14593" width="132.28515625" style="1" customWidth="1"/>
    <col min="14594" max="14595" width="0" style="1" hidden="1" customWidth="1"/>
    <col min="14596" max="14645" width="20.42578125" style="1" customWidth="1"/>
    <col min="14646" max="14847" width="90.42578125" style="1"/>
    <col min="14848" max="14848" width="17.42578125" style="1" bestFit="1" customWidth="1"/>
    <col min="14849" max="14849" width="132.28515625" style="1" customWidth="1"/>
    <col min="14850" max="14851" width="0" style="1" hidden="1" customWidth="1"/>
    <col min="14852" max="14901" width="20.42578125" style="1" customWidth="1"/>
    <col min="14902" max="15103" width="90.42578125" style="1"/>
    <col min="15104" max="15104" width="17.42578125" style="1" bestFit="1" customWidth="1"/>
    <col min="15105" max="15105" width="132.28515625" style="1" customWidth="1"/>
    <col min="15106" max="15107" width="0" style="1" hidden="1" customWidth="1"/>
    <col min="15108" max="15157" width="20.42578125" style="1" customWidth="1"/>
    <col min="15158" max="15359" width="90.42578125" style="1"/>
    <col min="15360" max="15360" width="17.42578125" style="1" bestFit="1" customWidth="1"/>
    <col min="15361" max="15361" width="132.28515625" style="1" customWidth="1"/>
    <col min="15362" max="15363" width="0" style="1" hidden="1" customWidth="1"/>
    <col min="15364" max="15413" width="20.42578125" style="1" customWidth="1"/>
    <col min="15414" max="15615" width="90.42578125" style="1"/>
    <col min="15616" max="15616" width="17.42578125" style="1" bestFit="1" customWidth="1"/>
    <col min="15617" max="15617" width="132.28515625" style="1" customWidth="1"/>
    <col min="15618" max="15619" width="0" style="1" hidden="1" customWidth="1"/>
    <col min="15620" max="15669" width="20.42578125" style="1" customWidth="1"/>
    <col min="15670" max="15871" width="90.42578125" style="1"/>
    <col min="15872" max="15872" width="17.42578125" style="1" bestFit="1" customWidth="1"/>
    <col min="15873" max="15873" width="132.28515625" style="1" customWidth="1"/>
    <col min="15874" max="15875" width="0" style="1" hidden="1" customWidth="1"/>
    <col min="15876" max="15925" width="20.42578125" style="1" customWidth="1"/>
    <col min="15926" max="16127" width="90.42578125" style="1"/>
    <col min="16128" max="16128" width="17.42578125" style="1" bestFit="1" customWidth="1"/>
    <col min="16129" max="16129" width="132.28515625" style="1" customWidth="1"/>
    <col min="16130" max="16131" width="0" style="1" hidden="1" customWidth="1"/>
    <col min="16132" max="16181" width="20.42578125" style="1" customWidth="1"/>
    <col min="16182" max="16384" width="90.42578125" style="1"/>
  </cols>
  <sheetData>
    <row r="1" spans="1:253" s="15" customFormat="1" ht="28.5" customHeight="1" x14ac:dyDescent="0.2">
      <c r="A1" s="37" t="s">
        <v>77</v>
      </c>
      <c r="B1" s="38"/>
      <c r="C1" s="38"/>
      <c r="D1" s="38"/>
      <c r="E1" s="38"/>
      <c r="F1" s="38"/>
      <c r="G1" s="38"/>
      <c r="H1" s="38"/>
    </row>
    <row r="2" spans="1:253" ht="15" customHeight="1" x14ac:dyDescent="0.2">
      <c r="A2" s="3" t="s">
        <v>138</v>
      </c>
      <c r="B2" s="23"/>
      <c r="C2" s="23"/>
      <c r="D2" s="10" t="s">
        <v>1</v>
      </c>
      <c r="E2" s="10" t="s">
        <v>2</v>
      </c>
      <c r="F2" s="10" t="s">
        <v>3</v>
      </c>
    </row>
    <row r="3" spans="1:253" ht="15" customHeight="1" x14ac:dyDescent="0.2">
      <c r="A3" s="8" t="s">
        <v>4</v>
      </c>
      <c r="B3" s="10"/>
      <c r="C3" s="10"/>
      <c r="D3" s="11">
        <f>SUM(D4+D28+D41+D42+D43)</f>
        <v>69499</v>
      </c>
      <c r="E3" s="11">
        <f>SUM(E4+E28+E41+E42+E43)</f>
        <v>141592</v>
      </c>
      <c r="F3" s="11">
        <f>SUM(F4+F28+F41+F42+F43)</f>
        <v>211091</v>
      </c>
      <c r="G3" s="51"/>
      <c r="H3" s="51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">
      <c r="A4" s="8" t="s">
        <v>5</v>
      </c>
      <c r="B4" s="10"/>
      <c r="C4" s="10"/>
      <c r="D4" s="11">
        <f>SUM(D5:D27)-D19</f>
        <v>36025</v>
      </c>
      <c r="E4" s="11">
        <f t="shared" ref="E4" si="0">SUM(E5:E27)-E19</f>
        <v>74830</v>
      </c>
      <c r="F4" s="11">
        <f>SUM(F5:F27)-F19</f>
        <v>110855</v>
      </c>
      <c r="G4" s="51"/>
      <c r="H4" s="51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">
      <c r="A5" s="9" t="s">
        <v>6</v>
      </c>
      <c r="B5" s="10"/>
      <c r="C5" s="10"/>
      <c r="D5" s="14">
        <v>151</v>
      </c>
      <c r="E5" s="14">
        <v>216</v>
      </c>
      <c r="F5" s="14">
        <f>E5+D5</f>
        <v>367</v>
      </c>
      <c r="G5" s="52"/>
      <c r="H5" s="5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">
      <c r="A6" s="9" t="s">
        <v>7</v>
      </c>
      <c r="B6" s="23"/>
      <c r="C6" s="23"/>
      <c r="D6" s="14">
        <v>1868</v>
      </c>
      <c r="E6" s="14">
        <v>1209</v>
      </c>
      <c r="F6" s="14">
        <f t="shared" ref="F6:F18" si="1">E6+D6</f>
        <v>3077</v>
      </c>
      <c r="G6" s="53"/>
      <c r="H6" s="50"/>
      <c r="I6" s="12"/>
      <c r="J6" s="12"/>
      <c r="K6" s="12"/>
    </row>
    <row r="7" spans="1:253" ht="15" customHeight="1" x14ac:dyDescent="0.2">
      <c r="A7" s="9" t="s">
        <v>8</v>
      </c>
      <c r="B7" s="23"/>
      <c r="C7" s="23"/>
      <c r="D7" s="14">
        <v>144</v>
      </c>
      <c r="E7" s="14">
        <v>129</v>
      </c>
      <c r="F7" s="14">
        <f t="shared" si="1"/>
        <v>273</v>
      </c>
      <c r="H7" s="50"/>
      <c r="I7" s="12"/>
      <c r="J7" s="12"/>
      <c r="K7" s="12"/>
    </row>
    <row r="8" spans="1:253" ht="15" customHeight="1" x14ac:dyDescent="0.2">
      <c r="A8" s="9" t="s">
        <v>9</v>
      </c>
      <c r="B8" s="23"/>
      <c r="C8" s="23"/>
      <c r="D8" s="14">
        <v>213</v>
      </c>
      <c r="E8" s="14">
        <v>258</v>
      </c>
      <c r="F8" s="14">
        <f t="shared" si="1"/>
        <v>471</v>
      </c>
      <c r="H8" s="50"/>
      <c r="I8" s="12"/>
      <c r="J8" s="12"/>
      <c r="K8" s="12"/>
    </row>
    <row r="9" spans="1:253" ht="15" customHeight="1" x14ac:dyDescent="0.2">
      <c r="A9" s="9" t="s">
        <v>10</v>
      </c>
      <c r="B9" s="23"/>
      <c r="C9" s="23"/>
      <c r="D9" s="14">
        <v>237</v>
      </c>
      <c r="E9" s="14">
        <v>414</v>
      </c>
      <c r="F9" s="14">
        <f t="shared" si="1"/>
        <v>651</v>
      </c>
      <c r="H9" s="50"/>
      <c r="I9" s="12"/>
      <c r="J9" s="12"/>
      <c r="K9" s="12"/>
    </row>
    <row r="10" spans="1:253" ht="15" customHeight="1" x14ac:dyDescent="0.2">
      <c r="A10" s="15" t="s">
        <v>11</v>
      </c>
      <c r="B10" s="23"/>
      <c r="C10" s="23"/>
      <c r="D10" s="14">
        <v>1431</v>
      </c>
      <c r="E10" s="14">
        <v>1290</v>
      </c>
      <c r="F10" s="14">
        <f t="shared" si="1"/>
        <v>2721</v>
      </c>
      <c r="G10" s="53"/>
      <c r="H10" s="50"/>
      <c r="I10" s="12"/>
      <c r="J10" s="12"/>
      <c r="K10" s="12"/>
    </row>
    <row r="11" spans="1:253" ht="15" customHeight="1" x14ac:dyDescent="0.2">
      <c r="A11" s="9" t="s">
        <v>12</v>
      </c>
      <c r="B11" s="23"/>
      <c r="C11" s="23"/>
      <c r="D11" s="14">
        <v>1860</v>
      </c>
      <c r="E11" s="14">
        <v>1730</v>
      </c>
      <c r="F11" s="14">
        <f t="shared" si="1"/>
        <v>3590</v>
      </c>
      <c r="G11" s="53"/>
      <c r="H11" s="50"/>
      <c r="I11" s="12"/>
      <c r="J11" s="12"/>
      <c r="K11" s="12"/>
    </row>
    <row r="12" spans="1:253" ht="15" customHeight="1" x14ac:dyDescent="0.2">
      <c r="A12" s="9" t="s">
        <v>13</v>
      </c>
      <c r="B12" s="23"/>
      <c r="C12" s="23"/>
      <c r="D12" s="14">
        <v>723</v>
      </c>
      <c r="E12" s="14">
        <v>1507</v>
      </c>
      <c r="F12" s="14">
        <f t="shared" si="1"/>
        <v>2230</v>
      </c>
      <c r="G12" s="53"/>
      <c r="H12" s="50"/>
      <c r="I12" s="12"/>
      <c r="J12" s="12"/>
      <c r="K12" s="12"/>
    </row>
    <row r="13" spans="1:253" ht="15" customHeight="1" x14ac:dyDescent="0.2">
      <c r="A13" s="9" t="s">
        <v>14</v>
      </c>
      <c r="B13" s="23"/>
      <c r="C13" s="23"/>
      <c r="D13" s="14">
        <v>1690</v>
      </c>
      <c r="E13" s="14">
        <v>553</v>
      </c>
      <c r="F13" s="14">
        <f t="shared" si="1"/>
        <v>2243</v>
      </c>
      <c r="H13" s="50"/>
      <c r="I13" s="12"/>
      <c r="J13" s="12"/>
      <c r="K13" s="12"/>
    </row>
    <row r="14" spans="1:253" ht="15" customHeight="1" x14ac:dyDescent="0.2">
      <c r="A14" s="9" t="s">
        <v>15</v>
      </c>
      <c r="B14" s="23"/>
      <c r="C14" s="23"/>
      <c r="D14" s="14">
        <v>2992</v>
      </c>
      <c r="E14" s="14">
        <v>4207</v>
      </c>
      <c r="F14" s="14">
        <f t="shared" si="1"/>
        <v>7199</v>
      </c>
      <c r="G14" s="53"/>
      <c r="H14" s="50"/>
    </row>
    <row r="15" spans="1:253" ht="15" customHeight="1" x14ac:dyDescent="0.2">
      <c r="A15" s="9" t="s">
        <v>16</v>
      </c>
      <c r="B15" s="23"/>
      <c r="C15" s="23"/>
      <c r="D15" s="14">
        <v>264</v>
      </c>
      <c r="E15" s="14">
        <v>304</v>
      </c>
      <c r="F15" s="14">
        <f t="shared" si="1"/>
        <v>568</v>
      </c>
      <c r="H15" s="50"/>
      <c r="I15" s="12"/>
      <c r="J15" s="12"/>
      <c r="K15" s="12"/>
    </row>
    <row r="16" spans="1:253" ht="15" customHeight="1" x14ac:dyDescent="0.2">
      <c r="A16" s="9" t="s">
        <v>50</v>
      </c>
      <c r="B16" s="23"/>
      <c r="C16" s="23"/>
      <c r="D16" s="14">
        <v>1833</v>
      </c>
      <c r="E16" s="14">
        <v>1889</v>
      </c>
      <c r="F16" s="14">
        <f t="shared" si="1"/>
        <v>3722</v>
      </c>
      <c r="H16" s="50"/>
      <c r="I16" s="12"/>
      <c r="J16" s="12"/>
      <c r="K16" s="12"/>
    </row>
    <row r="17" spans="1:11" ht="15" customHeight="1" x14ac:dyDescent="0.2">
      <c r="A17" s="9" t="s">
        <v>52</v>
      </c>
      <c r="B17" s="23"/>
      <c r="C17" s="23"/>
      <c r="D17" s="14">
        <v>194</v>
      </c>
      <c r="E17" s="14">
        <v>355</v>
      </c>
      <c r="F17" s="14">
        <f t="shared" si="1"/>
        <v>549</v>
      </c>
      <c r="H17" s="50"/>
      <c r="I17" s="12"/>
      <c r="J17" s="12"/>
      <c r="K17" s="12"/>
    </row>
    <row r="18" spans="1:11" ht="15" customHeight="1" x14ac:dyDescent="0.2">
      <c r="A18" s="9" t="s">
        <v>140</v>
      </c>
      <c r="B18" s="23"/>
      <c r="C18" s="23"/>
      <c r="D18" s="14">
        <v>85</v>
      </c>
      <c r="E18" s="14">
        <v>124</v>
      </c>
      <c r="F18" s="14">
        <f t="shared" si="1"/>
        <v>209</v>
      </c>
      <c r="H18" s="50"/>
      <c r="I18" s="12"/>
      <c r="J18" s="12"/>
      <c r="K18" s="12"/>
    </row>
    <row r="19" spans="1:11" ht="15" customHeight="1" x14ac:dyDescent="0.2">
      <c r="A19" s="17" t="s">
        <v>45</v>
      </c>
      <c r="B19" s="23"/>
      <c r="C19" s="23"/>
      <c r="D19" s="18">
        <f>SUM(D5:D18)</f>
        <v>13685</v>
      </c>
      <c r="E19" s="18">
        <f>SUM(E5:E18)</f>
        <v>14185</v>
      </c>
      <c r="F19" s="18">
        <f>E19+D19</f>
        <v>27870</v>
      </c>
      <c r="G19" s="53"/>
      <c r="H19" s="50"/>
      <c r="I19" s="12"/>
      <c r="J19" s="12"/>
      <c r="K19" s="12"/>
    </row>
    <row r="20" spans="1:11" ht="15" customHeight="1" x14ac:dyDescent="0.2">
      <c r="A20" s="9" t="s">
        <v>18</v>
      </c>
      <c r="B20" s="23"/>
      <c r="C20" s="23"/>
      <c r="D20" s="14">
        <v>1956</v>
      </c>
      <c r="E20" s="14">
        <v>227</v>
      </c>
      <c r="F20" s="14">
        <f t="shared" ref="F20:F45" si="2">E20+D20</f>
        <v>2183</v>
      </c>
      <c r="H20" s="53"/>
      <c r="I20" s="12"/>
      <c r="J20" s="12"/>
      <c r="K20" s="12"/>
    </row>
    <row r="21" spans="1:11" ht="15" customHeight="1" x14ac:dyDescent="0.2">
      <c r="A21" s="9" t="s">
        <v>19</v>
      </c>
      <c r="B21" s="23"/>
      <c r="C21" s="23"/>
      <c r="D21" s="14">
        <v>67</v>
      </c>
      <c r="E21" s="14">
        <v>74</v>
      </c>
      <c r="F21" s="14">
        <f t="shared" si="2"/>
        <v>141</v>
      </c>
      <c r="H21" s="53"/>
      <c r="I21" s="12"/>
      <c r="J21" s="12"/>
      <c r="K21" s="12"/>
    </row>
    <row r="22" spans="1:11" ht="15" customHeight="1" x14ac:dyDescent="0.2">
      <c r="A22" s="9" t="s">
        <v>20</v>
      </c>
      <c r="B22" s="23"/>
      <c r="C22" s="23"/>
      <c r="D22" s="14">
        <v>306</v>
      </c>
      <c r="E22" s="14">
        <v>182</v>
      </c>
      <c r="F22" s="14">
        <f t="shared" si="2"/>
        <v>488</v>
      </c>
      <c r="H22" s="53"/>
      <c r="I22" s="12"/>
      <c r="J22" s="12"/>
      <c r="K22" s="12"/>
    </row>
    <row r="23" spans="1:11" ht="15" customHeight="1" x14ac:dyDescent="0.2">
      <c r="A23" s="9" t="s">
        <v>21</v>
      </c>
      <c r="B23" s="23"/>
      <c r="C23" s="23"/>
      <c r="D23" s="14">
        <v>67</v>
      </c>
      <c r="E23" s="14">
        <v>68</v>
      </c>
      <c r="F23" s="14">
        <f t="shared" si="2"/>
        <v>135</v>
      </c>
      <c r="I23" s="12"/>
      <c r="J23" s="12"/>
      <c r="K23" s="12"/>
    </row>
    <row r="24" spans="1:11" ht="15" customHeight="1" x14ac:dyDescent="0.2">
      <c r="A24" s="9" t="s">
        <v>24</v>
      </c>
      <c r="B24" s="23"/>
      <c r="C24" s="23"/>
      <c r="D24" s="14">
        <v>6130</v>
      </c>
      <c r="E24" s="14">
        <v>3597</v>
      </c>
      <c r="F24" s="14">
        <f t="shared" si="2"/>
        <v>9727</v>
      </c>
      <c r="G24" s="53"/>
      <c r="I24" s="12"/>
      <c r="J24" s="12"/>
      <c r="K24" s="12"/>
    </row>
    <row r="25" spans="1:11" ht="15" customHeight="1" x14ac:dyDescent="0.2">
      <c r="A25" s="9" t="s">
        <v>25</v>
      </c>
      <c r="B25" s="23"/>
      <c r="C25" s="23"/>
      <c r="D25" s="14">
        <v>12975</v>
      </c>
      <c r="E25" s="14">
        <v>55876</v>
      </c>
      <c r="F25" s="14">
        <f t="shared" si="2"/>
        <v>68851</v>
      </c>
      <c r="G25" s="53"/>
      <c r="H25" s="53"/>
      <c r="I25" s="12"/>
      <c r="J25" s="12"/>
      <c r="K25" s="12"/>
    </row>
    <row r="26" spans="1:11" ht="15" customHeight="1" x14ac:dyDescent="0.2">
      <c r="A26" s="9" t="s">
        <v>26</v>
      </c>
      <c r="B26" s="23"/>
      <c r="C26" s="23"/>
      <c r="D26" s="14">
        <v>351</v>
      </c>
      <c r="E26" s="14">
        <v>288</v>
      </c>
      <c r="F26" s="14">
        <f t="shared" si="2"/>
        <v>639</v>
      </c>
      <c r="H26" s="53"/>
      <c r="I26" s="12"/>
      <c r="J26" s="12"/>
      <c r="K26" s="12"/>
    </row>
    <row r="27" spans="1:11" ht="15" customHeight="1" x14ac:dyDescent="0.2">
      <c r="A27" s="9" t="s">
        <v>46</v>
      </c>
      <c r="B27" s="23"/>
      <c r="C27" s="23"/>
      <c r="D27" s="14">
        <v>488</v>
      </c>
      <c r="E27" s="14">
        <v>333</v>
      </c>
      <c r="F27" s="14">
        <f t="shared" si="2"/>
        <v>821</v>
      </c>
      <c r="I27" s="12"/>
      <c r="J27" s="12"/>
      <c r="K27" s="12"/>
    </row>
    <row r="28" spans="1:11" ht="15" customHeight="1" x14ac:dyDescent="0.2">
      <c r="A28" s="8" t="s">
        <v>28</v>
      </c>
      <c r="B28" s="23"/>
      <c r="C28" s="23"/>
      <c r="D28" s="11">
        <f>SUM(D29:D40)</f>
        <v>18898</v>
      </c>
      <c r="E28" s="11">
        <f>SUM(E29:E40)</f>
        <v>55173</v>
      </c>
      <c r="F28" s="11">
        <f t="shared" si="2"/>
        <v>74071</v>
      </c>
      <c r="G28" s="53"/>
      <c r="H28" s="53"/>
      <c r="I28" s="12"/>
      <c r="J28" s="12"/>
      <c r="K28" s="12"/>
    </row>
    <row r="29" spans="1:11" ht="15" customHeight="1" x14ac:dyDescent="0.2">
      <c r="A29" s="9" t="s">
        <v>6</v>
      </c>
      <c r="B29" s="23"/>
      <c r="C29" s="23"/>
      <c r="D29" s="14">
        <v>107</v>
      </c>
      <c r="E29" s="14">
        <v>147</v>
      </c>
      <c r="F29" s="14">
        <f t="shared" si="2"/>
        <v>254</v>
      </c>
      <c r="I29" s="12"/>
      <c r="J29" s="12"/>
      <c r="K29" s="12"/>
    </row>
    <row r="30" spans="1:11" ht="15" customHeight="1" x14ac:dyDescent="0.2">
      <c r="A30" s="9" t="s">
        <v>7</v>
      </c>
      <c r="B30" s="23"/>
      <c r="C30" s="23"/>
      <c r="D30" s="14">
        <v>8</v>
      </c>
      <c r="E30" s="14">
        <v>11</v>
      </c>
      <c r="F30" s="14">
        <f t="shared" si="2"/>
        <v>19</v>
      </c>
      <c r="I30" s="12"/>
      <c r="J30" s="12"/>
      <c r="K30" s="12"/>
    </row>
    <row r="31" spans="1:11" ht="15" customHeight="1" x14ac:dyDescent="0.2">
      <c r="A31" s="9" t="s">
        <v>8</v>
      </c>
      <c r="B31" s="23"/>
      <c r="C31" s="23"/>
      <c r="D31" s="14">
        <v>363</v>
      </c>
      <c r="E31" s="14">
        <v>499</v>
      </c>
      <c r="F31" s="14">
        <f t="shared" si="2"/>
        <v>862</v>
      </c>
      <c r="H31" s="53"/>
      <c r="I31" s="12"/>
      <c r="J31" s="12"/>
      <c r="K31" s="12"/>
    </row>
    <row r="32" spans="1:11" ht="15" customHeight="1" x14ac:dyDescent="0.2">
      <c r="A32" s="9" t="s">
        <v>9</v>
      </c>
      <c r="B32" s="23"/>
      <c r="C32" s="23"/>
      <c r="D32" s="14">
        <v>470</v>
      </c>
      <c r="E32" s="14">
        <v>633</v>
      </c>
      <c r="F32" s="14">
        <f t="shared" si="2"/>
        <v>1103</v>
      </c>
      <c r="H32" s="53"/>
      <c r="I32" s="12"/>
      <c r="J32" s="12"/>
      <c r="K32" s="12"/>
    </row>
    <row r="33" spans="1:253" ht="15" customHeight="1" x14ac:dyDescent="0.2">
      <c r="A33" s="9" t="s">
        <v>10</v>
      </c>
      <c r="B33" s="23"/>
      <c r="C33" s="23"/>
      <c r="D33" s="14">
        <v>201</v>
      </c>
      <c r="E33" s="14">
        <v>292</v>
      </c>
      <c r="F33" s="14">
        <f t="shared" si="2"/>
        <v>493</v>
      </c>
      <c r="H33" s="53"/>
      <c r="I33" s="12"/>
      <c r="J33" s="12"/>
      <c r="K33" s="12"/>
    </row>
    <row r="34" spans="1:253" ht="15" customHeight="1" x14ac:dyDescent="0.2">
      <c r="A34" s="9" t="s">
        <v>12</v>
      </c>
      <c r="B34" s="23"/>
      <c r="C34" s="23"/>
      <c r="D34" s="14">
        <v>133</v>
      </c>
      <c r="E34" s="14">
        <v>152</v>
      </c>
      <c r="F34" s="14">
        <f t="shared" si="2"/>
        <v>285</v>
      </c>
      <c r="I34" s="12"/>
      <c r="J34" s="12"/>
      <c r="K34" s="12"/>
    </row>
    <row r="35" spans="1:253" ht="15" customHeight="1" x14ac:dyDescent="0.2">
      <c r="A35" s="9" t="s">
        <v>13</v>
      </c>
      <c r="B35" s="23"/>
      <c r="C35" s="23"/>
      <c r="D35" s="14">
        <v>283</v>
      </c>
      <c r="E35" s="14">
        <v>233</v>
      </c>
      <c r="F35" s="14">
        <f t="shared" si="2"/>
        <v>516</v>
      </c>
      <c r="H35" s="53"/>
      <c r="I35" s="12"/>
      <c r="J35" s="12"/>
      <c r="K35" s="12"/>
    </row>
    <row r="36" spans="1:253" ht="15" customHeight="1" x14ac:dyDescent="0.2">
      <c r="A36" s="9" t="s">
        <v>14</v>
      </c>
      <c r="B36" s="23"/>
      <c r="C36" s="23"/>
      <c r="D36" s="14">
        <v>1012</v>
      </c>
      <c r="E36" s="14">
        <v>228</v>
      </c>
      <c r="F36" s="14">
        <f t="shared" si="2"/>
        <v>1240</v>
      </c>
      <c r="I36" s="12"/>
      <c r="J36" s="12"/>
      <c r="K36" s="12"/>
    </row>
    <row r="37" spans="1:253" ht="15" customHeight="1" x14ac:dyDescent="0.2">
      <c r="A37" s="9" t="s">
        <v>29</v>
      </c>
      <c r="B37" s="23"/>
      <c r="C37" s="23"/>
      <c r="D37" s="14">
        <v>1072</v>
      </c>
      <c r="E37" s="14">
        <v>1919</v>
      </c>
      <c r="F37" s="14">
        <f t="shared" si="2"/>
        <v>2991</v>
      </c>
      <c r="G37" s="53"/>
      <c r="I37" s="12"/>
      <c r="J37" s="12"/>
      <c r="K37" s="12"/>
    </row>
    <row r="38" spans="1:253" ht="15" customHeight="1" x14ac:dyDescent="0.2">
      <c r="A38" s="9" t="s">
        <v>15</v>
      </c>
      <c r="B38" s="23"/>
      <c r="C38" s="23"/>
      <c r="D38" s="14">
        <v>1625</v>
      </c>
      <c r="E38" s="14">
        <v>1458</v>
      </c>
      <c r="F38" s="14">
        <f t="shared" si="2"/>
        <v>3083</v>
      </c>
      <c r="G38" s="53"/>
      <c r="I38" s="12"/>
      <c r="J38" s="12"/>
      <c r="K38" s="12"/>
    </row>
    <row r="39" spans="1:253" ht="15" customHeight="1" x14ac:dyDescent="0.2">
      <c r="A39" s="9" t="s">
        <v>21</v>
      </c>
      <c r="B39" s="23"/>
      <c r="C39" s="23"/>
      <c r="D39" s="14">
        <v>175</v>
      </c>
      <c r="E39" s="14">
        <v>373</v>
      </c>
      <c r="F39" s="14">
        <f t="shared" si="2"/>
        <v>548</v>
      </c>
      <c r="I39" s="12"/>
      <c r="J39" s="12"/>
      <c r="K39" s="12"/>
    </row>
    <row r="40" spans="1:253" ht="15" customHeight="1" x14ac:dyDescent="0.2">
      <c r="A40" s="9" t="s">
        <v>30</v>
      </c>
      <c r="B40" s="23"/>
      <c r="C40" s="23"/>
      <c r="D40" s="14">
        <v>13449</v>
      </c>
      <c r="E40" s="14">
        <v>49228</v>
      </c>
      <c r="F40" s="14">
        <f t="shared" si="2"/>
        <v>62677</v>
      </c>
      <c r="G40" s="53"/>
      <c r="I40" s="12"/>
      <c r="J40" s="12"/>
      <c r="K40" s="12"/>
    </row>
    <row r="41" spans="1:253" x14ac:dyDescent="0.2">
      <c r="A41" s="8" t="s">
        <v>31</v>
      </c>
      <c r="B41" s="10"/>
      <c r="C41" s="10"/>
      <c r="D41" s="11">
        <v>2059</v>
      </c>
      <c r="E41" s="11">
        <v>2005</v>
      </c>
      <c r="F41" s="11">
        <f t="shared" si="2"/>
        <v>4064</v>
      </c>
      <c r="G41" s="53"/>
      <c r="H41" s="53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2">
      <c r="A42" s="8" t="s">
        <v>147</v>
      </c>
      <c r="B42" s="10"/>
      <c r="C42" s="10"/>
      <c r="D42" s="11">
        <v>7241</v>
      </c>
      <c r="E42" s="11">
        <v>5190</v>
      </c>
      <c r="F42" s="11">
        <f t="shared" si="2"/>
        <v>12431</v>
      </c>
      <c r="G42" s="53"/>
      <c r="H42" s="53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2">
      <c r="A43" s="8" t="s">
        <v>32</v>
      </c>
      <c r="B43" s="10"/>
      <c r="C43" s="10"/>
      <c r="D43" s="11">
        <f>D45+D44</f>
        <v>5276</v>
      </c>
      <c r="E43" s="11">
        <f>E45+E44</f>
        <v>4394</v>
      </c>
      <c r="F43" s="11">
        <f t="shared" si="2"/>
        <v>9670</v>
      </c>
      <c r="G43" s="51"/>
      <c r="H43" s="51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2">
      <c r="A44" s="9" t="s">
        <v>33</v>
      </c>
      <c r="B44" s="23"/>
      <c r="C44" s="23"/>
      <c r="D44" s="14">
        <v>5163</v>
      </c>
      <c r="E44" s="14">
        <v>4279</v>
      </c>
      <c r="F44" s="14">
        <v>9442</v>
      </c>
      <c r="G44" s="51"/>
      <c r="H44" s="51"/>
      <c r="I44" s="12"/>
      <c r="J44" s="12"/>
      <c r="K44" s="12"/>
    </row>
    <row r="45" spans="1:253" x14ac:dyDescent="0.2">
      <c r="A45" s="9" t="s">
        <v>34</v>
      </c>
      <c r="B45" s="23"/>
      <c r="C45" s="23"/>
      <c r="D45" s="14">
        <v>113</v>
      </c>
      <c r="E45" s="14">
        <v>115</v>
      </c>
      <c r="F45" s="14">
        <f t="shared" si="2"/>
        <v>228</v>
      </c>
      <c r="G45" s="52"/>
      <c r="H45" s="51"/>
      <c r="I45" s="12"/>
      <c r="J45" s="12"/>
      <c r="K45" s="12"/>
    </row>
    <row r="46" spans="1:253" x14ac:dyDescent="0.2">
      <c r="A46" s="9"/>
      <c r="B46" s="23"/>
      <c r="C46" s="23"/>
      <c r="D46" s="23"/>
      <c r="E46" s="23"/>
      <c r="F46" s="23"/>
    </row>
    <row r="47" spans="1:253" s="20" customFormat="1" x14ac:dyDescent="0.2">
      <c r="A47" s="19"/>
      <c r="B47" s="24"/>
      <c r="C47" s="24"/>
      <c r="D47" s="24"/>
      <c r="E47" s="24"/>
      <c r="F47" s="24" t="s">
        <v>78</v>
      </c>
      <c r="G47" s="5"/>
      <c r="H47" s="5"/>
      <c r="I47" s="1"/>
      <c r="J47" s="1"/>
      <c r="K47" s="1"/>
    </row>
    <row r="48" spans="1:253" s="20" customFormat="1" ht="25.5" x14ac:dyDescent="0.2">
      <c r="A48" s="21" t="s">
        <v>36</v>
      </c>
      <c r="B48" s="25"/>
      <c r="C48" s="25"/>
      <c r="D48" s="25"/>
      <c r="E48" s="25"/>
      <c r="F48" s="25"/>
      <c r="G48" s="5"/>
      <c r="H48" s="5"/>
      <c r="I48" s="1"/>
      <c r="J48" s="1"/>
      <c r="K48" s="1"/>
    </row>
    <row r="49" spans="1:11" ht="28.5" x14ac:dyDescent="0.2">
      <c r="A49" s="22" t="s">
        <v>145</v>
      </c>
      <c r="B49" s="23"/>
      <c r="C49" s="23"/>
      <c r="D49" s="23"/>
      <c r="E49" s="23"/>
      <c r="F49" s="23"/>
      <c r="I49" s="20"/>
      <c r="J49" s="20"/>
      <c r="K49" s="20"/>
    </row>
    <row r="50" spans="1:11" ht="28.5" x14ac:dyDescent="0.2">
      <c r="A50" s="22" t="s">
        <v>142</v>
      </c>
      <c r="B50" s="23"/>
      <c r="C50" s="23"/>
      <c r="D50" s="23"/>
      <c r="E50" s="23"/>
      <c r="F50" s="23"/>
      <c r="G50" s="25"/>
      <c r="H50" s="25"/>
      <c r="I50" s="20"/>
      <c r="J50" s="20"/>
      <c r="K50" s="20"/>
    </row>
    <row r="51" spans="1:11" ht="28.5" x14ac:dyDescent="0.2">
      <c r="A51" s="22" t="s">
        <v>143</v>
      </c>
      <c r="G51" s="25"/>
      <c r="H51" s="25"/>
    </row>
    <row r="52" spans="1:11" ht="28.5" x14ac:dyDescent="0.2">
      <c r="A52" s="22" t="s">
        <v>144</v>
      </c>
    </row>
    <row r="53" spans="1:11" x14ac:dyDescent="0.2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8" tint="0.79998168889431442"/>
  </sheetPr>
  <dimension ref="A1:IS53"/>
  <sheetViews>
    <sheetView topLeftCell="A5"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3" width="20.42578125" style="1" customWidth="1"/>
    <col min="54" max="255" width="90.42578125" style="1"/>
    <col min="256" max="256" width="17.42578125" style="1" bestFit="1" customWidth="1"/>
    <col min="257" max="257" width="132.28515625" style="1" customWidth="1"/>
    <col min="258" max="259" width="0" style="1" hidden="1" customWidth="1"/>
    <col min="260" max="309" width="20.42578125" style="1" customWidth="1"/>
    <col min="310" max="511" width="90.42578125" style="1"/>
    <col min="512" max="512" width="17.42578125" style="1" bestFit="1" customWidth="1"/>
    <col min="513" max="513" width="132.28515625" style="1" customWidth="1"/>
    <col min="514" max="515" width="0" style="1" hidden="1" customWidth="1"/>
    <col min="516" max="565" width="20.42578125" style="1" customWidth="1"/>
    <col min="566" max="767" width="90.42578125" style="1"/>
    <col min="768" max="768" width="17.42578125" style="1" bestFit="1" customWidth="1"/>
    <col min="769" max="769" width="132.28515625" style="1" customWidth="1"/>
    <col min="770" max="771" width="0" style="1" hidden="1" customWidth="1"/>
    <col min="772" max="821" width="20.42578125" style="1" customWidth="1"/>
    <col min="822" max="1023" width="90.42578125" style="1"/>
    <col min="1024" max="1024" width="17.42578125" style="1" bestFit="1" customWidth="1"/>
    <col min="1025" max="1025" width="132.28515625" style="1" customWidth="1"/>
    <col min="1026" max="1027" width="0" style="1" hidden="1" customWidth="1"/>
    <col min="1028" max="1077" width="20.42578125" style="1" customWidth="1"/>
    <col min="1078" max="1279" width="90.42578125" style="1"/>
    <col min="1280" max="1280" width="17.42578125" style="1" bestFit="1" customWidth="1"/>
    <col min="1281" max="1281" width="132.28515625" style="1" customWidth="1"/>
    <col min="1282" max="1283" width="0" style="1" hidden="1" customWidth="1"/>
    <col min="1284" max="1333" width="20.42578125" style="1" customWidth="1"/>
    <col min="1334" max="1535" width="90.42578125" style="1"/>
    <col min="1536" max="1536" width="17.42578125" style="1" bestFit="1" customWidth="1"/>
    <col min="1537" max="1537" width="132.28515625" style="1" customWidth="1"/>
    <col min="1538" max="1539" width="0" style="1" hidden="1" customWidth="1"/>
    <col min="1540" max="1589" width="20.42578125" style="1" customWidth="1"/>
    <col min="1590" max="1791" width="90.42578125" style="1"/>
    <col min="1792" max="1792" width="17.42578125" style="1" bestFit="1" customWidth="1"/>
    <col min="1793" max="1793" width="132.28515625" style="1" customWidth="1"/>
    <col min="1794" max="1795" width="0" style="1" hidden="1" customWidth="1"/>
    <col min="1796" max="1845" width="20.42578125" style="1" customWidth="1"/>
    <col min="1846" max="2047" width="90.42578125" style="1"/>
    <col min="2048" max="2048" width="17.42578125" style="1" bestFit="1" customWidth="1"/>
    <col min="2049" max="2049" width="132.28515625" style="1" customWidth="1"/>
    <col min="2050" max="2051" width="0" style="1" hidden="1" customWidth="1"/>
    <col min="2052" max="2101" width="20.42578125" style="1" customWidth="1"/>
    <col min="2102" max="2303" width="90.42578125" style="1"/>
    <col min="2304" max="2304" width="17.42578125" style="1" bestFit="1" customWidth="1"/>
    <col min="2305" max="2305" width="132.28515625" style="1" customWidth="1"/>
    <col min="2306" max="2307" width="0" style="1" hidden="1" customWidth="1"/>
    <col min="2308" max="2357" width="20.42578125" style="1" customWidth="1"/>
    <col min="2358" max="2559" width="90.42578125" style="1"/>
    <col min="2560" max="2560" width="17.42578125" style="1" bestFit="1" customWidth="1"/>
    <col min="2561" max="2561" width="132.28515625" style="1" customWidth="1"/>
    <col min="2562" max="2563" width="0" style="1" hidden="1" customWidth="1"/>
    <col min="2564" max="2613" width="20.42578125" style="1" customWidth="1"/>
    <col min="2614" max="2815" width="90.42578125" style="1"/>
    <col min="2816" max="2816" width="17.42578125" style="1" bestFit="1" customWidth="1"/>
    <col min="2817" max="2817" width="132.28515625" style="1" customWidth="1"/>
    <col min="2818" max="2819" width="0" style="1" hidden="1" customWidth="1"/>
    <col min="2820" max="2869" width="20.42578125" style="1" customWidth="1"/>
    <col min="2870" max="3071" width="90.42578125" style="1"/>
    <col min="3072" max="3072" width="17.42578125" style="1" bestFit="1" customWidth="1"/>
    <col min="3073" max="3073" width="132.28515625" style="1" customWidth="1"/>
    <col min="3074" max="3075" width="0" style="1" hidden="1" customWidth="1"/>
    <col min="3076" max="3125" width="20.42578125" style="1" customWidth="1"/>
    <col min="3126" max="3327" width="90.42578125" style="1"/>
    <col min="3328" max="3328" width="17.42578125" style="1" bestFit="1" customWidth="1"/>
    <col min="3329" max="3329" width="132.28515625" style="1" customWidth="1"/>
    <col min="3330" max="3331" width="0" style="1" hidden="1" customWidth="1"/>
    <col min="3332" max="3381" width="20.42578125" style="1" customWidth="1"/>
    <col min="3382" max="3583" width="90.42578125" style="1"/>
    <col min="3584" max="3584" width="17.42578125" style="1" bestFit="1" customWidth="1"/>
    <col min="3585" max="3585" width="132.28515625" style="1" customWidth="1"/>
    <col min="3586" max="3587" width="0" style="1" hidden="1" customWidth="1"/>
    <col min="3588" max="3637" width="20.42578125" style="1" customWidth="1"/>
    <col min="3638" max="3839" width="90.42578125" style="1"/>
    <col min="3840" max="3840" width="17.42578125" style="1" bestFit="1" customWidth="1"/>
    <col min="3841" max="3841" width="132.28515625" style="1" customWidth="1"/>
    <col min="3842" max="3843" width="0" style="1" hidden="1" customWidth="1"/>
    <col min="3844" max="3893" width="20.42578125" style="1" customWidth="1"/>
    <col min="3894" max="4095" width="90.42578125" style="1"/>
    <col min="4096" max="4096" width="17.42578125" style="1" bestFit="1" customWidth="1"/>
    <col min="4097" max="4097" width="132.28515625" style="1" customWidth="1"/>
    <col min="4098" max="4099" width="0" style="1" hidden="1" customWidth="1"/>
    <col min="4100" max="4149" width="20.42578125" style="1" customWidth="1"/>
    <col min="4150" max="4351" width="90.42578125" style="1"/>
    <col min="4352" max="4352" width="17.42578125" style="1" bestFit="1" customWidth="1"/>
    <col min="4353" max="4353" width="132.28515625" style="1" customWidth="1"/>
    <col min="4354" max="4355" width="0" style="1" hidden="1" customWidth="1"/>
    <col min="4356" max="4405" width="20.42578125" style="1" customWidth="1"/>
    <col min="4406" max="4607" width="90.42578125" style="1"/>
    <col min="4608" max="4608" width="17.42578125" style="1" bestFit="1" customWidth="1"/>
    <col min="4609" max="4609" width="132.28515625" style="1" customWidth="1"/>
    <col min="4610" max="4611" width="0" style="1" hidden="1" customWidth="1"/>
    <col min="4612" max="4661" width="20.42578125" style="1" customWidth="1"/>
    <col min="4662" max="4863" width="90.42578125" style="1"/>
    <col min="4864" max="4864" width="17.42578125" style="1" bestFit="1" customWidth="1"/>
    <col min="4865" max="4865" width="132.28515625" style="1" customWidth="1"/>
    <col min="4866" max="4867" width="0" style="1" hidden="1" customWidth="1"/>
    <col min="4868" max="4917" width="20.42578125" style="1" customWidth="1"/>
    <col min="4918" max="5119" width="90.42578125" style="1"/>
    <col min="5120" max="5120" width="17.42578125" style="1" bestFit="1" customWidth="1"/>
    <col min="5121" max="5121" width="132.28515625" style="1" customWidth="1"/>
    <col min="5122" max="5123" width="0" style="1" hidden="1" customWidth="1"/>
    <col min="5124" max="5173" width="20.42578125" style="1" customWidth="1"/>
    <col min="5174" max="5375" width="90.42578125" style="1"/>
    <col min="5376" max="5376" width="17.42578125" style="1" bestFit="1" customWidth="1"/>
    <col min="5377" max="5377" width="132.28515625" style="1" customWidth="1"/>
    <col min="5378" max="5379" width="0" style="1" hidden="1" customWidth="1"/>
    <col min="5380" max="5429" width="20.42578125" style="1" customWidth="1"/>
    <col min="5430" max="5631" width="90.42578125" style="1"/>
    <col min="5632" max="5632" width="17.42578125" style="1" bestFit="1" customWidth="1"/>
    <col min="5633" max="5633" width="132.28515625" style="1" customWidth="1"/>
    <col min="5634" max="5635" width="0" style="1" hidden="1" customWidth="1"/>
    <col min="5636" max="5685" width="20.42578125" style="1" customWidth="1"/>
    <col min="5686" max="5887" width="90.42578125" style="1"/>
    <col min="5888" max="5888" width="17.42578125" style="1" bestFit="1" customWidth="1"/>
    <col min="5889" max="5889" width="132.28515625" style="1" customWidth="1"/>
    <col min="5890" max="5891" width="0" style="1" hidden="1" customWidth="1"/>
    <col min="5892" max="5941" width="20.42578125" style="1" customWidth="1"/>
    <col min="5942" max="6143" width="90.42578125" style="1"/>
    <col min="6144" max="6144" width="17.42578125" style="1" bestFit="1" customWidth="1"/>
    <col min="6145" max="6145" width="132.28515625" style="1" customWidth="1"/>
    <col min="6146" max="6147" width="0" style="1" hidden="1" customWidth="1"/>
    <col min="6148" max="6197" width="20.42578125" style="1" customWidth="1"/>
    <col min="6198" max="6399" width="90.42578125" style="1"/>
    <col min="6400" max="6400" width="17.42578125" style="1" bestFit="1" customWidth="1"/>
    <col min="6401" max="6401" width="132.28515625" style="1" customWidth="1"/>
    <col min="6402" max="6403" width="0" style="1" hidden="1" customWidth="1"/>
    <col min="6404" max="6453" width="20.42578125" style="1" customWidth="1"/>
    <col min="6454" max="6655" width="90.42578125" style="1"/>
    <col min="6656" max="6656" width="17.42578125" style="1" bestFit="1" customWidth="1"/>
    <col min="6657" max="6657" width="132.28515625" style="1" customWidth="1"/>
    <col min="6658" max="6659" width="0" style="1" hidden="1" customWidth="1"/>
    <col min="6660" max="6709" width="20.42578125" style="1" customWidth="1"/>
    <col min="6710" max="6911" width="90.42578125" style="1"/>
    <col min="6912" max="6912" width="17.42578125" style="1" bestFit="1" customWidth="1"/>
    <col min="6913" max="6913" width="132.28515625" style="1" customWidth="1"/>
    <col min="6914" max="6915" width="0" style="1" hidden="1" customWidth="1"/>
    <col min="6916" max="6965" width="20.42578125" style="1" customWidth="1"/>
    <col min="6966" max="7167" width="90.42578125" style="1"/>
    <col min="7168" max="7168" width="17.42578125" style="1" bestFit="1" customWidth="1"/>
    <col min="7169" max="7169" width="132.28515625" style="1" customWidth="1"/>
    <col min="7170" max="7171" width="0" style="1" hidden="1" customWidth="1"/>
    <col min="7172" max="7221" width="20.42578125" style="1" customWidth="1"/>
    <col min="7222" max="7423" width="90.42578125" style="1"/>
    <col min="7424" max="7424" width="17.42578125" style="1" bestFit="1" customWidth="1"/>
    <col min="7425" max="7425" width="132.28515625" style="1" customWidth="1"/>
    <col min="7426" max="7427" width="0" style="1" hidden="1" customWidth="1"/>
    <col min="7428" max="7477" width="20.42578125" style="1" customWidth="1"/>
    <col min="7478" max="7679" width="90.42578125" style="1"/>
    <col min="7680" max="7680" width="17.42578125" style="1" bestFit="1" customWidth="1"/>
    <col min="7681" max="7681" width="132.28515625" style="1" customWidth="1"/>
    <col min="7682" max="7683" width="0" style="1" hidden="1" customWidth="1"/>
    <col min="7684" max="7733" width="20.42578125" style="1" customWidth="1"/>
    <col min="7734" max="7935" width="90.42578125" style="1"/>
    <col min="7936" max="7936" width="17.42578125" style="1" bestFit="1" customWidth="1"/>
    <col min="7937" max="7937" width="132.28515625" style="1" customWidth="1"/>
    <col min="7938" max="7939" width="0" style="1" hidden="1" customWidth="1"/>
    <col min="7940" max="7989" width="20.42578125" style="1" customWidth="1"/>
    <col min="7990" max="8191" width="90.42578125" style="1"/>
    <col min="8192" max="8192" width="17.42578125" style="1" bestFit="1" customWidth="1"/>
    <col min="8193" max="8193" width="132.28515625" style="1" customWidth="1"/>
    <col min="8194" max="8195" width="0" style="1" hidden="1" customWidth="1"/>
    <col min="8196" max="8245" width="20.42578125" style="1" customWidth="1"/>
    <col min="8246" max="8447" width="90.42578125" style="1"/>
    <col min="8448" max="8448" width="17.42578125" style="1" bestFit="1" customWidth="1"/>
    <col min="8449" max="8449" width="132.28515625" style="1" customWidth="1"/>
    <col min="8450" max="8451" width="0" style="1" hidden="1" customWidth="1"/>
    <col min="8452" max="8501" width="20.42578125" style="1" customWidth="1"/>
    <col min="8502" max="8703" width="90.42578125" style="1"/>
    <col min="8704" max="8704" width="17.42578125" style="1" bestFit="1" customWidth="1"/>
    <col min="8705" max="8705" width="132.28515625" style="1" customWidth="1"/>
    <col min="8706" max="8707" width="0" style="1" hidden="1" customWidth="1"/>
    <col min="8708" max="8757" width="20.42578125" style="1" customWidth="1"/>
    <col min="8758" max="8959" width="90.42578125" style="1"/>
    <col min="8960" max="8960" width="17.42578125" style="1" bestFit="1" customWidth="1"/>
    <col min="8961" max="8961" width="132.28515625" style="1" customWidth="1"/>
    <col min="8962" max="8963" width="0" style="1" hidden="1" customWidth="1"/>
    <col min="8964" max="9013" width="20.42578125" style="1" customWidth="1"/>
    <col min="9014" max="9215" width="90.42578125" style="1"/>
    <col min="9216" max="9216" width="17.42578125" style="1" bestFit="1" customWidth="1"/>
    <col min="9217" max="9217" width="132.28515625" style="1" customWidth="1"/>
    <col min="9218" max="9219" width="0" style="1" hidden="1" customWidth="1"/>
    <col min="9220" max="9269" width="20.42578125" style="1" customWidth="1"/>
    <col min="9270" max="9471" width="90.42578125" style="1"/>
    <col min="9472" max="9472" width="17.42578125" style="1" bestFit="1" customWidth="1"/>
    <col min="9473" max="9473" width="132.28515625" style="1" customWidth="1"/>
    <col min="9474" max="9475" width="0" style="1" hidden="1" customWidth="1"/>
    <col min="9476" max="9525" width="20.42578125" style="1" customWidth="1"/>
    <col min="9526" max="9727" width="90.42578125" style="1"/>
    <col min="9728" max="9728" width="17.42578125" style="1" bestFit="1" customWidth="1"/>
    <col min="9729" max="9729" width="132.28515625" style="1" customWidth="1"/>
    <col min="9730" max="9731" width="0" style="1" hidden="1" customWidth="1"/>
    <col min="9732" max="9781" width="20.42578125" style="1" customWidth="1"/>
    <col min="9782" max="9983" width="90.42578125" style="1"/>
    <col min="9984" max="9984" width="17.42578125" style="1" bestFit="1" customWidth="1"/>
    <col min="9985" max="9985" width="132.28515625" style="1" customWidth="1"/>
    <col min="9986" max="9987" width="0" style="1" hidden="1" customWidth="1"/>
    <col min="9988" max="10037" width="20.42578125" style="1" customWidth="1"/>
    <col min="10038" max="10239" width="90.42578125" style="1"/>
    <col min="10240" max="10240" width="17.42578125" style="1" bestFit="1" customWidth="1"/>
    <col min="10241" max="10241" width="132.28515625" style="1" customWidth="1"/>
    <col min="10242" max="10243" width="0" style="1" hidden="1" customWidth="1"/>
    <col min="10244" max="10293" width="20.42578125" style="1" customWidth="1"/>
    <col min="10294" max="10495" width="90.42578125" style="1"/>
    <col min="10496" max="10496" width="17.42578125" style="1" bestFit="1" customWidth="1"/>
    <col min="10497" max="10497" width="132.28515625" style="1" customWidth="1"/>
    <col min="10498" max="10499" width="0" style="1" hidden="1" customWidth="1"/>
    <col min="10500" max="10549" width="20.42578125" style="1" customWidth="1"/>
    <col min="10550" max="10751" width="90.42578125" style="1"/>
    <col min="10752" max="10752" width="17.42578125" style="1" bestFit="1" customWidth="1"/>
    <col min="10753" max="10753" width="132.28515625" style="1" customWidth="1"/>
    <col min="10754" max="10755" width="0" style="1" hidden="1" customWidth="1"/>
    <col min="10756" max="10805" width="20.42578125" style="1" customWidth="1"/>
    <col min="10806" max="11007" width="90.42578125" style="1"/>
    <col min="11008" max="11008" width="17.42578125" style="1" bestFit="1" customWidth="1"/>
    <col min="11009" max="11009" width="132.28515625" style="1" customWidth="1"/>
    <col min="11010" max="11011" width="0" style="1" hidden="1" customWidth="1"/>
    <col min="11012" max="11061" width="20.42578125" style="1" customWidth="1"/>
    <col min="11062" max="11263" width="90.42578125" style="1"/>
    <col min="11264" max="11264" width="17.42578125" style="1" bestFit="1" customWidth="1"/>
    <col min="11265" max="11265" width="132.28515625" style="1" customWidth="1"/>
    <col min="11266" max="11267" width="0" style="1" hidden="1" customWidth="1"/>
    <col min="11268" max="11317" width="20.42578125" style="1" customWidth="1"/>
    <col min="11318" max="11519" width="90.42578125" style="1"/>
    <col min="11520" max="11520" width="17.42578125" style="1" bestFit="1" customWidth="1"/>
    <col min="11521" max="11521" width="132.28515625" style="1" customWidth="1"/>
    <col min="11522" max="11523" width="0" style="1" hidden="1" customWidth="1"/>
    <col min="11524" max="11573" width="20.42578125" style="1" customWidth="1"/>
    <col min="11574" max="11775" width="90.42578125" style="1"/>
    <col min="11776" max="11776" width="17.42578125" style="1" bestFit="1" customWidth="1"/>
    <col min="11777" max="11777" width="132.28515625" style="1" customWidth="1"/>
    <col min="11778" max="11779" width="0" style="1" hidden="1" customWidth="1"/>
    <col min="11780" max="11829" width="20.42578125" style="1" customWidth="1"/>
    <col min="11830" max="12031" width="90.42578125" style="1"/>
    <col min="12032" max="12032" width="17.42578125" style="1" bestFit="1" customWidth="1"/>
    <col min="12033" max="12033" width="132.28515625" style="1" customWidth="1"/>
    <col min="12034" max="12035" width="0" style="1" hidden="1" customWidth="1"/>
    <col min="12036" max="12085" width="20.42578125" style="1" customWidth="1"/>
    <col min="12086" max="12287" width="90.42578125" style="1"/>
    <col min="12288" max="12288" width="17.42578125" style="1" bestFit="1" customWidth="1"/>
    <col min="12289" max="12289" width="132.28515625" style="1" customWidth="1"/>
    <col min="12290" max="12291" width="0" style="1" hidden="1" customWidth="1"/>
    <col min="12292" max="12341" width="20.42578125" style="1" customWidth="1"/>
    <col min="12342" max="12543" width="90.42578125" style="1"/>
    <col min="12544" max="12544" width="17.42578125" style="1" bestFit="1" customWidth="1"/>
    <col min="12545" max="12545" width="132.28515625" style="1" customWidth="1"/>
    <col min="12546" max="12547" width="0" style="1" hidden="1" customWidth="1"/>
    <col min="12548" max="12597" width="20.42578125" style="1" customWidth="1"/>
    <col min="12598" max="12799" width="90.42578125" style="1"/>
    <col min="12800" max="12800" width="17.42578125" style="1" bestFit="1" customWidth="1"/>
    <col min="12801" max="12801" width="132.28515625" style="1" customWidth="1"/>
    <col min="12802" max="12803" width="0" style="1" hidden="1" customWidth="1"/>
    <col min="12804" max="12853" width="20.42578125" style="1" customWidth="1"/>
    <col min="12854" max="13055" width="90.42578125" style="1"/>
    <col min="13056" max="13056" width="17.42578125" style="1" bestFit="1" customWidth="1"/>
    <col min="13057" max="13057" width="132.28515625" style="1" customWidth="1"/>
    <col min="13058" max="13059" width="0" style="1" hidden="1" customWidth="1"/>
    <col min="13060" max="13109" width="20.42578125" style="1" customWidth="1"/>
    <col min="13110" max="13311" width="90.42578125" style="1"/>
    <col min="13312" max="13312" width="17.42578125" style="1" bestFit="1" customWidth="1"/>
    <col min="13313" max="13313" width="132.28515625" style="1" customWidth="1"/>
    <col min="13314" max="13315" width="0" style="1" hidden="1" customWidth="1"/>
    <col min="13316" max="13365" width="20.42578125" style="1" customWidth="1"/>
    <col min="13366" max="13567" width="90.42578125" style="1"/>
    <col min="13568" max="13568" width="17.42578125" style="1" bestFit="1" customWidth="1"/>
    <col min="13569" max="13569" width="132.28515625" style="1" customWidth="1"/>
    <col min="13570" max="13571" width="0" style="1" hidden="1" customWidth="1"/>
    <col min="13572" max="13621" width="20.42578125" style="1" customWidth="1"/>
    <col min="13622" max="13823" width="90.42578125" style="1"/>
    <col min="13824" max="13824" width="17.42578125" style="1" bestFit="1" customWidth="1"/>
    <col min="13825" max="13825" width="132.28515625" style="1" customWidth="1"/>
    <col min="13826" max="13827" width="0" style="1" hidden="1" customWidth="1"/>
    <col min="13828" max="13877" width="20.42578125" style="1" customWidth="1"/>
    <col min="13878" max="14079" width="90.42578125" style="1"/>
    <col min="14080" max="14080" width="17.42578125" style="1" bestFit="1" customWidth="1"/>
    <col min="14081" max="14081" width="132.28515625" style="1" customWidth="1"/>
    <col min="14082" max="14083" width="0" style="1" hidden="1" customWidth="1"/>
    <col min="14084" max="14133" width="20.42578125" style="1" customWidth="1"/>
    <col min="14134" max="14335" width="90.42578125" style="1"/>
    <col min="14336" max="14336" width="17.42578125" style="1" bestFit="1" customWidth="1"/>
    <col min="14337" max="14337" width="132.28515625" style="1" customWidth="1"/>
    <col min="14338" max="14339" width="0" style="1" hidden="1" customWidth="1"/>
    <col min="14340" max="14389" width="20.42578125" style="1" customWidth="1"/>
    <col min="14390" max="14591" width="90.42578125" style="1"/>
    <col min="14592" max="14592" width="17.42578125" style="1" bestFit="1" customWidth="1"/>
    <col min="14593" max="14593" width="132.28515625" style="1" customWidth="1"/>
    <col min="14594" max="14595" width="0" style="1" hidden="1" customWidth="1"/>
    <col min="14596" max="14645" width="20.42578125" style="1" customWidth="1"/>
    <col min="14646" max="14847" width="90.42578125" style="1"/>
    <col min="14848" max="14848" width="17.42578125" style="1" bestFit="1" customWidth="1"/>
    <col min="14849" max="14849" width="132.28515625" style="1" customWidth="1"/>
    <col min="14850" max="14851" width="0" style="1" hidden="1" customWidth="1"/>
    <col min="14852" max="14901" width="20.42578125" style="1" customWidth="1"/>
    <col min="14902" max="15103" width="90.42578125" style="1"/>
    <col min="15104" max="15104" width="17.42578125" style="1" bestFit="1" customWidth="1"/>
    <col min="15105" max="15105" width="132.28515625" style="1" customWidth="1"/>
    <col min="15106" max="15107" width="0" style="1" hidden="1" customWidth="1"/>
    <col min="15108" max="15157" width="20.42578125" style="1" customWidth="1"/>
    <col min="15158" max="15359" width="90.42578125" style="1"/>
    <col min="15360" max="15360" width="17.42578125" style="1" bestFit="1" customWidth="1"/>
    <col min="15361" max="15361" width="132.28515625" style="1" customWidth="1"/>
    <col min="15362" max="15363" width="0" style="1" hidden="1" customWidth="1"/>
    <col min="15364" max="15413" width="20.42578125" style="1" customWidth="1"/>
    <col min="15414" max="15615" width="90.42578125" style="1"/>
    <col min="15616" max="15616" width="17.42578125" style="1" bestFit="1" customWidth="1"/>
    <col min="15617" max="15617" width="132.28515625" style="1" customWidth="1"/>
    <col min="15618" max="15619" width="0" style="1" hidden="1" customWidth="1"/>
    <col min="15620" max="15669" width="20.42578125" style="1" customWidth="1"/>
    <col min="15670" max="15871" width="90.42578125" style="1"/>
    <col min="15872" max="15872" width="17.42578125" style="1" bestFit="1" customWidth="1"/>
    <col min="15873" max="15873" width="132.28515625" style="1" customWidth="1"/>
    <col min="15874" max="15875" width="0" style="1" hidden="1" customWidth="1"/>
    <col min="15876" max="15925" width="20.42578125" style="1" customWidth="1"/>
    <col min="15926" max="16127" width="90.42578125" style="1"/>
    <col min="16128" max="16128" width="17.42578125" style="1" bestFit="1" customWidth="1"/>
    <col min="16129" max="16129" width="132.28515625" style="1" customWidth="1"/>
    <col min="16130" max="16131" width="0" style="1" hidden="1" customWidth="1"/>
    <col min="16132" max="16181" width="20.42578125" style="1" customWidth="1"/>
    <col min="16182" max="16384" width="90.42578125" style="1"/>
  </cols>
  <sheetData>
    <row r="1" spans="1:253" s="15" customFormat="1" ht="28.5" customHeight="1" x14ac:dyDescent="0.2">
      <c r="A1" s="37" t="s">
        <v>79</v>
      </c>
      <c r="B1" s="38"/>
      <c r="C1" s="38"/>
      <c r="D1" s="38"/>
      <c r="E1" s="38"/>
      <c r="F1" s="38"/>
      <c r="G1" s="38"/>
      <c r="H1" s="38"/>
    </row>
    <row r="2" spans="1:253" ht="15" customHeight="1" x14ac:dyDescent="0.2">
      <c r="A2" s="3" t="s">
        <v>138</v>
      </c>
      <c r="B2" s="23"/>
      <c r="C2" s="23"/>
      <c r="D2" s="10" t="s">
        <v>1</v>
      </c>
      <c r="E2" s="10" t="s">
        <v>2</v>
      </c>
      <c r="F2" s="10" t="s">
        <v>3</v>
      </c>
    </row>
    <row r="3" spans="1:253" ht="15" customHeight="1" x14ac:dyDescent="0.2">
      <c r="A3" s="8" t="s">
        <v>4</v>
      </c>
      <c r="B3" s="10"/>
      <c r="C3" s="10"/>
      <c r="D3" s="11">
        <f>SUM(D4+D28+D41+D42+D43)</f>
        <v>69874</v>
      </c>
      <c r="E3" s="11">
        <f>SUM(E4+E28+E41+E42+E43)</f>
        <v>143270</v>
      </c>
      <c r="F3" s="11">
        <f>SUM(F4+F28+F41+F42+F43)</f>
        <v>213144</v>
      </c>
      <c r="G3" s="51"/>
      <c r="H3" s="51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">
      <c r="A4" s="8" t="s">
        <v>5</v>
      </c>
      <c r="B4" s="10"/>
      <c r="C4" s="10"/>
      <c r="D4" s="11">
        <f>SUM(D5:D27)-D19</f>
        <v>35788</v>
      </c>
      <c r="E4" s="11">
        <f t="shared" ref="E4" si="0">SUM(E5:E27)-E19</f>
        <v>74113</v>
      </c>
      <c r="F4" s="11">
        <f>SUM(F5:F27)-F19</f>
        <v>109901</v>
      </c>
      <c r="G4" s="51"/>
      <c r="H4" s="51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">
      <c r="A5" s="9" t="s">
        <v>6</v>
      </c>
      <c r="B5" s="10"/>
      <c r="C5" s="10"/>
      <c r="D5" s="14">
        <v>154</v>
      </c>
      <c r="E5" s="14">
        <v>214</v>
      </c>
      <c r="F5" s="14">
        <f>E5+D5</f>
        <v>368</v>
      </c>
      <c r="G5" s="52"/>
      <c r="H5" s="5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">
      <c r="A6" s="9" t="s">
        <v>7</v>
      </c>
      <c r="B6" s="23"/>
      <c r="C6" s="23"/>
      <c r="D6" s="14">
        <v>1873</v>
      </c>
      <c r="E6" s="14">
        <v>1199</v>
      </c>
      <c r="F6" s="14">
        <f t="shared" ref="F6:F18" si="1">E6+D6</f>
        <v>3072</v>
      </c>
      <c r="G6" s="53"/>
      <c r="H6" s="50"/>
      <c r="I6" s="12"/>
      <c r="J6" s="12"/>
      <c r="K6" s="12"/>
    </row>
    <row r="7" spans="1:253" ht="15" customHeight="1" x14ac:dyDescent="0.2">
      <c r="A7" s="9" t="s">
        <v>8</v>
      </c>
      <c r="B7" s="23"/>
      <c r="C7" s="23"/>
      <c r="D7" s="14">
        <v>146</v>
      </c>
      <c r="E7" s="14">
        <v>127</v>
      </c>
      <c r="F7" s="14">
        <f t="shared" si="1"/>
        <v>273</v>
      </c>
      <c r="H7" s="50"/>
      <c r="I7" s="12"/>
      <c r="J7" s="12"/>
      <c r="K7" s="12"/>
    </row>
    <row r="8" spans="1:253" ht="15" customHeight="1" x14ac:dyDescent="0.2">
      <c r="A8" s="9" t="s">
        <v>9</v>
      </c>
      <c r="B8" s="23"/>
      <c r="C8" s="23"/>
      <c r="D8" s="14">
        <v>210</v>
      </c>
      <c r="E8" s="14">
        <v>260</v>
      </c>
      <c r="F8" s="14">
        <f t="shared" si="1"/>
        <v>470</v>
      </c>
      <c r="H8" s="50"/>
      <c r="I8" s="12"/>
      <c r="J8" s="12"/>
      <c r="K8" s="12"/>
    </row>
    <row r="9" spans="1:253" ht="15" customHeight="1" x14ac:dyDescent="0.2">
      <c r="A9" s="9" t="s">
        <v>10</v>
      </c>
      <c r="B9" s="23"/>
      <c r="C9" s="23"/>
      <c r="D9" s="14">
        <v>238</v>
      </c>
      <c r="E9" s="14">
        <v>422</v>
      </c>
      <c r="F9" s="14">
        <f t="shared" si="1"/>
        <v>660</v>
      </c>
      <c r="H9" s="50"/>
      <c r="I9" s="12"/>
      <c r="J9" s="12"/>
      <c r="K9" s="12"/>
    </row>
    <row r="10" spans="1:253" ht="15" customHeight="1" x14ac:dyDescent="0.2">
      <c r="A10" s="15" t="s">
        <v>11</v>
      </c>
      <c r="B10" s="23"/>
      <c r="C10" s="23"/>
      <c r="D10" s="14">
        <v>1422</v>
      </c>
      <c r="E10" s="14">
        <v>1265</v>
      </c>
      <c r="F10" s="14">
        <f t="shared" si="1"/>
        <v>2687</v>
      </c>
      <c r="G10" s="53"/>
      <c r="H10" s="50"/>
      <c r="I10" s="12"/>
      <c r="J10" s="12"/>
      <c r="K10" s="12"/>
    </row>
    <row r="11" spans="1:253" ht="15" customHeight="1" x14ac:dyDescent="0.2">
      <c r="A11" s="9" t="s">
        <v>12</v>
      </c>
      <c r="B11" s="23"/>
      <c r="C11" s="23"/>
      <c r="D11" s="14">
        <v>1878</v>
      </c>
      <c r="E11" s="14">
        <v>1683</v>
      </c>
      <c r="F11" s="14">
        <f t="shared" si="1"/>
        <v>3561</v>
      </c>
      <c r="G11" s="53"/>
      <c r="H11" s="50"/>
      <c r="I11" s="12"/>
      <c r="J11" s="12"/>
      <c r="K11" s="12"/>
    </row>
    <row r="12" spans="1:253" ht="15" customHeight="1" x14ac:dyDescent="0.2">
      <c r="A12" s="9" t="s">
        <v>13</v>
      </c>
      <c r="B12" s="23"/>
      <c r="C12" s="23"/>
      <c r="D12" s="14">
        <v>723</v>
      </c>
      <c r="E12" s="14">
        <v>1506</v>
      </c>
      <c r="F12" s="14">
        <f t="shared" si="1"/>
        <v>2229</v>
      </c>
      <c r="G12" s="53"/>
      <c r="H12" s="50"/>
      <c r="I12" s="12"/>
      <c r="J12" s="12"/>
      <c r="K12" s="12"/>
    </row>
    <row r="13" spans="1:253" ht="15" customHeight="1" x14ac:dyDescent="0.2">
      <c r="A13" s="9" t="s">
        <v>14</v>
      </c>
      <c r="B13" s="23"/>
      <c r="C13" s="23"/>
      <c r="D13" s="14">
        <v>1678</v>
      </c>
      <c r="E13" s="14">
        <v>553</v>
      </c>
      <c r="F13" s="14">
        <f t="shared" si="1"/>
        <v>2231</v>
      </c>
      <c r="H13" s="50"/>
      <c r="I13" s="12"/>
      <c r="J13" s="12"/>
      <c r="K13" s="12"/>
    </row>
    <row r="14" spans="1:253" ht="15" customHeight="1" x14ac:dyDescent="0.2">
      <c r="A14" s="9" t="s">
        <v>15</v>
      </c>
      <c r="B14" s="23"/>
      <c r="C14" s="23"/>
      <c r="D14" s="14">
        <v>2983</v>
      </c>
      <c r="E14" s="14">
        <v>4182</v>
      </c>
      <c r="F14" s="14">
        <f t="shared" si="1"/>
        <v>7165</v>
      </c>
      <c r="G14" s="53"/>
      <c r="H14" s="50"/>
    </row>
    <row r="15" spans="1:253" ht="15" customHeight="1" x14ac:dyDescent="0.2">
      <c r="A15" s="9" t="s">
        <v>16</v>
      </c>
      <c r="B15" s="23"/>
      <c r="C15" s="23"/>
      <c r="D15" s="14">
        <v>215</v>
      </c>
      <c r="E15" s="14">
        <v>284</v>
      </c>
      <c r="F15" s="14">
        <f t="shared" si="1"/>
        <v>499</v>
      </c>
      <c r="H15" s="50"/>
      <c r="I15" s="12"/>
      <c r="J15" s="12"/>
      <c r="K15" s="12"/>
    </row>
    <row r="16" spans="1:253" ht="15" customHeight="1" x14ac:dyDescent="0.2">
      <c r="A16" s="9" t="s">
        <v>50</v>
      </c>
      <c r="B16" s="23"/>
      <c r="C16" s="23"/>
      <c r="D16" s="14">
        <v>1814</v>
      </c>
      <c r="E16" s="14">
        <v>1881</v>
      </c>
      <c r="F16" s="14">
        <f t="shared" si="1"/>
        <v>3695</v>
      </c>
      <c r="H16" s="50"/>
      <c r="I16" s="12"/>
      <c r="J16" s="12"/>
      <c r="K16" s="12"/>
    </row>
    <row r="17" spans="1:11" ht="15" customHeight="1" x14ac:dyDescent="0.2">
      <c r="A17" s="9" t="s">
        <v>52</v>
      </c>
      <c r="B17" s="23"/>
      <c r="C17" s="23"/>
      <c r="D17" s="14">
        <v>197</v>
      </c>
      <c r="E17" s="14">
        <v>356</v>
      </c>
      <c r="F17" s="14">
        <f t="shared" si="1"/>
        <v>553</v>
      </c>
      <c r="H17" s="50"/>
      <c r="I17" s="12"/>
      <c r="J17" s="12"/>
      <c r="K17" s="12"/>
    </row>
    <row r="18" spans="1:11" ht="15" customHeight="1" x14ac:dyDescent="0.2">
      <c r="A18" s="9" t="s">
        <v>140</v>
      </c>
      <c r="B18" s="23"/>
      <c r="C18" s="23"/>
      <c r="D18" s="14">
        <v>85</v>
      </c>
      <c r="E18" s="14">
        <v>121</v>
      </c>
      <c r="F18" s="14">
        <f t="shared" si="1"/>
        <v>206</v>
      </c>
      <c r="H18" s="50"/>
      <c r="I18" s="12"/>
      <c r="J18" s="12"/>
      <c r="K18" s="12"/>
    </row>
    <row r="19" spans="1:11" ht="15" customHeight="1" x14ac:dyDescent="0.2">
      <c r="A19" s="17" t="s">
        <v>45</v>
      </c>
      <c r="B19" s="23"/>
      <c r="C19" s="23"/>
      <c r="D19" s="18">
        <f>SUM(D5:D18)</f>
        <v>13616</v>
      </c>
      <c r="E19" s="18">
        <f>SUM(E5:E18)</f>
        <v>14053</v>
      </c>
      <c r="F19" s="18">
        <f>E19+D19</f>
        <v>27669</v>
      </c>
      <c r="G19" s="53"/>
      <c r="H19" s="50"/>
      <c r="I19" s="12"/>
      <c r="J19" s="12"/>
      <c r="K19" s="12"/>
    </row>
    <row r="20" spans="1:11" ht="15" customHeight="1" x14ac:dyDescent="0.2">
      <c r="A20" s="9" t="s">
        <v>18</v>
      </c>
      <c r="B20" s="23"/>
      <c r="C20" s="23"/>
      <c r="D20" s="14">
        <v>1958</v>
      </c>
      <c r="E20" s="14">
        <v>232</v>
      </c>
      <c r="F20" s="14">
        <f t="shared" ref="F20:F45" si="2">E20+D20</f>
        <v>2190</v>
      </c>
      <c r="H20" s="53"/>
      <c r="I20" s="12"/>
      <c r="J20" s="12"/>
      <c r="K20" s="12"/>
    </row>
    <row r="21" spans="1:11" ht="15" customHeight="1" x14ac:dyDescent="0.2">
      <c r="A21" s="9" t="s">
        <v>19</v>
      </c>
      <c r="B21" s="23"/>
      <c r="C21" s="23"/>
      <c r="D21" s="14">
        <v>62</v>
      </c>
      <c r="E21" s="14">
        <v>75</v>
      </c>
      <c r="F21" s="14">
        <f t="shared" si="2"/>
        <v>137</v>
      </c>
      <c r="H21" s="53"/>
      <c r="I21" s="12"/>
      <c r="J21" s="12"/>
      <c r="K21" s="12"/>
    </row>
    <row r="22" spans="1:11" ht="15" customHeight="1" x14ac:dyDescent="0.2">
      <c r="A22" s="9" t="s">
        <v>20</v>
      </c>
      <c r="B22" s="23"/>
      <c r="C22" s="23"/>
      <c r="D22" s="14">
        <v>306</v>
      </c>
      <c r="E22" s="14">
        <v>182</v>
      </c>
      <c r="F22" s="14">
        <f t="shared" si="2"/>
        <v>488</v>
      </c>
      <c r="H22" s="53"/>
      <c r="I22" s="12"/>
      <c r="J22" s="12"/>
      <c r="K22" s="12"/>
    </row>
    <row r="23" spans="1:11" ht="15" customHeight="1" x14ac:dyDescent="0.2">
      <c r="A23" s="9" t="s">
        <v>21</v>
      </c>
      <c r="B23" s="23"/>
      <c r="C23" s="23"/>
      <c r="D23" s="14">
        <v>67</v>
      </c>
      <c r="E23" s="14">
        <v>71</v>
      </c>
      <c r="F23" s="14">
        <f t="shared" si="2"/>
        <v>138</v>
      </c>
      <c r="I23" s="12"/>
      <c r="J23" s="12"/>
      <c r="K23" s="12"/>
    </row>
    <row r="24" spans="1:11" ht="15" customHeight="1" x14ac:dyDescent="0.2">
      <c r="A24" s="9" t="s">
        <v>24</v>
      </c>
      <c r="B24" s="23"/>
      <c r="C24" s="23"/>
      <c r="D24" s="14">
        <v>6133</v>
      </c>
      <c r="E24" s="14">
        <v>3587</v>
      </c>
      <c r="F24" s="14">
        <f t="shared" si="2"/>
        <v>9720</v>
      </c>
      <c r="G24" s="53"/>
      <c r="I24" s="12"/>
      <c r="J24" s="12"/>
      <c r="K24" s="12"/>
    </row>
    <row r="25" spans="1:11" ht="15" customHeight="1" x14ac:dyDescent="0.2">
      <c r="A25" s="9" t="s">
        <v>25</v>
      </c>
      <c r="B25" s="23"/>
      <c r="C25" s="23"/>
      <c r="D25" s="14">
        <v>12797</v>
      </c>
      <c r="E25" s="14">
        <v>55300</v>
      </c>
      <c r="F25" s="14">
        <f t="shared" si="2"/>
        <v>68097</v>
      </c>
      <c r="G25" s="53"/>
      <c r="H25" s="53"/>
      <c r="I25" s="12"/>
      <c r="J25" s="12"/>
      <c r="K25" s="12"/>
    </row>
    <row r="26" spans="1:11" ht="15" customHeight="1" x14ac:dyDescent="0.2">
      <c r="A26" s="9" t="s">
        <v>26</v>
      </c>
      <c r="B26" s="23"/>
      <c r="C26" s="23"/>
      <c r="D26" s="14">
        <v>363</v>
      </c>
      <c r="E26" s="14">
        <v>292</v>
      </c>
      <c r="F26" s="14">
        <f t="shared" si="2"/>
        <v>655</v>
      </c>
      <c r="H26" s="53"/>
      <c r="I26" s="12"/>
      <c r="J26" s="12"/>
      <c r="K26" s="12"/>
    </row>
    <row r="27" spans="1:11" ht="15" customHeight="1" x14ac:dyDescent="0.2">
      <c r="A27" s="9" t="s">
        <v>46</v>
      </c>
      <c r="B27" s="23"/>
      <c r="C27" s="23"/>
      <c r="D27" s="14">
        <v>486</v>
      </c>
      <c r="E27" s="14">
        <v>321</v>
      </c>
      <c r="F27" s="14">
        <f t="shared" si="2"/>
        <v>807</v>
      </c>
      <c r="I27" s="12"/>
      <c r="J27" s="12"/>
      <c r="K27" s="12"/>
    </row>
    <row r="28" spans="1:11" ht="15" customHeight="1" x14ac:dyDescent="0.2">
      <c r="A28" s="8" t="s">
        <v>28</v>
      </c>
      <c r="B28" s="23"/>
      <c r="C28" s="23"/>
      <c r="D28" s="11">
        <f>SUM(D29:D40)</f>
        <v>19591</v>
      </c>
      <c r="E28" s="11">
        <f>SUM(E29:E40)</f>
        <v>57503</v>
      </c>
      <c r="F28" s="11">
        <f t="shared" si="2"/>
        <v>77094</v>
      </c>
      <c r="G28" s="53"/>
      <c r="H28" s="53"/>
      <c r="I28" s="12"/>
      <c r="J28" s="12"/>
      <c r="K28" s="12"/>
    </row>
    <row r="29" spans="1:11" ht="15" customHeight="1" x14ac:dyDescent="0.2">
      <c r="A29" s="9" t="s">
        <v>6</v>
      </c>
      <c r="B29" s="23"/>
      <c r="C29" s="23"/>
      <c r="D29" s="14">
        <v>110</v>
      </c>
      <c r="E29" s="14">
        <v>145</v>
      </c>
      <c r="F29" s="14">
        <f t="shared" si="2"/>
        <v>255</v>
      </c>
      <c r="I29" s="12"/>
      <c r="J29" s="12"/>
      <c r="K29" s="12"/>
    </row>
    <row r="30" spans="1:11" ht="15" customHeight="1" x14ac:dyDescent="0.2">
      <c r="A30" s="9" t="s">
        <v>7</v>
      </c>
      <c r="B30" s="23"/>
      <c r="C30" s="23"/>
      <c r="D30" s="14">
        <v>8</v>
      </c>
      <c r="E30" s="14">
        <v>11</v>
      </c>
      <c r="F30" s="14">
        <f t="shared" si="2"/>
        <v>19</v>
      </c>
      <c r="I30" s="12"/>
      <c r="J30" s="12"/>
      <c r="K30" s="12"/>
    </row>
    <row r="31" spans="1:11" ht="15" customHeight="1" x14ac:dyDescent="0.2">
      <c r="A31" s="9" t="s">
        <v>8</v>
      </c>
      <c r="B31" s="23"/>
      <c r="C31" s="23"/>
      <c r="D31" s="14">
        <v>350</v>
      </c>
      <c r="E31" s="14">
        <v>490</v>
      </c>
      <c r="F31" s="14">
        <f t="shared" si="2"/>
        <v>840</v>
      </c>
      <c r="H31" s="53"/>
      <c r="I31" s="12"/>
      <c r="J31" s="12"/>
      <c r="K31" s="12"/>
    </row>
    <row r="32" spans="1:11" ht="15" customHeight="1" x14ac:dyDescent="0.2">
      <c r="A32" s="9" t="s">
        <v>9</v>
      </c>
      <c r="B32" s="23"/>
      <c r="C32" s="23"/>
      <c r="D32" s="14">
        <v>463</v>
      </c>
      <c r="E32" s="14">
        <v>632</v>
      </c>
      <c r="F32" s="14">
        <f t="shared" si="2"/>
        <v>1095</v>
      </c>
      <c r="H32" s="53"/>
      <c r="I32" s="12"/>
      <c r="J32" s="12"/>
      <c r="K32" s="12"/>
    </row>
    <row r="33" spans="1:253" ht="15" customHeight="1" x14ac:dyDescent="0.2">
      <c r="A33" s="9" t="s">
        <v>10</v>
      </c>
      <c r="B33" s="23"/>
      <c r="C33" s="23"/>
      <c r="D33" s="14">
        <v>185</v>
      </c>
      <c r="E33" s="14">
        <v>295</v>
      </c>
      <c r="F33" s="14">
        <f t="shared" si="2"/>
        <v>480</v>
      </c>
      <c r="H33" s="53"/>
      <c r="I33" s="12"/>
      <c r="J33" s="12"/>
      <c r="K33" s="12"/>
    </row>
    <row r="34" spans="1:253" ht="15" customHeight="1" x14ac:dyDescent="0.2">
      <c r="A34" s="9" t="s">
        <v>12</v>
      </c>
      <c r="B34" s="23"/>
      <c r="C34" s="23"/>
      <c r="D34" s="14">
        <v>156</v>
      </c>
      <c r="E34" s="14">
        <v>170</v>
      </c>
      <c r="F34" s="14">
        <f t="shared" si="2"/>
        <v>326</v>
      </c>
      <c r="I34" s="12"/>
      <c r="J34" s="12"/>
      <c r="K34" s="12"/>
    </row>
    <row r="35" spans="1:253" ht="15" customHeight="1" x14ac:dyDescent="0.2">
      <c r="A35" s="9" t="s">
        <v>13</v>
      </c>
      <c r="B35" s="23"/>
      <c r="C35" s="23"/>
      <c r="D35" s="14">
        <v>278</v>
      </c>
      <c r="E35" s="14">
        <v>252</v>
      </c>
      <c r="F35" s="14">
        <f t="shared" si="2"/>
        <v>530</v>
      </c>
      <c r="H35" s="53"/>
      <c r="I35" s="12"/>
      <c r="J35" s="12"/>
      <c r="K35" s="12"/>
    </row>
    <row r="36" spans="1:253" ht="15" customHeight="1" x14ac:dyDescent="0.2">
      <c r="A36" s="9" t="s">
        <v>14</v>
      </c>
      <c r="B36" s="23"/>
      <c r="C36" s="23"/>
      <c r="D36" s="14">
        <v>1012</v>
      </c>
      <c r="E36" s="14">
        <v>228</v>
      </c>
      <c r="F36" s="14">
        <f t="shared" si="2"/>
        <v>1240</v>
      </c>
      <c r="I36" s="12"/>
      <c r="J36" s="12"/>
      <c r="K36" s="12"/>
    </row>
    <row r="37" spans="1:253" ht="15" customHeight="1" x14ac:dyDescent="0.2">
      <c r="A37" s="9" t="s">
        <v>29</v>
      </c>
      <c r="B37" s="23"/>
      <c r="C37" s="23"/>
      <c r="D37" s="14">
        <v>1111</v>
      </c>
      <c r="E37" s="14">
        <v>2013</v>
      </c>
      <c r="F37" s="14">
        <f t="shared" si="2"/>
        <v>3124</v>
      </c>
      <c r="G37" s="53"/>
      <c r="I37" s="12"/>
      <c r="J37" s="12"/>
      <c r="K37" s="12"/>
    </row>
    <row r="38" spans="1:253" ht="15" customHeight="1" x14ac:dyDescent="0.2">
      <c r="A38" s="9" t="s">
        <v>15</v>
      </c>
      <c r="B38" s="23"/>
      <c r="C38" s="23"/>
      <c r="D38" s="14">
        <v>1617</v>
      </c>
      <c r="E38" s="14">
        <v>1460</v>
      </c>
      <c r="F38" s="14">
        <f t="shared" si="2"/>
        <v>3077</v>
      </c>
      <c r="G38" s="53"/>
      <c r="I38" s="12"/>
      <c r="J38" s="12"/>
      <c r="K38" s="12"/>
    </row>
    <row r="39" spans="1:253" ht="15" customHeight="1" x14ac:dyDescent="0.2">
      <c r="A39" s="9" t="s">
        <v>21</v>
      </c>
      <c r="B39" s="23"/>
      <c r="C39" s="23"/>
      <c r="D39" s="14">
        <v>173</v>
      </c>
      <c r="E39" s="14">
        <v>366</v>
      </c>
      <c r="F39" s="14">
        <f t="shared" si="2"/>
        <v>539</v>
      </c>
      <c r="I39" s="12"/>
      <c r="J39" s="12"/>
      <c r="K39" s="12"/>
    </row>
    <row r="40" spans="1:253" ht="15" customHeight="1" x14ac:dyDescent="0.2">
      <c r="A40" s="9" t="s">
        <v>30</v>
      </c>
      <c r="B40" s="23"/>
      <c r="C40" s="23"/>
      <c r="D40" s="14">
        <v>14128</v>
      </c>
      <c r="E40" s="14">
        <v>51441</v>
      </c>
      <c r="F40" s="14">
        <f t="shared" si="2"/>
        <v>65569</v>
      </c>
      <c r="G40" s="53"/>
      <c r="I40" s="12"/>
      <c r="J40" s="12"/>
      <c r="K40" s="12"/>
    </row>
    <row r="41" spans="1:253" x14ac:dyDescent="0.2">
      <c r="A41" s="8" t="s">
        <v>31</v>
      </c>
      <c r="B41" s="10"/>
      <c r="C41" s="10"/>
      <c r="D41" s="11">
        <v>1949</v>
      </c>
      <c r="E41" s="11">
        <v>2010</v>
      </c>
      <c r="F41" s="11">
        <f t="shared" si="2"/>
        <v>3959</v>
      </c>
      <c r="G41" s="53"/>
      <c r="H41" s="53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2">
      <c r="A42" s="8" t="s">
        <v>147</v>
      </c>
      <c r="B42" s="10"/>
      <c r="C42" s="10"/>
      <c r="D42" s="11">
        <v>7156</v>
      </c>
      <c r="E42" s="11">
        <v>5194</v>
      </c>
      <c r="F42" s="11">
        <f t="shared" si="2"/>
        <v>12350</v>
      </c>
      <c r="G42" s="53"/>
      <c r="H42" s="53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2">
      <c r="A43" s="8" t="s">
        <v>32</v>
      </c>
      <c r="B43" s="10"/>
      <c r="C43" s="10"/>
      <c r="D43" s="11">
        <f>D45+D44</f>
        <v>5390</v>
      </c>
      <c r="E43" s="11">
        <f>E45+E44</f>
        <v>4450</v>
      </c>
      <c r="F43" s="11">
        <f t="shared" si="2"/>
        <v>9840</v>
      </c>
      <c r="G43" s="51"/>
      <c r="H43" s="51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2">
      <c r="A44" s="9" t="s">
        <v>33</v>
      </c>
      <c r="B44" s="23"/>
      <c r="C44" s="23"/>
      <c r="D44" s="14">
        <v>5280</v>
      </c>
      <c r="E44" s="14">
        <v>4338</v>
      </c>
      <c r="F44" s="14">
        <v>9618</v>
      </c>
      <c r="G44" s="51"/>
      <c r="H44" s="51"/>
      <c r="I44" s="12"/>
      <c r="J44" s="12"/>
      <c r="K44" s="12"/>
    </row>
    <row r="45" spans="1:253" x14ac:dyDescent="0.2">
      <c r="A45" s="9" t="s">
        <v>34</v>
      </c>
      <c r="B45" s="23"/>
      <c r="C45" s="23"/>
      <c r="D45" s="14">
        <v>110</v>
      </c>
      <c r="E45" s="14">
        <v>112</v>
      </c>
      <c r="F45" s="14">
        <f t="shared" si="2"/>
        <v>222</v>
      </c>
      <c r="G45" s="52"/>
      <c r="H45" s="51"/>
      <c r="I45" s="12"/>
      <c r="J45" s="12"/>
      <c r="K45" s="12"/>
    </row>
    <row r="46" spans="1:253" x14ac:dyDescent="0.2">
      <c r="A46" s="9"/>
      <c r="B46" s="23"/>
      <c r="C46" s="23"/>
      <c r="D46" s="23"/>
      <c r="E46" s="23"/>
      <c r="F46" s="23"/>
    </row>
    <row r="47" spans="1:253" s="20" customFormat="1" x14ac:dyDescent="0.2">
      <c r="A47" s="19"/>
      <c r="B47" s="24"/>
      <c r="C47" s="24"/>
      <c r="D47" s="24"/>
      <c r="E47" s="24"/>
      <c r="F47" s="24" t="s">
        <v>80</v>
      </c>
      <c r="G47" s="5"/>
      <c r="H47" s="5"/>
      <c r="I47" s="1"/>
      <c r="J47" s="1"/>
      <c r="K47" s="1"/>
    </row>
    <row r="48" spans="1:253" s="20" customFormat="1" ht="25.5" x14ac:dyDescent="0.2">
      <c r="A48" s="21" t="s">
        <v>36</v>
      </c>
      <c r="B48" s="25"/>
      <c r="C48" s="25"/>
      <c r="D48" s="25"/>
      <c r="E48" s="25"/>
      <c r="F48" s="25"/>
      <c r="G48" s="5"/>
      <c r="H48" s="5"/>
      <c r="I48" s="1"/>
      <c r="J48" s="1"/>
      <c r="K48" s="1"/>
    </row>
    <row r="49" spans="1:11" ht="28.5" x14ac:dyDescent="0.2">
      <c r="A49" s="22" t="s">
        <v>145</v>
      </c>
      <c r="B49" s="23"/>
      <c r="C49" s="23"/>
      <c r="D49" s="23"/>
      <c r="E49" s="23"/>
      <c r="F49" s="23"/>
      <c r="I49" s="20"/>
      <c r="J49" s="20"/>
      <c r="K49" s="20"/>
    </row>
    <row r="50" spans="1:11" ht="28.5" x14ac:dyDescent="0.2">
      <c r="A50" s="22" t="s">
        <v>142</v>
      </c>
      <c r="B50" s="23"/>
      <c r="C50" s="23"/>
      <c r="D50" s="23"/>
      <c r="E50" s="23"/>
      <c r="F50" s="23"/>
      <c r="G50" s="25"/>
      <c r="H50" s="25"/>
      <c r="I50" s="20"/>
      <c r="J50" s="20"/>
      <c r="K50" s="20"/>
    </row>
    <row r="51" spans="1:11" ht="28.5" x14ac:dyDescent="0.2">
      <c r="A51" s="22" t="s">
        <v>143</v>
      </c>
      <c r="G51" s="25"/>
      <c r="H51" s="25"/>
    </row>
    <row r="52" spans="1:11" ht="28.5" x14ac:dyDescent="0.2">
      <c r="A52" s="22" t="s">
        <v>144</v>
      </c>
    </row>
    <row r="53" spans="1:11" x14ac:dyDescent="0.2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</sheetPr>
  <dimension ref="A1:IU49"/>
  <sheetViews>
    <sheetView topLeftCell="A6"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5" width="20.42578125" style="1" customWidth="1"/>
    <col min="56" max="16384" width="90.42578125" style="1"/>
  </cols>
  <sheetData>
    <row r="1" spans="1:255" s="15" customFormat="1" ht="28.5" customHeight="1" x14ac:dyDescent="0.2">
      <c r="A1" s="37" t="s">
        <v>38</v>
      </c>
      <c r="B1" s="38"/>
      <c r="C1" s="38"/>
      <c r="D1" s="38"/>
      <c r="E1" s="38"/>
      <c r="F1" s="38"/>
      <c r="G1" s="38"/>
      <c r="H1" s="38"/>
    </row>
    <row r="2" spans="1:255" ht="15" customHeight="1" x14ac:dyDescent="0.2">
      <c r="A2" s="3" t="s">
        <v>138</v>
      </c>
      <c r="B2" s="23"/>
      <c r="C2" s="23"/>
      <c r="D2" s="10" t="s">
        <v>1</v>
      </c>
      <c r="E2" s="10" t="s">
        <v>2</v>
      </c>
      <c r="F2" s="10" t="s">
        <v>3</v>
      </c>
    </row>
    <row r="3" spans="1:255" ht="15" customHeight="1" x14ac:dyDescent="0.2">
      <c r="A3" s="8" t="s">
        <v>4</v>
      </c>
      <c r="B3" s="10"/>
      <c r="C3" s="10"/>
      <c r="D3" s="11">
        <v>76954</v>
      </c>
      <c r="E3" s="11">
        <v>144326</v>
      </c>
      <c r="F3" s="11">
        <v>221280</v>
      </c>
      <c r="H3" s="5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 x14ac:dyDescent="0.2">
      <c r="A4" s="8" t="s">
        <v>5</v>
      </c>
      <c r="B4" s="10"/>
      <c r="C4" s="10"/>
      <c r="D4" s="11">
        <v>38633</v>
      </c>
      <c r="E4" s="11">
        <v>75521</v>
      </c>
      <c r="F4" s="11">
        <v>114154</v>
      </c>
      <c r="H4" s="5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 x14ac:dyDescent="0.2">
      <c r="A5" s="9" t="s">
        <v>6</v>
      </c>
      <c r="B5" s="10"/>
      <c r="C5" s="10"/>
      <c r="D5" s="14">
        <v>183</v>
      </c>
      <c r="E5" s="14">
        <v>225</v>
      </c>
      <c r="F5" s="14">
        <v>408</v>
      </c>
      <c r="H5" s="5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5" customHeight="1" x14ac:dyDescent="0.2">
      <c r="A6" s="9" t="s">
        <v>7</v>
      </c>
      <c r="B6" s="23"/>
      <c r="C6" s="23"/>
      <c r="D6" s="14">
        <v>2479</v>
      </c>
      <c r="E6" s="14">
        <v>1512</v>
      </c>
      <c r="F6" s="14">
        <v>3991</v>
      </c>
    </row>
    <row r="7" spans="1:255" ht="15" customHeight="1" x14ac:dyDescent="0.2">
      <c r="A7" s="9" t="s">
        <v>8</v>
      </c>
      <c r="B7" s="23"/>
      <c r="C7" s="23"/>
      <c r="D7" s="14">
        <v>124</v>
      </c>
      <c r="E7" s="14">
        <v>134</v>
      </c>
      <c r="F7" s="14">
        <v>258</v>
      </c>
    </row>
    <row r="8" spans="1:255" ht="15" customHeight="1" x14ac:dyDescent="0.2">
      <c r="A8" s="9" t="s">
        <v>9</v>
      </c>
      <c r="B8" s="23"/>
      <c r="C8" s="23"/>
      <c r="D8" s="14">
        <v>328</v>
      </c>
      <c r="E8" s="14">
        <v>356</v>
      </c>
      <c r="F8" s="14">
        <v>684</v>
      </c>
    </row>
    <row r="9" spans="1:255" ht="15" customHeight="1" x14ac:dyDescent="0.2">
      <c r="A9" s="9" t="s">
        <v>10</v>
      </c>
      <c r="B9" s="23"/>
      <c r="C9" s="23"/>
      <c r="D9" s="14">
        <v>266</v>
      </c>
      <c r="E9" s="14">
        <v>407</v>
      </c>
      <c r="F9" s="14">
        <v>673</v>
      </c>
    </row>
    <row r="10" spans="1:255" ht="15" customHeight="1" x14ac:dyDescent="0.2">
      <c r="A10" s="15" t="s">
        <v>11</v>
      </c>
      <c r="B10" s="23"/>
      <c r="C10" s="23"/>
      <c r="D10" s="16">
        <v>1487</v>
      </c>
      <c r="E10" s="16">
        <v>1427</v>
      </c>
      <c r="F10" s="16">
        <v>2914</v>
      </c>
    </row>
    <row r="11" spans="1:255" ht="15" customHeight="1" x14ac:dyDescent="0.2">
      <c r="A11" s="9" t="s">
        <v>12</v>
      </c>
      <c r="B11" s="23"/>
      <c r="C11" s="23"/>
      <c r="D11" s="16">
        <v>1784</v>
      </c>
      <c r="E11" s="16">
        <v>1528</v>
      </c>
      <c r="F11" s="16">
        <v>3312</v>
      </c>
    </row>
    <row r="12" spans="1:255" ht="15" customHeight="1" x14ac:dyDescent="0.2">
      <c r="A12" s="9" t="s">
        <v>13</v>
      </c>
      <c r="B12" s="23"/>
      <c r="C12" s="23"/>
      <c r="D12" s="16">
        <v>605</v>
      </c>
      <c r="E12" s="16">
        <v>1255</v>
      </c>
      <c r="F12" s="16">
        <v>1860</v>
      </c>
    </row>
    <row r="13" spans="1:255" ht="15" customHeight="1" x14ac:dyDescent="0.2">
      <c r="A13" s="9" t="s">
        <v>14</v>
      </c>
      <c r="B13" s="23"/>
      <c r="C13" s="23"/>
      <c r="D13" s="16">
        <v>1966</v>
      </c>
      <c r="E13" s="16">
        <v>647</v>
      </c>
      <c r="F13" s="16">
        <v>2613</v>
      </c>
    </row>
    <row r="14" spans="1:255" ht="15" customHeight="1" x14ac:dyDescent="0.2">
      <c r="A14" s="9" t="s">
        <v>15</v>
      </c>
      <c r="B14" s="23"/>
      <c r="C14" s="23"/>
      <c r="D14" s="16">
        <v>3114</v>
      </c>
      <c r="E14" s="16">
        <v>4654</v>
      </c>
      <c r="F14" s="16">
        <v>7768</v>
      </c>
    </row>
    <row r="15" spans="1:255" ht="15" customHeight="1" x14ac:dyDescent="0.2">
      <c r="A15" s="9" t="s">
        <v>16</v>
      </c>
      <c r="B15" s="23"/>
      <c r="C15" s="23"/>
      <c r="D15" s="16">
        <v>452</v>
      </c>
      <c r="E15" s="16">
        <v>448</v>
      </c>
      <c r="F15" s="16">
        <v>900</v>
      </c>
    </row>
    <row r="16" spans="1:255" ht="15" customHeight="1" x14ac:dyDescent="0.2">
      <c r="A16" s="17" t="s">
        <v>17</v>
      </c>
      <c r="B16" s="23"/>
      <c r="C16" s="23"/>
      <c r="D16" s="18">
        <v>12788</v>
      </c>
      <c r="E16" s="18">
        <v>12593</v>
      </c>
      <c r="F16" s="54">
        <v>25381</v>
      </c>
    </row>
    <row r="17" spans="1:6" ht="15" customHeight="1" x14ac:dyDescent="0.2">
      <c r="A17" s="9" t="s">
        <v>18</v>
      </c>
      <c r="B17" s="23"/>
      <c r="C17" s="23"/>
      <c r="D17" s="14">
        <v>1978</v>
      </c>
      <c r="E17" s="14">
        <v>214</v>
      </c>
      <c r="F17" s="16">
        <v>2192</v>
      </c>
    </row>
    <row r="18" spans="1:6" ht="15" customHeight="1" x14ac:dyDescent="0.2">
      <c r="A18" s="9" t="s">
        <v>19</v>
      </c>
      <c r="B18" s="23"/>
      <c r="C18" s="23"/>
      <c r="D18" s="14">
        <v>75</v>
      </c>
      <c r="E18" s="14">
        <v>67</v>
      </c>
      <c r="F18" s="14">
        <v>142</v>
      </c>
    </row>
    <row r="19" spans="1:6" ht="15" customHeight="1" x14ac:dyDescent="0.2">
      <c r="A19" s="9" t="s">
        <v>20</v>
      </c>
      <c r="B19" s="23"/>
      <c r="C19" s="23"/>
      <c r="D19" s="14">
        <v>232</v>
      </c>
      <c r="E19" s="14">
        <v>145</v>
      </c>
      <c r="F19" s="14">
        <v>377</v>
      </c>
    </row>
    <row r="20" spans="1:6" ht="15" customHeight="1" x14ac:dyDescent="0.2">
      <c r="A20" s="9" t="s">
        <v>21</v>
      </c>
      <c r="B20" s="23"/>
      <c r="C20" s="23"/>
      <c r="D20" s="14">
        <v>808</v>
      </c>
      <c r="E20" s="14">
        <v>1322</v>
      </c>
      <c r="F20" s="14">
        <v>2130</v>
      </c>
    </row>
    <row r="21" spans="1:6" ht="15" customHeight="1" x14ac:dyDescent="0.2">
      <c r="A21" s="9" t="s">
        <v>22</v>
      </c>
      <c r="B21" s="23"/>
      <c r="C21" s="23"/>
      <c r="D21" s="14">
        <v>8</v>
      </c>
      <c r="E21" s="14">
        <v>12</v>
      </c>
      <c r="F21" s="14">
        <v>20</v>
      </c>
    </row>
    <row r="22" spans="1:6" ht="15" customHeight="1" x14ac:dyDescent="0.2">
      <c r="A22" s="9" t="s">
        <v>23</v>
      </c>
      <c r="B22" s="23"/>
      <c r="C22" s="23"/>
      <c r="D22" s="14">
        <v>1519</v>
      </c>
      <c r="E22" s="14">
        <v>364</v>
      </c>
      <c r="F22" s="14">
        <v>1883</v>
      </c>
    </row>
    <row r="23" spans="1:6" ht="15" customHeight="1" x14ac:dyDescent="0.2">
      <c r="A23" s="9" t="s">
        <v>24</v>
      </c>
      <c r="B23" s="23"/>
      <c r="C23" s="23"/>
      <c r="D23" s="14">
        <v>7707</v>
      </c>
      <c r="E23" s="14">
        <v>3698</v>
      </c>
      <c r="F23" s="14">
        <v>11405</v>
      </c>
    </row>
    <row r="24" spans="1:6" ht="15" customHeight="1" x14ac:dyDescent="0.2">
      <c r="A24" s="9" t="s">
        <v>25</v>
      </c>
      <c r="B24" s="23"/>
      <c r="C24" s="23"/>
      <c r="D24" s="14">
        <v>13054</v>
      </c>
      <c r="E24" s="14">
        <v>56731</v>
      </c>
      <c r="F24" s="14">
        <v>69785</v>
      </c>
    </row>
    <row r="25" spans="1:6" ht="15" customHeight="1" x14ac:dyDescent="0.2">
      <c r="A25" s="9" t="s">
        <v>26</v>
      </c>
      <c r="B25" s="23"/>
      <c r="C25" s="23"/>
      <c r="D25" s="14">
        <v>435</v>
      </c>
      <c r="E25" s="14">
        <v>346</v>
      </c>
      <c r="F25" s="14">
        <v>781</v>
      </c>
    </row>
    <row r="26" spans="1:6" ht="15" customHeight="1" x14ac:dyDescent="0.2">
      <c r="A26" s="9" t="s">
        <v>27</v>
      </c>
      <c r="B26" s="23"/>
      <c r="C26" s="23"/>
      <c r="D26" s="14">
        <v>29</v>
      </c>
      <c r="E26" s="14">
        <v>29</v>
      </c>
      <c r="F26" s="14">
        <v>58</v>
      </c>
    </row>
    <row r="27" spans="1:6" ht="15" customHeight="1" x14ac:dyDescent="0.2">
      <c r="A27" s="8" t="s">
        <v>28</v>
      </c>
      <c r="B27" s="23"/>
      <c r="C27" s="23"/>
      <c r="D27" s="11">
        <v>20078</v>
      </c>
      <c r="E27" s="11">
        <v>57558</v>
      </c>
      <c r="F27" s="11">
        <v>77636</v>
      </c>
    </row>
    <row r="28" spans="1:6" ht="15" customHeight="1" x14ac:dyDescent="0.2">
      <c r="A28" s="9" t="s">
        <v>6</v>
      </c>
      <c r="B28" s="23"/>
      <c r="C28" s="23"/>
      <c r="D28" s="14">
        <v>91</v>
      </c>
      <c r="E28" s="14">
        <v>152</v>
      </c>
      <c r="F28" s="14">
        <v>243</v>
      </c>
    </row>
    <row r="29" spans="1:6" ht="15" customHeight="1" x14ac:dyDescent="0.2">
      <c r="A29" s="9" t="s">
        <v>7</v>
      </c>
      <c r="B29" s="23"/>
      <c r="C29" s="23"/>
      <c r="D29" s="14">
        <v>35</v>
      </c>
      <c r="E29" s="14">
        <v>45</v>
      </c>
      <c r="F29" s="14">
        <v>80</v>
      </c>
    </row>
    <row r="30" spans="1:6" ht="15" customHeight="1" x14ac:dyDescent="0.2">
      <c r="A30" s="9" t="s">
        <v>8</v>
      </c>
      <c r="B30" s="23"/>
      <c r="C30" s="23"/>
      <c r="D30" s="14">
        <v>322</v>
      </c>
      <c r="E30" s="14">
        <v>377</v>
      </c>
      <c r="F30" s="14">
        <v>699</v>
      </c>
    </row>
    <row r="31" spans="1:6" ht="15" customHeight="1" x14ac:dyDescent="0.2">
      <c r="A31" s="9" t="s">
        <v>9</v>
      </c>
      <c r="B31" s="23"/>
      <c r="C31" s="23"/>
      <c r="D31" s="14">
        <v>350</v>
      </c>
      <c r="E31" s="14">
        <v>520</v>
      </c>
      <c r="F31" s="14">
        <v>870</v>
      </c>
    </row>
    <row r="32" spans="1:6" ht="15" customHeight="1" x14ac:dyDescent="0.2">
      <c r="A32" s="9" t="s">
        <v>10</v>
      </c>
      <c r="B32" s="23"/>
      <c r="C32" s="23"/>
      <c r="D32" s="14">
        <v>218</v>
      </c>
      <c r="E32" s="14">
        <v>329</v>
      </c>
      <c r="F32" s="14">
        <v>547</v>
      </c>
    </row>
    <row r="33" spans="1:255" ht="15" customHeight="1" x14ac:dyDescent="0.2">
      <c r="A33" s="9" t="s">
        <v>12</v>
      </c>
      <c r="B33" s="23"/>
      <c r="C33" s="23"/>
      <c r="D33" s="14">
        <v>160</v>
      </c>
      <c r="E33" s="14">
        <v>199</v>
      </c>
      <c r="F33" s="14">
        <v>359</v>
      </c>
    </row>
    <row r="34" spans="1:255" ht="15" customHeight="1" x14ac:dyDescent="0.2">
      <c r="A34" s="9" t="s">
        <v>13</v>
      </c>
      <c r="B34" s="23"/>
      <c r="C34" s="23"/>
      <c r="D34" s="14">
        <v>411</v>
      </c>
      <c r="E34" s="14">
        <v>397</v>
      </c>
      <c r="F34" s="14">
        <v>808</v>
      </c>
    </row>
    <row r="35" spans="1:255" ht="15" customHeight="1" x14ac:dyDescent="0.2">
      <c r="A35" s="9" t="s">
        <v>14</v>
      </c>
      <c r="B35" s="23"/>
      <c r="C35" s="23"/>
      <c r="D35" s="14">
        <v>1363</v>
      </c>
      <c r="E35" s="14">
        <v>246</v>
      </c>
      <c r="F35" s="62">
        <v>1609</v>
      </c>
    </row>
    <row r="36" spans="1:255" ht="15" customHeight="1" x14ac:dyDescent="0.2">
      <c r="A36" s="9" t="s">
        <v>29</v>
      </c>
      <c r="B36" s="23"/>
      <c r="C36" s="23"/>
      <c r="D36" s="14">
        <v>866</v>
      </c>
      <c r="E36" s="14">
        <v>1499</v>
      </c>
      <c r="F36" s="14">
        <v>2365</v>
      </c>
    </row>
    <row r="37" spans="1:255" ht="15" customHeight="1" x14ac:dyDescent="0.2">
      <c r="A37" s="9" t="s">
        <v>15</v>
      </c>
      <c r="B37" s="23"/>
      <c r="C37" s="23"/>
      <c r="D37" s="14">
        <v>1758</v>
      </c>
      <c r="E37" s="14">
        <v>1681</v>
      </c>
      <c r="F37" s="14">
        <v>3439</v>
      </c>
    </row>
    <row r="38" spans="1:255" ht="15" customHeight="1" x14ac:dyDescent="0.2">
      <c r="A38" s="9" t="s">
        <v>21</v>
      </c>
      <c r="B38" s="23"/>
      <c r="C38" s="23"/>
      <c r="D38" s="14">
        <v>295</v>
      </c>
      <c r="E38" s="14">
        <v>463</v>
      </c>
      <c r="F38" s="14">
        <v>758</v>
      </c>
    </row>
    <row r="39" spans="1:255" ht="15" customHeight="1" x14ac:dyDescent="0.2">
      <c r="A39" s="9" t="s">
        <v>30</v>
      </c>
      <c r="B39" s="23"/>
      <c r="C39" s="23"/>
      <c r="D39" s="14">
        <v>14209</v>
      </c>
      <c r="E39" s="14">
        <v>51650</v>
      </c>
      <c r="F39" s="14">
        <v>65859</v>
      </c>
    </row>
    <row r="40" spans="1:255" ht="15" customHeight="1" x14ac:dyDescent="0.2">
      <c r="A40" s="8" t="s">
        <v>31</v>
      </c>
      <c r="B40" s="10"/>
      <c r="C40" s="10"/>
      <c r="D40" s="11">
        <v>2888</v>
      </c>
      <c r="E40" s="11">
        <v>3223</v>
      </c>
      <c r="F40" s="11">
        <v>6111</v>
      </c>
      <c r="H40" s="5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x14ac:dyDescent="0.2">
      <c r="A41" s="8" t="s">
        <v>147</v>
      </c>
      <c r="B41" s="10"/>
      <c r="C41" s="10"/>
      <c r="D41" s="50">
        <v>7088</v>
      </c>
      <c r="E41" s="50">
        <v>4841</v>
      </c>
      <c r="F41" s="11">
        <v>11929</v>
      </c>
      <c r="H41" s="5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x14ac:dyDescent="0.2">
      <c r="A42" s="8" t="s">
        <v>32</v>
      </c>
      <c r="B42" s="10"/>
      <c r="C42" s="10"/>
      <c r="D42" s="11">
        <v>8267</v>
      </c>
      <c r="E42" s="11">
        <v>3183</v>
      </c>
      <c r="F42" s="11">
        <v>11450</v>
      </c>
      <c r="H42" s="5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x14ac:dyDescent="0.2">
      <c r="A43" s="9" t="s">
        <v>33</v>
      </c>
      <c r="B43" s="23"/>
      <c r="C43" s="23"/>
      <c r="D43" s="14">
        <v>4522</v>
      </c>
      <c r="E43" s="14">
        <v>2487</v>
      </c>
      <c r="F43" s="14">
        <v>7009</v>
      </c>
      <c r="G43" s="51"/>
      <c r="H43" s="51"/>
      <c r="I43" s="12"/>
    </row>
    <row r="44" spans="1:255" x14ac:dyDescent="0.2">
      <c r="A44" s="9" t="s">
        <v>34</v>
      </c>
      <c r="B44" s="23"/>
      <c r="C44" s="23"/>
      <c r="D44" s="14">
        <v>3745</v>
      </c>
      <c r="E44" s="14">
        <v>696</v>
      </c>
      <c r="F44" s="14">
        <v>4441</v>
      </c>
    </row>
    <row r="45" spans="1:255" x14ac:dyDescent="0.2">
      <c r="A45" s="9"/>
      <c r="B45" s="23"/>
      <c r="C45" s="23"/>
      <c r="D45" s="23"/>
      <c r="E45" s="23"/>
      <c r="F45" s="23"/>
    </row>
    <row r="46" spans="1:255" s="20" customFormat="1" x14ac:dyDescent="0.2">
      <c r="A46" s="19"/>
      <c r="B46" s="24"/>
      <c r="C46" s="24"/>
      <c r="D46" s="24"/>
      <c r="E46" s="24"/>
      <c r="F46" s="24" t="s">
        <v>35</v>
      </c>
      <c r="G46" s="5"/>
      <c r="H46" s="25"/>
    </row>
    <row r="47" spans="1:255" s="20" customFormat="1" ht="25.5" x14ac:dyDescent="0.2">
      <c r="A47" s="21" t="s">
        <v>36</v>
      </c>
      <c r="B47" s="25"/>
      <c r="C47" s="25"/>
      <c r="D47" s="25"/>
      <c r="E47" s="25"/>
      <c r="F47" s="25"/>
      <c r="G47" s="5"/>
      <c r="H47" s="25"/>
    </row>
    <row r="48" spans="1:255" x14ac:dyDescent="0.2">
      <c r="A48" s="9"/>
      <c r="B48" s="23"/>
      <c r="C48" s="23"/>
      <c r="D48" s="23"/>
      <c r="E48" s="23"/>
      <c r="F48" s="23"/>
    </row>
    <row r="49" spans="1:6" x14ac:dyDescent="0.2">
      <c r="A49" s="9"/>
      <c r="B49" s="23"/>
      <c r="C49" s="23"/>
      <c r="D49" s="23"/>
      <c r="E49" s="23"/>
      <c r="F49" s="2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8" tint="0.79998168889431442"/>
  </sheetPr>
  <dimension ref="A1:IS53"/>
  <sheetViews>
    <sheetView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3" width="20.42578125" style="1" customWidth="1"/>
    <col min="54" max="255" width="90.42578125" style="1"/>
    <col min="256" max="256" width="17.42578125" style="1" bestFit="1" customWidth="1"/>
    <col min="257" max="257" width="132.28515625" style="1" customWidth="1"/>
    <col min="258" max="259" width="0" style="1" hidden="1" customWidth="1"/>
    <col min="260" max="309" width="20.42578125" style="1" customWidth="1"/>
    <col min="310" max="511" width="90.42578125" style="1"/>
    <col min="512" max="512" width="17.42578125" style="1" bestFit="1" customWidth="1"/>
    <col min="513" max="513" width="132.28515625" style="1" customWidth="1"/>
    <col min="514" max="515" width="0" style="1" hidden="1" customWidth="1"/>
    <col min="516" max="565" width="20.42578125" style="1" customWidth="1"/>
    <col min="566" max="767" width="90.42578125" style="1"/>
    <col min="768" max="768" width="17.42578125" style="1" bestFit="1" customWidth="1"/>
    <col min="769" max="769" width="132.28515625" style="1" customWidth="1"/>
    <col min="770" max="771" width="0" style="1" hidden="1" customWidth="1"/>
    <col min="772" max="821" width="20.42578125" style="1" customWidth="1"/>
    <col min="822" max="1023" width="90.42578125" style="1"/>
    <col min="1024" max="1024" width="17.42578125" style="1" bestFit="1" customWidth="1"/>
    <col min="1025" max="1025" width="132.28515625" style="1" customWidth="1"/>
    <col min="1026" max="1027" width="0" style="1" hidden="1" customWidth="1"/>
    <col min="1028" max="1077" width="20.42578125" style="1" customWidth="1"/>
    <col min="1078" max="1279" width="90.42578125" style="1"/>
    <col min="1280" max="1280" width="17.42578125" style="1" bestFit="1" customWidth="1"/>
    <col min="1281" max="1281" width="132.28515625" style="1" customWidth="1"/>
    <col min="1282" max="1283" width="0" style="1" hidden="1" customWidth="1"/>
    <col min="1284" max="1333" width="20.42578125" style="1" customWidth="1"/>
    <col min="1334" max="1535" width="90.42578125" style="1"/>
    <col min="1536" max="1536" width="17.42578125" style="1" bestFit="1" customWidth="1"/>
    <col min="1537" max="1537" width="132.28515625" style="1" customWidth="1"/>
    <col min="1538" max="1539" width="0" style="1" hidden="1" customWidth="1"/>
    <col min="1540" max="1589" width="20.42578125" style="1" customWidth="1"/>
    <col min="1590" max="1791" width="90.42578125" style="1"/>
    <col min="1792" max="1792" width="17.42578125" style="1" bestFit="1" customWidth="1"/>
    <col min="1793" max="1793" width="132.28515625" style="1" customWidth="1"/>
    <col min="1794" max="1795" width="0" style="1" hidden="1" customWidth="1"/>
    <col min="1796" max="1845" width="20.42578125" style="1" customWidth="1"/>
    <col min="1846" max="2047" width="90.42578125" style="1"/>
    <col min="2048" max="2048" width="17.42578125" style="1" bestFit="1" customWidth="1"/>
    <col min="2049" max="2049" width="132.28515625" style="1" customWidth="1"/>
    <col min="2050" max="2051" width="0" style="1" hidden="1" customWidth="1"/>
    <col min="2052" max="2101" width="20.42578125" style="1" customWidth="1"/>
    <col min="2102" max="2303" width="90.42578125" style="1"/>
    <col min="2304" max="2304" width="17.42578125" style="1" bestFit="1" customWidth="1"/>
    <col min="2305" max="2305" width="132.28515625" style="1" customWidth="1"/>
    <col min="2306" max="2307" width="0" style="1" hidden="1" customWidth="1"/>
    <col min="2308" max="2357" width="20.42578125" style="1" customWidth="1"/>
    <col min="2358" max="2559" width="90.42578125" style="1"/>
    <col min="2560" max="2560" width="17.42578125" style="1" bestFit="1" customWidth="1"/>
    <col min="2561" max="2561" width="132.28515625" style="1" customWidth="1"/>
    <col min="2562" max="2563" width="0" style="1" hidden="1" customWidth="1"/>
    <col min="2564" max="2613" width="20.42578125" style="1" customWidth="1"/>
    <col min="2614" max="2815" width="90.42578125" style="1"/>
    <col min="2816" max="2816" width="17.42578125" style="1" bestFit="1" customWidth="1"/>
    <col min="2817" max="2817" width="132.28515625" style="1" customWidth="1"/>
    <col min="2818" max="2819" width="0" style="1" hidden="1" customWidth="1"/>
    <col min="2820" max="2869" width="20.42578125" style="1" customWidth="1"/>
    <col min="2870" max="3071" width="90.42578125" style="1"/>
    <col min="3072" max="3072" width="17.42578125" style="1" bestFit="1" customWidth="1"/>
    <col min="3073" max="3073" width="132.28515625" style="1" customWidth="1"/>
    <col min="3074" max="3075" width="0" style="1" hidden="1" customWidth="1"/>
    <col min="3076" max="3125" width="20.42578125" style="1" customWidth="1"/>
    <col min="3126" max="3327" width="90.42578125" style="1"/>
    <col min="3328" max="3328" width="17.42578125" style="1" bestFit="1" customWidth="1"/>
    <col min="3329" max="3329" width="132.28515625" style="1" customWidth="1"/>
    <col min="3330" max="3331" width="0" style="1" hidden="1" customWidth="1"/>
    <col min="3332" max="3381" width="20.42578125" style="1" customWidth="1"/>
    <col min="3382" max="3583" width="90.42578125" style="1"/>
    <col min="3584" max="3584" width="17.42578125" style="1" bestFit="1" customWidth="1"/>
    <col min="3585" max="3585" width="132.28515625" style="1" customWidth="1"/>
    <col min="3586" max="3587" width="0" style="1" hidden="1" customWidth="1"/>
    <col min="3588" max="3637" width="20.42578125" style="1" customWidth="1"/>
    <col min="3638" max="3839" width="90.42578125" style="1"/>
    <col min="3840" max="3840" width="17.42578125" style="1" bestFit="1" customWidth="1"/>
    <col min="3841" max="3841" width="132.28515625" style="1" customWidth="1"/>
    <col min="3842" max="3843" width="0" style="1" hidden="1" customWidth="1"/>
    <col min="3844" max="3893" width="20.42578125" style="1" customWidth="1"/>
    <col min="3894" max="4095" width="90.42578125" style="1"/>
    <col min="4096" max="4096" width="17.42578125" style="1" bestFit="1" customWidth="1"/>
    <col min="4097" max="4097" width="132.28515625" style="1" customWidth="1"/>
    <col min="4098" max="4099" width="0" style="1" hidden="1" customWidth="1"/>
    <col min="4100" max="4149" width="20.42578125" style="1" customWidth="1"/>
    <col min="4150" max="4351" width="90.42578125" style="1"/>
    <col min="4352" max="4352" width="17.42578125" style="1" bestFit="1" customWidth="1"/>
    <col min="4353" max="4353" width="132.28515625" style="1" customWidth="1"/>
    <col min="4354" max="4355" width="0" style="1" hidden="1" customWidth="1"/>
    <col min="4356" max="4405" width="20.42578125" style="1" customWidth="1"/>
    <col min="4406" max="4607" width="90.42578125" style="1"/>
    <col min="4608" max="4608" width="17.42578125" style="1" bestFit="1" customWidth="1"/>
    <col min="4609" max="4609" width="132.28515625" style="1" customWidth="1"/>
    <col min="4610" max="4611" width="0" style="1" hidden="1" customWidth="1"/>
    <col min="4612" max="4661" width="20.42578125" style="1" customWidth="1"/>
    <col min="4662" max="4863" width="90.42578125" style="1"/>
    <col min="4864" max="4864" width="17.42578125" style="1" bestFit="1" customWidth="1"/>
    <col min="4865" max="4865" width="132.28515625" style="1" customWidth="1"/>
    <col min="4866" max="4867" width="0" style="1" hidden="1" customWidth="1"/>
    <col min="4868" max="4917" width="20.42578125" style="1" customWidth="1"/>
    <col min="4918" max="5119" width="90.42578125" style="1"/>
    <col min="5120" max="5120" width="17.42578125" style="1" bestFit="1" customWidth="1"/>
    <col min="5121" max="5121" width="132.28515625" style="1" customWidth="1"/>
    <col min="5122" max="5123" width="0" style="1" hidden="1" customWidth="1"/>
    <col min="5124" max="5173" width="20.42578125" style="1" customWidth="1"/>
    <col min="5174" max="5375" width="90.42578125" style="1"/>
    <col min="5376" max="5376" width="17.42578125" style="1" bestFit="1" customWidth="1"/>
    <col min="5377" max="5377" width="132.28515625" style="1" customWidth="1"/>
    <col min="5378" max="5379" width="0" style="1" hidden="1" customWidth="1"/>
    <col min="5380" max="5429" width="20.42578125" style="1" customWidth="1"/>
    <col min="5430" max="5631" width="90.42578125" style="1"/>
    <col min="5632" max="5632" width="17.42578125" style="1" bestFit="1" customWidth="1"/>
    <col min="5633" max="5633" width="132.28515625" style="1" customWidth="1"/>
    <col min="5634" max="5635" width="0" style="1" hidden="1" customWidth="1"/>
    <col min="5636" max="5685" width="20.42578125" style="1" customWidth="1"/>
    <col min="5686" max="5887" width="90.42578125" style="1"/>
    <col min="5888" max="5888" width="17.42578125" style="1" bestFit="1" customWidth="1"/>
    <col min="5889" max="5889" width="132.28515625" style="1" customWidth="1"/>
    <col min="5890" max="5891" width="0" style="1" hidden="1" customWidth="1"/>
    <col min="5892" max="5941" width="20.42578125" style="1" customWidth="1"/>
    <col min="5942" max="6143" width="90.42578125" style="1"/>
    <col min="6144" max="6144" width="17.42578125" style="1" bestFit="1" customWidth="1"/>
    <col min="6145" max="6145" width="132.28515625" style="1" customWidth="1"/>
    <col min="6146" max="6147" width="0" style="1" hidden="1" customWidth="1"/>
    <col min="6148" max="6197" width="20.42578125" style="1" customWidth="1"/>
    <col min="6198" max="6399" width="90.42578125" style="1"/>
    <col min="6400" max="6400" width="17.42578125" style="1" bestFit="1" customWidth="1"/>
    <col min="6401" max="6401" width="132.28515625" style="1" customWidth="1"/>
    <col min="6402" max="6403" width="0" style="1" hidden="1" customWidth="1"/>
    <col min="6404" max="6453" width="20.42578125" style="1" customWidth="1"/>
    <col min="6454" max="6655" width="90.42578125" style="1"/>
    <col min="6656" max="6656" width="17.42578125" style="1" bestFit="1" customWidth="1"/>
    <col min="6657" max="6657" width="132.28515625" style="1" customWidth="1"/>
    <col min="6658" max="6659" width="0" style="1" hidden="1" customWidth="1"/>
    <col min="6660" max="6709" width="20.42578125" style="1" customWidth="1"/>
    <col min="6710" max="6911" width="90.42578125" style="1"/>
    <col min="6912" max="6912" width="17.42578125" style="1" bestFit="1" customWidth="1"/>
    <col min="6913" max="6913" width="132.28515625" style="1" customWidth="1"/>
    <col min="6914" max="6915" width="0" style="1" hidden="1" customWidth="1"/>
    <col min="6916" max="6965" width="20.42578125" style="1" customWidth="1"/>
    <col min="6966" max="7167" width="90.42578125" style="1"/>
    <col min="7168" max="7168" width="17.42578125" style="1" bestFit="1" customWidth="1"/>
    <col min="7169" max="7169" width="132.28515625" style="1" customWidth="1"/>
    <col min="7170" max="7171" width="0" style="1" hidden="1" customWidth="1"/>
    <col min="7172" max="7221" width="20.42578125" style="1" customWidth="1"/>
    <col min="7222" max="7423" width="90.42578125" style="1"/>
    <col min="7424" max="7424" width="17.42578125" style="1" bestFit="1" customWidth="1"/>
    <col min="7425" max="7425" width="132.28515625" style="1" customWidth="1"/>
    <col min="7426" max="7427" width="0" style="1" hidden="1" customWidth="1"/>
    <col min="7428" max="7477" width="20.42578125" style="1" customWidth="1"/>
    <col min="7478" max="7679" width="90.42578125" style="1"/>
    <col min="7680" max="7680" width="17.42578125" style="1" bestFit="1" customWidth="1"/>
    <col min="7681" max="7681" width="132.28515625" style="1" customWidth="1"/>
    <col min="7682" max="7683" width="0" style="1" hidden="1" customWidth="1"/>
    <col min="7684" max="7733" width="20.42578125" style="1" customWidth="1"/>
    <col min="7734" max="7935" width="90.42578125" style="1"/>
    <col min="7936" max="7936" width="17.42578125" style="1" bestFit="1" customWidth="1"/>
    <col min="7937" max="7937" width="132.28515625" style="1" customWidth="1"/>
    <col min="7938" max="7939" width="0" style="1" hidden="1" customWidth="1"/>
    <col min="7940" max="7989" width="20.42578125" style="1" customWidth="1"/>
    <col min="7990" max="8191" width="90.42578125" style="1"/>
    <col min="8192" max="8192" width="17.42578125" style="1" bestFit="1" customWidth="1"/>
    <col min="8193" max="8193" width="132.28515625" style="1" customWidth="1"/>
    <col min="8194" max="8195" width="0" style="1" hidden="1" customWidth="1"/>
    <col min="8196" max="8245" width="20.42578125" style="1" customWidth="1"/>
    <col min="8246" max="8447" width="90.42578125" style="1"/>
    <col min="8448" max="8448" width="17.42578125" style="1" bestFit="1" customWidth="1"/>
    <col min="8449" max="8449" width="132.28515625" style="1" customWidth="1"/>
    <col min="8450" max="8451" width="0" style="1" hidden="1" customWidth="1"/>
    <col min="8452" max="8501" width="20.42578125" style="1" customWidth="1"/>
    <col min="8502" max="8703" width="90.42578125" style="1"/>
    <col min="8704" max="8704" width="17.42578125" style="1" bestFit="1" customWidth="1"/>
    <col min="8705" max="8705" width="132.28515625" style="1" customWidth="1"/>
    <col min="8706" max="8707" width="0" style="1" hidden="1" customWidth="1"/>
    <col min="8708" max="8757" width="20.42578125" style="1" customWidth="1"/>
    <col min="8758" max="8959" width="90.42578125" style="1"/>
    <col min="8960" max="8960" width="17.42578125" style="1" bestFit="1" customWidth="1"/>
    <col min="8961" max="8961" width="132.28515625" style="1" customWidth="1"/>
    <col min="8962" max="8963" width="0" style="1" hidden="1" customWidth="1"/>
    <col min="8964" max="9013" width="20.42578125" style="1" customWidth="1"/>
    <col min="9014" max="9215" width="90.42578125" style="1"/>
    <col min="9216" max="9216" width="17.42578125" style="1" bestFit="1" customWidth="1"/>
    <col min="9217" max="9217" width="132.28515625" style="1" customWidth="1"/>
    <col min="9218" max="9219" width="0" style="1" hidden="1" customWidth="1"/>
    <col min="9220" max="9269" width="20.42578125" style="1" customWidth="1"/>
    <col min="9270" max="9471" width="90.42578125" style="1"/>
    <col min="9472" max="9472" width="17.42578125" style="1" bestFit="1" customWidth="1"/>
    <col min="9473" max="9473" width="132.28515625" style="1" customWidth="1"/>
    <col min="9474" max="9475" width="0" style="1" hidden="1" customWidth="1"/>
    <col min="9476" max="9525" width="20.42578125" style="1" customWidth="1"/>
    <col min="9526" max="9727" width="90.42578125" style="1"/>
    <col min="9728" max="9728" width="17.42578125" style="1" bestFit="1" customWidth="1"/>
    <col min="9729" max="9729" width="132.28515625" style="1" customWidth="1"/>
    <col min="9730" max="9731" width="0" style="1" hidden="1" customWidth="1"/>
    <col min="9732" max="9781" width="20.42578125" style="1" customWidth="1"/>
    <col min="9782" max="9983" width="90.42578125" style="1"/>
    <col min="9984" max="9984" width="17.42578125" style="1" bestFit="1" customWidth="1"/>
    <col min="9985" max="9985" width="132.28515625" style="1" customWidth="1"/>
    <col min="9986" max="9987" width="0" style="1" hidden="1" customWidth="1"/>
    <col min="9988" max="10037" width="20.42578125" style="1" customWidth="1"/>
    <col min="10038" max="10239" width="90.42578125" style="1"/>
    <col min="10240" max="10240" width="17.42578125" style="1" bestFit="1" customWidth="1"/>
    <col min="10241" max="10241" width="132.28515625" style="1" customWidth="1"/>
    <col min="10242" max="10243" width="0" style="1" hidden="1" customWidth="1"/>
    <col min="10244" max="10293" width="20.42578125" style="1" customWidth="1"/>
    <col min="10294" max="10495" width="90.42578125" style="1"/>
    <col min="10496" max="10496" width="17.42578125" style="1" bestFit="1" customWidth="1"/>
    <col min="10497" max="10497" width="132.28515625" style="1" customWidth="1"/>
    <col min="10498" max="10499" width="0" style="1" hidden="1" customWidth="1"/>
    <col min="10500" max="10549" width="20.42578125" style="1" customWidth="1"/>
    <col min="10550" max="10751" width="90.42578125" style="1"/>
    <col min="10752" max="10752" width="17.42578125" style="1" bestFit="1" customWidth="1"/>
    <col min="10753" max="10753" width="132.28515625" style="1" customWidth="1"/>
    <col min="10754" max="10755" width="0" style="1" hidden="1" customWidth="1"/>
    <col min="10756" max="10805" width="20.42578125" style="1" customWidth="1"/>
    <col min="10806" max="11007" width="90.42578125" style="1"/>
    <col min="11008" max="11008" width="17.42578125" style="1" bestFit="1" customWidth="1"/>
    <col min="11009" max="11009" width="132.28515625" style="1" customWidth="1"/>
    <col min="11010" max="11011" width="0" style="1" hidden="1" customWidth="1"/>
    <col min="11012" max="11061" width="20.42578125" style="1" customWidth="1"/>
    <col min="11062" max="11263" width="90.42578125" style="1"/>
    <col min="11264" max="11264" width="17.42578125" style="1" bestFit="1" customWidth="1"/>
    <col min="11265" max="11265" width="132.28515625" style="1" customWidth="1"/>
    <col min="11266" max="11267" width="0" style="1" hidden="1" customWidth="1"/>
    <col min="11268" max="11317" width="20.42578125" style="1" customWidth="1"/>
    <col min="11318" max="11519" width="90.42578125" style="1"/>
    <col min="11520" max="11520" width="17.42578125" style="1" bestFit="1" customWidth="1"/>
    <col min="11521" max="11521" width="132.28515625" style="1" customWidth="1"/>
    <col min="11522" max="11523" width="0" style="1" hidden="1" customWidth="1"/>
    <col min="11524" max="11573" width="20.42578125" style="1" customWidth="1"/>
    <col min="11574" max="11775" width="90.42578125" style="1"/>
    <col min="11776" max="11776" width="17.42578125" style="1" bestFit="1" customWidth="1"/>
    <col min="11777" max="11777" width="132.28515625" style="1" customWidth="1"/>
    <col min="11778" max="11779" width="0" style="1" hidden="1" customWidth="1"/>
    <col min="11780" max="11829" width="20.42578125" style="1" customWidth="1"/>
    <col min="11830" max="12031" width="90.42578125" style="1"/>
    <col min="12032" max="12032" width="17.42578125" style="1" bestFit="1" customWidth="1"/>
    <col min="12033" max="12033" width="132.28515625" style="1" customWidth="1"/>
    <col min="12034" max="12035" width="0" style="1" hidden="1" customWidth="1"/>
    <col min="12036" max="12085" width="20.42578125" style="1" customWidth="1"/>
    <col min="12086" max="12287" width="90.42578125" style="1"/>
    <col min="12288" max="12288" width="17.42578125" style="1" bestFit="1" customWidth="1"/>
    <col min="12289" max="12289" width="132.28515625" style="1" customWidth="1"/>
    <col min="12290" max="12291" width="0" style="1" hidden="1" customWidth="1"/>
    <col min="12292" max="12341" width="20.42578125" style="1" customWidth="1"/>
    <col min="12342" max="12543" width="90.42578125" style="1"/>
    <col min="12544" max="12544" width="17.42578125" style="1" bestFit="1" customWidth="1"/>
    <col min="12545" max="12545" width="132.28515625" style="1" customWidth="1"/>
    <col min="12546" max="12547" width="0" style="1" hidden="1" customWidth="1"/>
    <col min="12548" max="12597" width="20.42578125" style="1" customWidth="1"/>
    <col min="12598" max="12799" width="90.42578125" style="1"/>
    <col min="12800" max="12800" width="17.42578125" style="1" bestFit="1" customWidth="1"/>
    <col min="12801" max="12801" width="132.28515625" style="1" customWidth="1"/>
    <col min="12802" max="12803" width="0" style="1" hidden="1" customWidth="1"/>
    <col min="12804" max="12853" width="20.42578125" style="1" customWidth="1"/>
    <col min="12854" max="13055" width="90.42578125" style="1"/>
    <col min="13056" max="13056" width="17.42578125" style="1" bestFit="1" customWidth="1"/>
    <col min="13057" max="13057" width="132.28515625" style="1" customWidth="1"/>
    <col min="13058" max="13059" width="0" style="1" hidden="1" customWidth="1"/>
    <col min="13060" max="13109" width="20.42578125" style="1" customWidth="1"/>
    <col min="13110" max="13311" width="90.42578125" style="1"/>
    <col min="13312" max="13312" width="17.42578125" style="1" bestFit="1" customWidth="1"/>
    <col min="13313" max="13313" width="132.28515625" style="1" customWidth="1"/>
    <col min="13314" max="13315" width="0" style="1" hidden="1" customWidth="1"/>
    <col min="13316" max="13365" width="20.42578125" style="1" customWidth="1"/>
    <col min="13366" max="13567" width="90.42578125" style="1"/>
    <col min="13568" max="13568" width="17.42578125" style="1" bestFit="1" customWidth="1"/>
    <col min="13569" max="13569" width="132.28515625" style="1" customWidth="1"/>
    <col min="13570" max="13571" width="0" style="1" hidden="1" customWidth="1"/>
    <col min="13572" max="13621" width="20.42578125" style="1" customWidth="1"/>
    <col min="13622" max="13823" width="90.42578125" style="1"/>
    <col min="13824" max="13824" width="17.42578125" style="1" bestFit="1" customWidth="1"/>
    <col min="13825" max="13825" width="132.28515625" style="1" customWidth="1"/>
    <col min="13826" max="13827" width="0" style="1" hidden="1" customWidth="1"/>
    <col min="13828" max="13877" width="20.42578125" style="1" customWidth="1"/>
    <col min="13878" max="14079" width="90.42578125" style="1"/>
    <col min="14080" max="14080" width="17.42578125" style="1" bestFit="1" customWidth="1"/>
    <col min="14081" max="14081" width="132.28515625" style="1" customWidth="1"/>
    <col min="14082" max="14083" width="0" style="1" hidden="1" customWidth="1"/>
    <col min="14084" max="14133" width="20.42578125" style="1" customWidth="1"/>
    <col min="14134" max="14335" width="90.42578125" style="1"/>
    <col min="14336" max="14336" width="17.42578125" style="1" bestFit="1" customWidth="1"/>
    <col min="14337" max="14337" width="132.28515625" style="1" customWidth="1"/>
    <col min="14338" max="14339" width="0" style="1" hidden="1" customWidth="1"/>
    <col min="14340" max="14389" width="20.42578125" style="1" customWidth="1"/>
    <col min="14390" max="14591" width="90.42578125" style="1"/>
    <col min="14592" max="14592" width="17.42578125" style="1" bestFit="1" customWidth="1"/>
    <col min="14593" max="14593" width="132.28515625" style="1" customWidth="1"/>
    <col min="14594" max="14595" width="0" style="1" hidden="1" customWidth="1"/>
    <col min="14596" max="14645" width="20.42578125" style="1" customWidth="1"/>
    <col min="14646" max="14847" width="90.42578125" style="1"/>
    <col min="14848" max="14848" width="17.42578125" style="1" bestFit="1" customWidth="1"/>
    <col min="14849" max="14849" width="132.28515625" style="1" customWidth="1"/>
    <col min="14850" max="14851" width="0" style="1" hidden="1" customWidth="1"/>
    <col min="14852" max="14901" width="20.42578125" style="1" customWidth="1"/>
    <col min="14902" max="15103" width="90.42578125" style="1"/>
    <col min="15104" max="15104" width="17.42578125" style="1" bestFit="1" customWidth="1"/>
    <col min="15105" max="15105" width="132.28515625" style="1" customWidth="1"/>
    <col min="15106" max="15107" width="0" style="1" hidden="1" customWidth="1"/>
    <col min="15108" max="15157" width="20.42578125" style="1" customWidth="1"/>
    <col min="15158" max="15359" width="90.42578125" style="1"/>
    <col min="15360" max="15360" width="17.42578125" style="1" bestFit="1" customWidth="1"/>
    <col min="15361" max="15361" width="132.28515625" style="1" customWidth="1"/>
    <col min="15362" max="15363" width="0" style="1" hidden="1" customWidth="1"/>
    <col min="15364" max="15413" width="20.42578125" style="1" customWidth="1"/>
    <col min="15414" max="15615" width="90.42578125" style="1"/>
    <col min="15616" max="15616" width="17.42578125" style="1" bestFit="1" customWidth="1"/>
    <col min="15617" max="15617" width="132.28515625" style="1" customWidth="1"/>
    <col min="15618" max="15619" width="0" style="1" hidden="1" customWidth="1"/>
    <col min="15620" max="15669" width="20.42578125" style="1" customWidth="1"/>
    <col min="15670" max="15871" width="90.42578125" style="1"/>
    <col min="15872" max="15872" width="17.42578125" style="1" bestFit="1" customWidth="1"/>
    <col min="15873" max="15873" width="132.28515625" style="1" customWidth="1"/>
    <col min="15874" max="15875" width="0" style="1" hidden="1" customWidth="1"/>
    <col min="15876" max="15925" width="20.42578125" style="1" customWidth="1"/>
    <col min="15926" max="16127" width="90.42578125" style="1"/>
    <col min="16128" max="16128" width="17.42578125" style="1" bestFit="1" customWidth="1"/>
    <col min="16129" max="16129" width="132.28515625" style="1" customWidth="1"/>
    <col min="16130" max="16131" width="0" style="1" hidden="1" customWidth="1"/>
    <col min="16132" max="16181" width="20.42578125" style="1" customWidth="1"/>
    <col min="16182" max="16384" width="90.42578125" style="1"/>
  </cols>
  <sheetData>
    <row r="1" spans="1:253" s="15" customFormat="1" ht="28.5" customHeight="1" x14ac:dyDescent="0.2">
      <c r="A1" s="37" t="s">
        <v>81</v>
      </c>
      <c r="B1" s="38"/>
      <c r="C1" s="38"/>
      <c r="D1" s="38"/>
      <c r="E1" s="38"/>
      <c r="F1" s="38"/>
      <c r="G1" s="38"/>
      <c r="H1" s="38"/>
    </row>
    <row r="2" spans="1:253" ht="15" customHeight="1" x14ac:dyDescent="0.2">
      <c r="A2" s="3" t="s">
        <v>138</v>
      </c>
      <c r="B2" s="23"/>
      <c r="C2" s="23"/>
      <c r="D2" s="10" t="s">
        <v>1</v>
      </c>
      <c r="E2" s="10" t="s">
        <v>2</v>
      </c>
      <c r="F2" s="10" t="s">
        <v>3</v>
      </c>
    </row>
    <row r="3" spans="1:253" ht="15" customHeight="1" x14ac:dyDescent="0.2">
      <c r="A3" s="8" t="s">
        <v>4</v>
      </c>
      <c r="B3" s="10"/>
      <c r="C3" s="10"/>
      <c r="D3" s="11">
        <f>SUM(D4+D28+D41+D42+D43)</f>
        <v>69461</v>
      </c>
      <c r="E3" s="11">
        <f>SUM(E4+E28+E41+E42+E43)</f>
        <v>143398</v>
      </c>
      <c r="F3" s="11">
        <f>SUM(F4+F28+F41+F42+F43)</f>
        <v>212859</v>
      </c>
      <c r="G3" s="51"/>
      <c r="H3" s="51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">
      <c r="A4" s="8" t="s">
        <v>5</v>
      </c>
      <c r="B4" s="10"/>
      <c r="C4" s="10"/>
      <c r="D4" s="11">
        <f>SUM(D5:D27)-D19</f>
        <v>35669</v>
      </c>
      <c r="E4" s="11">
        <f t="shared" ref="E4" si="0">SUM(E5:E27)-E19</f>
        <v>74187</v>
      </c>
      <c r="F4" s="11">
        <f>SUM(F5:F27)-F19</f>
        <v>109856</v>
      </c>
      <c r="G4" s="51"/>
      <c r="H4" s="51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">
      <c r="A5" s="9" t="s">
        <v>6</v>
      </c>
      <c r="B5" s="10"/>
      <c r="C5" s="10"/>
      <c r="D5" s="14">
        <v>152</v>
      </c>
      <c r="E5" s="14">
        <v>212</v>
      </c>
      <c r="F5" s="14">
        <f>E5+D5</f>
        <v>364</v>
      </c>
      <c r="G5" s="52"/>
      <c r="H5" s="5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">
      <c r="A6" s="9" t="s">
        <v>7</v>
      </c>
      <c r="B6" s="23"/>
      <c r="C6" s="23"/>
      <c r="D6" s="14">
        <v>1860</v>
      </c>
      <c r="E6" s="14">
        <v>1191</v>
      </c>
      <c r="F6" s="14">
        <f t="shared" ref="F6:F18" si="1">E6+D6</f>
        <v>3051</v>
      </c>
      <c r="G6" s="53"/>
      <c r="H6" s="50"/>
      <c r="I6" s="12"/>
      <c r="J6" s="12"/>
      <c r="K6" s="12"/>
    </row>
    <row r="7" spans="1:253" ht="15" customHeight="1" x14ac:dyDescent="0.2">
      <c r="A7" s="9" t="s">
        <v>8</v>
      </c>
      <c r="B7" s="23"/>
      <c r="C7" s="23"/>
      <c r="D7" s="14">
        <v>146</v>
      </c>
      <c r="E7" s="14">
        <v>129</v>
      </c>
      <c r="F7" s="14">
        <f t="shared" si="1"/>
        <v>275</v>
      </c>
      <c r="H7" s="50"/>
      <c r="I7" s="12"/>
      <c r="J7" s="12"/>
      <c r="K7" s="12"/>
    </row>
    <row r="8" spans="1:253" ht="15" customHeight="1" x14ac:dyDescent="0.2">
      <c r="A8" s="9" t="s">
        <v>9</v>
      </c>
      <c r="B8" s="23"/>
      <c r="C8" s="23"/>
      <c r="D8" s="14">
        <v>212</v>
      </c>
      <c r="E8" s="14">
        <v>262</v>
      </c>
      <c r="F8" s="14">
        <f t="shared" si="1"/>
        <v>474</v>
      </c>
      <c r="H8" s="50"/>
      <c r="I8" s="12"/>
      <c r="J8" s="12"/>
      <c r="K8" s="12"/>
    </row>
    <row r="9" spans="1:253" ht="15" customHeight="1" x14ac:dyDescent="0.2">
      <c r="A9" s="9" t="s">
        <v>10</v>
      </c>
      <c r="B9" s="23"/>
      <c r="C9" s="23"/>
      <c r="D9" s="14">
        <v>237</v>
      </c>
      <c r="E9" s="14">
        <v>416</v>
      </c>
      <c r="F9" s="14">
        <f t="shared" si="1"/>
        <v>653</v>
      </c>
      <c r="H9" s="50"/>
      <c r="I9" s="12"/>
      <c r="J9" s="12"/>
      <c r="K9" s="12"/>
    </row>
    <row r="10" spans="1:253" ht="15" customHeight="1" x14ac:dyDescent="0.2">
      <c r="A10" s="15" t="s">
        <v>11</v>
      </c>
      <c r="B10" s="23"/>
      <c r="C10" s="23"/>
      <c r="D10" s="14">
        <v>1413</v>
      </c>
      <c r="E10" s="14">
        <v>1245</v>
      </c>
      <c r="F10" s="14">
        <f t="shared" si="1"/>
        <v>2658</v>
      </c>
      <c r="G10" s="53"/>
      <c r="H10" s="50"/>
      <c r="I10" s="12"/>
      <c r="J10" s="12"/>
      <c r="K10" s="12"/>
    </row>
    <row r="11" spans="1:253" ht="15" customHeight="1" x14ac:dyDescent="0.2">
      <c r="A11" s="9" t="s">
        <v>12</v>
      </c>
      <c r="B11" s="23"/>
      <c r="C11" s="23"/>
      <c r="D11" s="14">
        <v>1867</v>
      </c>
      <c r="E11" s="14">
        <v>1677</v>
      </c>
      <c r="F11" s="14">
        <f t="shared" si="1"/>
        <v>3544</v>
      </c>
      <c r="G11" s="53"/>
      <c r="H11" s="50"/>
      <c r="I11" s="12"/>
      <c r="J11" s="12"/>
      <c r="K11" s="12"/>
    </row>
    <row r="12" spans="1:253" ht="15" customHeight="1" x14ac:dyDescent="0.2">
      <c r="A12" s="9" t="s">
        <v>13</v>
      </c>
      <c r="B12" s="23"/>
      <c r="C12" s="23"/>
      <c r="D12" s="14">
        <v>719</v>
      </c>
      <c r="E12" s="14">
        <v>1499</v>
      </c>
      <c r="F12" s="14">
        <f t="shared" si="1"/>
        <v>2218</v>
      </c>
      <c r="G12" s="53"/>
      <c r="H12" s="50"/>
      <c r="I12" s="12"/>
      <c r="J12" s="12"/>
      <c r="K12" s="12"/>
    </row>
    <row r="13" spans="1:253" ht="15" customHeight="1" x14ac:dyDescent="0.2">
      <c r="A13" s="9" t="s">
        <v>14</v>
      </c>
      <c r="B13" s="23"/>
      <c r="C13" s="23"/>
      <c r="D13" s="14">
        <v>1669</v>
      </c>
      <c r="E13" s="14">
        <v>551</v>
      </c>
      <c r="F13" s="14">
        <f t="shared" si="1"/>
        <v>2220</v>
      </c>
      <c r="H13" s="50"/>
      <c r="I13" s="12"/>
      <c r="J13" s="12"/>
      <c r="K13" s="12"/>
    </row>
    <row r="14" spans="1:253" ht="15" customHeight="1" x14ac:dyDescent="0.2">
      <c r="A14" s="9" t="s">
        <v>15</v>
      </c>
      <c r="B14" s="23"/>
      <c r="C14" s="23"/>
      <c r="D14" s="14">
        <v>2957</v>
      </c>
      <c r="E14" s="14">
        <v>4160</v>
      </c>
      <c r="F14" s="14">
        <f t="shared" si="1"/>
        <v>7117</v>
      </c>
      <c r="G14" s="53"/>
      <c r="H14" s="50"/>
    </row>
    <row r="15" spans="1:253" ht="15" customHeight="1" x14ac:dyDescent="0.2">
      <c r="A15" s="9" t="s">
        <v>16</v>
      </c>
      <c r="B15" s="23"/>
      <c r="C15" s="23"/>
      <c r="D15" s="14">
        <v>214</v>
      </c>
      <c r="E15" s="14">
        <v>281</v>
      </c>
      <c r="F15" s="14">
        <f t="shared" si="1"/>
        <v>495</v>
      </c>
      <c r="H15" s="50"/>
      <c r="I15" s="12"/>
      <c r="J15" s="12"/>
      <c r="K15" s="12"/>
    </row>
    <row r="16" spans="1:253" ht="15" customHeight="1" x14ac:dyDescent="0.2">
      <c r="A16" s="9" t="s">
        <v>50</v>
      </c>
      <c r="B16" s="23"/>
      <c r="C16" s="23"/>
      <c r="D16" s="14">
        <v>1787</v>
      </c>
      <c r="E16" s="14">
        <v>1860</v>
      </c>
      <c r="F16" s="14">
        <f t="shared" si="1"/>
        <v>3647</v>
      </c>
      <c r="H16" s="50"/>
      <c r="I16" s="12"/>
      <c r="J16" s="12"/>
      <c r="K16" s="12"/>
    </row>
    <row r="17" spans="1:11" ht="15" customHeight="1" x14ac:dyDescent="0.2">
      <c r="A17" s="9" t="s">
        <v>52</v>
      </c>
      <c r="B17" s="23"/>
      <c r="C17" s="23"/>
      <c r="D17" s="14">
        <v>197</v>
      </c>
      <c r="E17" s="14">
        <v>355</v>
      </c>
      <c r="F17" s="14">
        <f t="shared" si="1"/>
        <v>552</v>
      </c>
      <c r="H17" s="50"/>
      <c r="I17" s="12"/>
      <c r="J17" s="12"/>
      <c r="K17" s="12"/>
    </row>
    <row r="18" spans="1:11" ht="15" customHeight="1" x14ac:dyDescent="0.2">
      <c r="A18" s="9" t="s">
        <v>140</v>
      </c>
      <c r="B18" s="23"/>
      <c r="C18" s="23"/>
      <c r="D18" s="14">
        <v>84</v>
      </c>
      <c r="E18" s="14">
        <v>121</v>
      </c>
      <c r="F18" s="14">
        <f t="shared" si="1"/>
        <v>205</v>
      </c>
      <c r="H18" s="50"/>
      <c r="I18" s="12"/>
      <c r="J18" s="12"/>
      <c r="K18" s="12"/>
    </row>
    <row r="19" spans="1:11" ht="15" customHeight="1" x14ac:dyDescent="0.2">
      <c r="A19" s="17" t="s">
        <v>45</v>
      </c>
      <c r="B19" s="23"/>
      <c r="C19" s="23"/>
      <c r="D19" s="18">
        <f>SUM(D5:D18)</f>
        <v>13514</v>
      </c>
      <c r="E19" s="18">
        <f>SUM(E5:E18)</f>
        <v>13959</v>
      </c>
      <c r="F19" s="18">
        <f>E19+D19</f>
        <v>27473</v>
      </c>
      <c r="G19" s="53"/>
      <c r="H19" s="50"/>
      <c r="I19" s="12"/>
      <c r="J19" s="12"/>
      <c r="K19" s="12"/>
    </row>
    <row r="20" spans="1:11" ht="15" customHeight="1" x14ac:dyDescent="0.2">
      <c r="A20" s="9" t="s">
        <v>18</v>
      </c>
      <c r="B20" s="23"/>
      <c r="C20" s="23"/>
      <c r="D20" s="14">
        <v>1895</v>
      </c>
      <c r="E20" s="14">
        <v>236</v>
      </c>
      <c r="F20" s="14">
        <f t="shared" ref="F20:F45" si="2">E20+D20</f>
        <v>2131</v>
      </c>
      <c r="H20" s="53"/>
      <c r="I20" s="12"/>
      <c r="J20" s="12"/>
      <c r="K20" s="12"/>
    </row>
    <row r="21" spans="1:11" ht="15" customHeight="1" x14ac:dyDescent="0.2">
      <c r="A21" s="9" t="s">
        <v>19</v>
      </c>
      <c r="B21" s="23"/>
      <c r="C21" s="23"/>
      <c r="D21" s="14">
        <v>60</v>
      </c>
      <c r="E21" s="14">
        <v>75</v>
      </c>
      <c r="F21" s="14">
        <f t="shared" si="2"/>
        <v>135</v>
      </c>
      <c r="H21" s="53"/>
      <c r="I21" s="12"/>
      <c r="J21" s="12"/>
      <c r="K21" s="12"/>
    </row>
    <row r="22" spans="1:11" ht="15" customHeight="1" x14ac:dyDescent="0.2">
      <c r="A22" s="9" t="s">
        <v>20</v>
      </c>
      <c r="B22" s="23"/>
      <c r="C22" s="23"/>
      <c r="D22" s="14">
        <v>305</v>
      </c>
      <c r="E22" s="14">
        <v>183</v>
      </c>
      <c r="F22" s="14">
        <f t="shared" si="2"/>
        <v>488</v>
      </c>
      <c r="H22" s="53"/>
      <c r="I22" s="12"/>
      <c r="J22" s="12"/>
      <c r="K22" s="12"/>
    </row>
    <row r="23" spans="1:11" ht="15" customHeight="1" x14ac:dyDescent="0.2">
      <c r="A23" s="9" t="s">
        <v>21</v>
      </c>
      <c r="B23" s="23"/>
      <c r="C23" s="23"/>
      <c r="D23" s="14">
        <v>63</v>
      </c>
      <c r="E23" s="14">
        <v>71</v>
      </c>
      <c r="F23" s="14">
        <f t="shared" si="2"/>
        <v>134</v>
      </c>
      <c r="I23" s="12"/>
      <c r="J23" s="12"/>
      <c r="K23" s="12"/>
    </row>
    <row r="24" spans="1:11" ht="15" customHeight="1" x14ac:dyDescent="0.2">
      <c r="A24" s="9" t="s">
        <v>24</v>
      </c>
      <c r="B24" s="23"/>
      <c r="C24" s="23"/>
      <c r="D24" s="14">
        <v>6193</v>
      </c>
      <c r="E24" s="14">
        <v>3598</v>
      </c>
      <c r="F24" s="14">
        <f t="shared" si="2"/>
        <v>9791</v>
      </c>
      <c r="G24" s="53"/>
      <c r="I24" s="12"/>
      <c r="J24" s="12"/>
      <c r="K24" s="12"/>
    </row>
    <row r="25" spans="1:11" ht="15" customHeight="1" x14ac:dyDescent="0.2">
      <c r="A25" s="9" t="s">
        <v>25</v>
      </c>
      <c r="B25" s="23"/>
      <c r="C25" s="23"/>
      <c r="D25" s="14">
        <v>12785</v>
      </c>
      <c r="E25" s="14">
        <v>55452</v>
      </c>
      <c r="F25" s="14">
        <f t="shared" si="2"/>
        <v>68237</v>
      </c>
      <c r="G25" s="53"/>
      <c r="H25" s="53"/>
      <c r="I25" s="12"/>
      <c r="J25" s="12"/>
      <c r="K25" s="12"/>
    </row>
    <row r="26" spans="1:11" ht="15" customHeight="1" x14ac:dyDescent="0.2">
      <c r="A26" s="9" t="s">
        <v>26</v>
      </c>
      <c r="B26" s="23"/>
      <c r="C26" s="23"/>
      <c r="D26" s="14">
        <v>367</v>
      </c>
      <c r="E26" s="14">
        <v>294</v>
      </c>
      <c r="F26" s="14">
        <f t="shared" si="2"/>
        <v>661</v>
      </c>
      <c r="H26" s="53"/>
      <c r="I26" s="12"/>
      <c r="J26" s="12"/>
      <c r="K26" s="12"/>
    </row>
    <row r="27" spans="1:11" ht="15" customHeight="1" x14ac:dyDescent="0.2">
      <c r="A27" s="9" t="s">
        <v>46</v>
      </c>
      <c r="B27" s="23"/>
      <c r="C27" s="23"/>
      <c r="D27" s="14">
        <v>487</v>
      </c>
      <c r="E27" s="14">
        <v>319</v>
      </c>
      <c r="F27" s="14">
        <f t="shared" si="2"/>
        <v>806</v>
      </c>
      <c r="I27" s="12"/>
      <c r="J27" s="12"/>
      <c r="K27" s="12"/>
    </row>
    <row r="28" spans="1:11" ht="15" customHeight="1" x14ac:dyDescent="0.2">
      <c r="A28" s="8" t="s">
        <v>28</v>
      </c>
      <c r="B28" s="23"/>
      <c r="C28" s="23"/>
      <c r="D28" s="11">
        <f>SUM(D29:D40)</f>
        <v>19657</v>
      </c>
      <c r="E28" s="11">
        <f>SUM(E29:E40)</f>
        <v>57858</v>
      </c>
      <c r="F28" s="11">
        <f t="shared" si="2"/>
        <v>77515</v>
      </c>
      <c r="G28" s="53"/>
      <c r="H28" s="53"/>
      <c r="I28" s="12"/>
      <c r="J28" s="12"/>
      <c r="K28" s="12"/>
    </row>
    <row r="29" spans="1:11" ht="15" customHeight="1" x14ac:dyDescent="0.2">
      <c r="A29" s="9" t="s">
        <v>6</v>
      </c>
      <c r="B29" s="23"/>
      <c r="C29" s="23"/>
      <c r="D29" s="14">
        <v>109</v>
      </c>
      <c r="E29" s="14">
        <v>139</v>
      </c>
      <c r="F29" s="14">
        <f t="shared" si="2"/>
        <v>248</v>
      </c>
      <c r="I29" s="12"/>
      <c r="J29" s="12"/>
      <c r="K29" s="12"/>
    </row>
    <row r="30" spans="1:11" ht="15" customHeight="1" x14ac:dyDescent="0.2">
      <c r="A30" s="9" t="s">
        <v>7</v>
      </c>
      <c r="B30" s="23"/>
      <c r="C30" s="23"/>
      <c r="D30" s="14">
        <v>6</v>
      </c>
      <c r="E30" s="14">
        <v>12</v>
      </c>
      <c r="F30" s="14">
        <f t="shared" si="2"/>
        <v>18</v>
      </c>
      <c r="I30" s="12"/>
      <c r="J30" s="12"/>
      <c r="K30" s="12"/>
    </row>
    <row r="31" spans="1:11" ht="15" customHeight="1" x14ac:dyDescent="0.2">
      <c r="A31" s="9" t="s">
        <v>8</v>
      </c>
      <c r="B31" s="23"/>
      <c r="C31" s="23"/>
      <c r="D31" s="14">
        <v>345</v>
      </c>
      <c r="E31" s="14">
        <v>485</v>
      </c>
      <c r="F31" s="14">
        <f t="shared" si="2"/>
        <v>830</v>
      </c>
      <c r="H31" s="53"/>
      <c r="I31" s="12"/>
      <c r="J31" s="12"/>
      <c r="K31" s="12"/>
    </row>
    <row r="32" spans="1:11" ht="15" customHeight="1" x14ac:dyDescent="0.2">
      <c r="A32" s="9" t="s">
        <v>9</v>
      </c>
      <c r="B32" s="23"/>
      <c r="C32" s="23"/>
      <c r="D32" s="14">
        <v>440</v>
      </c>
      <c r="E32" s="14">
        <v>609</v>
      </c>
      <c r="F32" s="14">
        <f t="shared" si="2"/>
        <v>1049</v>
      </c>
      <c r="H32" s="53"/>
      <c r="I32" s="12"/>
      <c r="J32" s="12"/>
      <c r="K32" s="12"/>
    </row>
    <row r="33" spans="1:253" ht="15" customHeight="1" x14ac:dyDescent="0.2">
      <c r="A33" s="9" t="s">
        <v>10</v>
      </c>
      <c r="B33" s="23"/>
      <c r="C33" s="23"/>
      <c r="D33" s="14">
        <v>195</v>
      </c>
      <c r="E33" s="14">
        <v>314</v>
      </c>
      <c r="F33" s="14">
        <f t="shared" si="2"/>
        <v>509</v>
      </c>
      <c r="H33" s="53"/>
      <c r="I33" s="12"/>
      <c r="J33" s="12"/>
      <c r="K33" s="12"/>
    </row>
    <row r="34" spans="1:253" ht="15" customHeight="1" x14ac:dyDescent="0.2">
      <c r="A34" s="9" t="s">
        <v>12</v>
      </c>
      <c r="B34" s="23"/>
      <c r="C34" s="23"/>
      <c r="D34" s="14">
        <v>151</v>
      </c>
      <c r="E34" s="14">
        <v>166</v>
      </c>
      <c r="F34" s="14">
        <f t="shared" si="2"/>
        <v>317</v>
      </c>
      <c r="I34" s="12"/>
      <c r="J34" s="12"/>
      <c r="K34" s="12"/>
    </row>
    <row r="35" spans="1:253" ht="15" customHeight="1" x14ac:dyDescent="0.2">
      <c r="A35" s="9" t="s">
        <v>13</v>
      </c>
      <c r="B35" s="23"/>
      <c r="C35" s="23"/>
      <c r="D35" s="14">
        <v>280</v>
      </c>
      <c r="E35" s="14">
        <v>249</v>
      </c>
      <c r="F35" s="14">
        <f t="shared" si="2"/>
        <v>529</v>
      </c>
      <c r="H35" s="53"/>
      <c r="I35" s="12"/>
      <c r="J35" s="12"/>
      <c r="K35" s="12"/>
    </row>
    <row r="36" spans="1:253" ht="15" customHeight="1" x14ac:dyDescent="0.2">
      <c r="A36" s="9" t="s">
        <v>14</v>
      </c>
      <c r="B36" s="23"/>
      <c r="C36" s="23"/>
      <c r="D36" s="14">
        <v>1012</v>
      </c>
      <c r="E36" s="14">
        <v>228</v>
      </c>
      <c r="F36" s="14">
        <f t="shared" si="2"/>
        <v>1240</v>
      </c>
      <c r="I36" s="12"/>
      <c r="J36" s="12"/>
      <c r="K36" s="12"/>
    </row>
    <row r="37" spans="1:253" ht="15" customHeight="1" x14ac:dyDescent="0.2">
      <c r="A37" s="9" t="s">
        <v>29</v>
      </c>
      <c r="B37" s="23"/>
      <c r="C37" s="23"/>
      <c r="D37" s="14">
        <v>1120</v>
      </c>
      <c r="E37" s="14">
        <v>2036</v>
      </c>
      <c r="F37" s="14">
        <f t="shared" si="2"/>
        <v>3156</v>
      </c>
      <c r="G37" s="53"/>
      <c r="I37" s="12"/>
      <c r="J37" s="12"/>
      <c r="K37" s="12"/>
    </row>
    <row r="38" spans="1:253" ht="15" customHeight="1" x14ac:dyDescent="0.2">
      <c r="A38" s="9" t="s">
        <v>15</v>
      </c>
      <c r="B38" s="23"/>
      <c r="C38" s="23"/>
      <c r="D38" s="14">
        <v>1604</v>
      </c>
      <c r="E38" s="14">
        <v>1453</v>
      </c>
      <c r="F38" s="14">
        <f t="shared" si="2"/>
        <v>3057</v>
      </c>
      <c r="G38" s="53"/>
      <c r="I38" s="12"/>
      <c r="J38" s="12"/>
      <c r="K38" s="12"/>
    </row>
    <row r="39" spans="1:253" ht="15" customHeight="1" x14ac:dyDescent="0.2">
      <c r="A39" s="9" t="s">
        <v>21</v>
      </c>
      <c r="B39" s="23"/>
      <c r="C39" s="23"/>
      <c r="D39" s="14">
        <v>172</v>
      </c>
      <c r="E39" s="14">
        <v>382</v>
      </c>
      <c r="F39" s="14">
        <f t="shared" si="2"/>
        <v>554</v>
      </c>
      <c r="I39" s="12"/>
      <c r="J39" s="12"/>
      <c r="K39" s="12"/>
    </row>
    <row r="40" spans="1:253" ht="15" customHeight="1" x14ac:dyDescent="0.2">
      <c r="A40" s="9" t="s">
        <v>30</v>
      </c>
      <c r="B40" s="23"/>
      <c r="C40" s="23"/>
      <c r="D40" s="14">
        <v>14223</v>
      </c>
      <c r="E40" s="14">
        <v>51785</v>
      </c>
      <c r="F40" s="14">
        <f t="shared" si="2"/>
        <v>66008</v>
      </c>
      <c r="G40" s="53"/>
      <c r="I40" s="12"/>
      <c r="J40" s="12"/>
      <c r="K40" s="12"/>
    </row>
    <row r="41" spans="1:253" x14ac:dyDescent="0.2">
      <c r="A41" s="8" t="s">
        <v>31</v>
      </c>
      <c r="B41" s="10"/>
      <c r="C41" s="10"/>
      <c r="D41" s="11">
        <v>1919</v>
      </c>
      <c r="E41" s="11">
        <v>1956</v>
      </c>
      <c r="F41" s="11">
        <f t="shared" si="2"/>
        <v>3875</v>
      </c>
      <c r="G41" s="53"/>
      <c r="H41" s="53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2">
      <c r="A42" s="8" t="s">
        <v>147</v>
      </c>
      <c r="B42" s="10"/>
      <c r="C42" s="10"/>
      <c r="D42" s="11">
        <v>6924</v>
      </c>
      <c r="E42" s="11">
        <v>5010</v>
      </c>
      <c r="F42" s="11">
        <f t="shared" si="2"/>
        <v>11934</v>
      </c>
      <c r="G42" s="53"/>
      <c r="H42" s="53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2">
      <c r="A43" s="8" t="s">
        <v>32</v>
      </c>
      <c r="B43" s="10"/>
      <c r="C43" s="10"/>
      <c r="D43" s="11">
        <f>D45+D44</f>
        <v>5292</v>
      </c>
      <c r="E43" s="11">
        <f>E45+E44</f>
        <v>4387</v>
      </c>
      <c r="F43" s="11">
        <f t="shared" si="2"/>
        <v>9679</v>
      </c>
      <c r="G43" s="51"/>
      <c r="H43" s="51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2">
      <c r="A44" s="9" t="s">
        <v>33</v>
      </c>
      <c r="B44" s="23"/>
      <c r="C44" s="23"/>
      <c r="D44" s="14">
        <v>5180</v>
      </c>
      <c r="E44" s="14">
        <v>4277</v>
      </c>
      <c r="F44" s="14">
        <v>9457</v>
      </c>
      <c r="G44" s="51"/>
      <c r="H44" s="51"/>
      <c r="I44" s="12"/>
      <c r="J44" s="12"/>
      <c r="K44" s="12"/>
    </row>
    <row r="45" spans="1:253" x14ac:dyDescent="0.2">
      <c r="A45" s="9" t="s">
        <v>34</v>
      </c>
      <c r="B45" s="23"/>
      <c r="C45" s="23"/>
      <c r="D45" s="14">
        <v>112</v>
      </c>
      <c r="E45" s="14">
        <v>110</v>
      </c>
      <c r="F45" s="14">
        <f t="shared" si="2"/>
        <v>222</v>
      </c>
      <c r="G45" s="52"/>
      <c r="H45" s="51"/>
      <c r="I45" s="12"/>
      <c r="J45" s="12"/>
      <c r="K45" s="12"/>
    </row>
    <row r="46" spans="1:253" x14ac:dyDescent="0.2">
      <c r="A46" s="9"/>
      <c r="B46" s="23"/>
      <c r="C46" s="23"/>
      <c r="D46" s="23"/>
      <c r="E46" s="23"/>
      <c r="F46" s="23"/>
    </row>
    <row r="47" spans="1:253" s="20" customFormat="1" x14ac:dyDescent="0.2">
      <c r="A47" s="19"/>
      <c r="B47" s="24"/>
      <c r="C47" s="24"/>
      <c r="D47" s="24"/>
      <c r="E47" s="24"/>
      <c r="F47" s="24" t="s">
        <v>82</v>
      </c>
      <c r="G47" s="5"/>
      <c r="H47" s="5"/>
      <c r="I47" s="1"/>
      <c r="J47" s="1"/>
      <c r="K47" s="1"/>
    </row>
    <row r="48" spans="1:253" s="20" customFormat="1" ht="25.5" x14ac:dyDescent="0.2">
      <c r="A48" s="21" t="s">
        <v>36</v>
      </c>
      <c r="B48" s="25"/>
      <c r="C48" s="25"/>
      <c r="D48" s="25"/>
      <c r="E48" s="25"/>
      <c r="F48" s="25"/>
      <c r="G48" s="5"/>
      <c r="H48" s="5"/>
      <c r="I48" s="1"/>
      <c r="J48" s="1"/>
      <c r="K48" s="1"/>
    </row>
    <row r="49" spans="1:11" ht="28.5" x14ac:dyDescent="0.2">
      <c r="A49" s="22" t="s">
        <v>145</v>
      </c>
      <c r="B49" s="23"/>
      <c r="C49" s="23"/>
      <c r="D49" s="23"/>
      <c r="E49" s="23"/>
      <c r="F49" s="23"/>
      <c r="I49" s="20"/>
      <c r="J49" s="20"/>
      <c r="K49" s="20"/>
    </row>
    <row r="50" spans="1:11" ht="28.5" x14ac:dyDescent="0.2">
      <c r="A50" s="22" t="s">
        <v>142</v>
      </c>
      <c r="B50" s="23"/>
      <c r="C50" s="23"/>
      <c r="D50" s="23"/>
      <c r="E50" s="23"/>
      <c r="F50" s="23"/>
      <c r="G50" s="25"/>
      <c r="H50" s="25"/>
      <c r="I50" s="20"/>
      <c r="J50" s="20"/>
      <c r="K50" s="20"/>
    </row>
    <row r="51" spans="1:11" ht="28.5" x14ac:dyDescent="0.2">
      <c r="A51" s="22" t="s">
        <v>143</v>
      </c>
      <c r="G51" s="25"/>
      <c r="H51" s="25"/>
    </row>
    <row r="52" spans="1:11" ht="28.5" x14ac:dyDescent="0.2">
      <c r="A52" s="22" t="s">
        <v>144</v>
      </c>
    </row>
    <row r="53" spans="1:11" x14ac:dyDescent="0.2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8" tint="0.79998168889431442"/>
  </sheetPr>
  <dimension ref="A1:IS53"/>
  <sheetViews>
    <sheetView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3" width="20.42578125" style="1" customWidth="1"/>
    <col min="54" max="255" width="90.42578125" style="1"/>
    <col min="256" max="256" width="17.42578125" style="1" bestFit="1" customWidth="1"/>
    <col min="257" max="257" width="132.28515625" style="1" customWidth="1"/>
    <col min="258" max="259" width="0" style="1" hidden="1" customWidth="1"/>
    <col min="260" max="309" width="20.42578125" style="1" customWidth="1"/>
    <col min="310" max="511" width="90.42578125" style="1"/>
    <col min="512" max="512" width="17.42578125" style="1" bestFit="1" customWidth="1"/>
    <col min="513" max="513" width="132.28515625" style="1" customWidth="1"/>
    <col min="514" max="515" width="0" style="1" hidden="1" customWidth="1"/>
    <col min="516" max="565" width="20.42578125" style="1" customWidth="1"/>
    <col min="566" max="767" width="90.42578125" style="1"/>
    <col min="768" max="768" width="17.42578125" style="1" bestFit="1" customWidth="1"/>
    <col min="769" max="769" width="132.28515625" style="1" customWidth="1"/>
    <col min="770" max="771" width="0" style="1" hidden="1" customWidth="1"/>
    <col min="772" max="821" width="20.42578125" style="1" customWidth="1"/>
    <col min="822" max="1023" width="90.42578125" style="1"/>
    <col min="1024" max="1024" width="17.42578125" style="1" bestFit="1" customWidth="1"/>
    <col min="1025" max="1025" width="132.28515625" style="1" customWidth="1"/>
    <col min="1026" max="1027" width="0" style="1" hidden="1" customWidth="1"/>
    <col min="1028" max="1077" width="20.42578125" style="1" customWidth="1"/>
    <col min="1078" max="1279" width="90.42578125" style="1"/>
    <col min="1280" max="1280" width="17.42578125" style="1" bestFit="1" customWidth="1"/>
    <col min="1281" max="1281" width="132.28515625" style="1" customWidth="1"/>
    <col min="1282" max="1283" width="0" style="1" hidden="1" customWidth="1"/>
    <col min="1284" max="1333" width="20.42578125" style="1" customWidth="1"/>
    <col min="1334" max="1535" width="90.42578125" style="1"/>
    <col min="1536" max="1536" width="17.42578125" style="1" bestFit="1" customWidth="1"/>
    <col min="1537" max="1537" width="132.28515625" style="1" customWidth="1"/>
    <col min="1538" max="1539" width="0" style="1" hidden="1" customWidth="1"/>
    <col min="1540" max="1589" width="20.42578125" style="1" customWidth="1"/>
    <col min="1590" max="1791" width="90.42578125" style="1"/>
    <col min="1792" max="1792" width="17.42578125" style="1" bestFit="1" customWidth="1"/>
    <col min="1793" max="1793" width="132.28515625" style="1" customWidth="1"/>
    <col min="1794" max="1795" width="0" style="1" hidden="1" customWidth="1"/>
    <col min="1796" max="1845" width="20.42578125" style="1" customWidth="1"/>
    <col min="1846" max="2047" width="90.42578125" style="1"/>
    <col min="2048" max="2048" width="17.42578125" style="1" bestFit="1" customWidth="1"/>
    <col min="2049" max="2049" width="132.28515625" style="1" customWidth="1"/>
    <col min="2050" max="2051" width="0" style="1" hidden="1" customWidth="1"/>
    <col min="2052" max="2101" width="20.42578125" style="1" customWidth="1"/>
    <col min="2102" max="2303" width="90.42578125" style="1"/>
    <col min="2304" max="2304" width="17.42578125" style="1" bestFit="1" customWidth="1"/>
    <col min="2305" max="2305" width="132.28515625" style="1" customWidth="1"/>
    <col min="2306" max="2307" width="0" style="1" hidden="1" customWidth="1"/>
    <col min="2308" max="2357" width="20.42578125" style="1" customWidth="1"/>
    <col min="2358" max="2559" width="90.42578125" style="1"/>
    <col min="2560" max="2560" width="17.42578125" style="1" bestFit="1" customWidth="1"/>
    <col min="2561" max="2561" width="132.28515625" style="1" customWidth="1"/>
    <col min="2562" max="2563" width="0" style="1" hidden="1" customWidth="1"/>
    <col min="2564" max="2613" width="20.42578125" style="1" customWidth="1"/>
    <col min="2614" max="2815" width="90.42578125" style="1"/>
    <col min="2816" max="2816" width="17.42578125" style="1" bestFit="1" customWidth="1"/>
    <col min="2817" max="2817" width="132.28515625" style="1" customWidth="1"/>
    <col min="2818" max="2819" width="0" style="1" hidden="1" customWidth="1"/>
    <col min="2820" max="2869" width="20.42578125" style="1" customWidth="1"/>
    <col min="2870" max="3071" width="90.42578125" style="1"/>
    <col min="3072" max="3072" width="17.42578125" style="1" bestFit="1" customWidth="1"/>
    <col min="3073" max="3073" width="132.28515625" style="1" customWidth="1"/>
    <col min="3074" max="3075" width="0" style="1" hidden="1" customWidth="1"/>
    <col min="3076" max="3125" width="20.42578125" style="1" customWidth="1"/>
    <col min="3126" max="3327" width="90.42578125" style="1"/>
    <col min="3328" max="3328" width="17.42578125" style="1" bestFit="1" customWidth="1"/>
    <col min="3329" max="3329" width="132.28515625" style="1" customWidth="1"/>
    <col min="3330" max="3331" width="0" style="1" hidden="1" customWidth="1"/>
    <col min="3332" max="3381" width="20.42578125" style="1" customWidth="1"/>
    <col min="3382" max="3583" width="90.42578125" style="1"/>
    <col min="3584" max="3584" width="17.42578125" style="1" bestFit="1" customWidth="1"/>
    <col min="3585" max="3585" width="132.28515625" style="1" customWidth="1"/>
    <col min="3586" max="3587" width="0" style="1" hidden="1" customWidth="1"/>
    <col min="3588" max="3637" width="20.42578125" style="1" customWidth="1"/>
    <col min="3638" max="3839" width="90.42578125" style="1"/>
    <col min="3840" max="3840" width="17.42578125" style="1" bestFit="1" customWidth="1"/>
    <col min="3841" max="3841" width="132.28515625" style="1" customWidth="1"/>
    <col min="3842" max="3843" width="0" style="1" hidden="1" customWidth="1"/>
    <col min="3844" max="3893" width="20.42578125" style="1" customWidth="1"/>
    <col min="3894" max="4095" width="90.42578125" style="1"/>
    <col min="4096" max="4096" width="17.42578125" style="1" bestFit="1" customWidth="1"/>
    <col min="4097" max="4097" width="132.28515625" style="1" customWidth="1"/>
    <col min="4098" max="4099" width="0" style="1" hidden="1" customWidth="1"/>
    <col min="4100" max="4149" width="20.42578125" style="1" customWidth="1"/>
    <col min="4150" max="4351" width="90.42578125" style="1"/>
    <col min="4352" max="4352" width="17.42578125" style="1" bestFit="1" customWidth="1"/>
    <col min="4353" max="4353" width="132.28515625" style="1" customWidth="1"/>
    <col min="4354" max="4355" width="0" style="1" hidden="1" customWidth="1"/>
    <col min="4356" max="4405" width="20.42578125" style="1" customWidth="1"/>
    <col min="4406" max="4607" width="90.42578125" style="1"/>
    <col min="4608" max="4608" width="17.42578125" style="1" bestFit="1" customWidth="1"/>
    <col min="4609" max="4609" width="132.28515625" style="1" customWidth="1"/>
    <col min="4610" max="4611" width="0" style="1" hidden="1" customWidth="1"/>
    <col min="4612" max="4661" width="20.42578125" style="1" customWidth="1"/>
    <col min="4662" max="4863" width="90.42578125" style="1"/>
    <col min="4864" max="4864" width="17.42578125" style="1" bestFit="1" customWidth="1"/>
    <col min="4865" max="4865" width="132.28515625" style="1" customWidth="1"/>
    <col min="4866" max="4867" width="0" style="1" hidden="1" customWidth="1"/>
    <col min="4868" max="4917" width="20.42578125" style="1" customWidth="1"/>
    <col min="4918" max="5119" width="90.42578125" style="1"/>
    <col min="5120" max="5120" width="17.42578125" style="1" bestFit="1" customWidth="1"/>
    <col min="5121" max="5121" width="132.28515625" style="1" customWidth="1"/>
    <col min="5122" max="5123" width="0" style="1" hidden="1" customWidth="1"/>
    <col min="5124" max="5173" width="20.42578125" style="1" customWidth="1"/>
    <col min="5174" max="5375" width="90.42578125" style="1"/>
    <col min="5376" max="5376" width="17.42578125" style="1" bestFit="1" customWidth="1"/>
    <col min="5377" max="5377" width="132.28515625" style="1" customWidth="1"/>
    <col min="5378" max="5379" width="0" style="1" hidden="1" customWidth="1"/>
    <col min="5380" max="5429" width="20.42578125" style="1" customWidth="1"/>
    <col min="5430" max="5631" width="90.42578125" style="1"/>
    <col min="5632" max="5632" width="17.42578125" style="1" bestFit="1" customWidth="1"/>
    <col min="5633" max="5633" width="132.28515625" style="1" customWidth="1"/>
    <col min="5634" max="5635" width="0" style="1" hidden="1" customWidth="1"/>
    <col min="5636" max="5685" width="20.42578125" style="1" customWidth="1"/>
    <col min="5686" max="5887" width="90.42578125" style="1"/>
    <col min="5888" max="5888" width="17.42578125" style="1" bestFit="1" customWidth="1"/>
    <col min="5889" max="5889" width="132.28515625" style="1" customWidth="1"/>
    <col min="5890" max="5891" width="0" style="1" hidden="1" customWidth="1"/>
    <col min="5892" max="5941" width="20.42578125" style="1" customWidth="1"/>
    <col min="5942" max="6143" width="90.42578125" style="1"/>
    <col min="6144" max="6144" width="17.42578125" style="1" bestFit="1" customWidth="1"/>
    <col min="6145" max="6145" width="132.28515625" style="1" customWidth="1"/>
    <col min="6146" max="6147" width="0" style="1" hidden="1" customWidth="1"/>
    <col min="6148" max="6197" width="20.42578125" style="1" customWidth="1"/>
    <col min="6198" max="6399" width="90.42578125" style="1"/>
    <col min="6400" max="6400" width="17.42578125" style="1" bestFit="1" customWidth="1"/>
    <col min="6401" max="6401" width="132.28515625" style="1" customWidth="1"/>
    <col min="6402" max="6403" width="0" style="1" hidden="1" customWidth="1"/>
    <col min="6404" max="6453" width="20.42578125" style="1" customWidth="1"/>
    <col min="6454" max="6655" width="90.42578125" style="1"/>
    <col min="6656" max="6656" width="17.42578125" style="1" bestFit="1" customWidth="1"/>
    <col min="6657" max="6657" width="132.28515625" style="1" customWidth="1"/>
    <col min="6658" max="6659" width="0" style="1" hidden="1" customWidth="1"/>
    <col min="6660" max="6709" width="20.42578125" style="1" customWidth="1"/>
    <col min="6710" max="6911" width="90.42578125" style="1"/>
    <col min="6912" max="6912" width="17.42578125" style="1" bestFit="1" customWidth="1"/>
    <col min="6913" max="6913" width="132.28515625" style="1" customWidth="1"/>
    <col min="6914" max="6915" width="0" style="1" hidden="1" customWidth="1"/>
    <col min="6916" max="6965" width="20.42578125" style="1" customWidth="1"/>
    <col min="6966" max="7167" width="90.42578125" style="1"/>
    <col min="7168" max="7168" width="17.42578125" style="1" bestFit="1" customWidth="1"/>
    <col min="7169" max="7169" width="132.28515625" style="1" customWidth="1"/>
    <col min="7170" max="7171" width="0" style="1" hidden="1" customWidth="1"/>
    <col min="7172" max="7221" width="20.42578125" style="1" customWidth="1"/>
    <col min="7222" max="7423" width="90.42578125" style="1"/>
    <col min="7424" max="7424" width="17.42578125" style="1" bestFit="1" customWidth="1"/>
    <col min="7425" max="7425" width="132.28515625" style="1" customWidth="1"/>
    <col min="7426" max="7427" width="0" style="1" hidden="1" customWidth="1"/>
    <col min="7428" max="7477" width="20.42578125" style="1" customWidth="1"/>
    <col min="7478" max="7679" width="90.42578125" style="1"/>
    <col min="7680" max="7680" width="17.42578125" style="1" bestFit="1" customWidth="1"/>
    <col min="7681" max="7681" width="132.28515625" style="1" customWidth="1"/>
    <col min="7682" max="7683" width="0" style="1" hidden="1" customWidth="1"/>
    <col min="7684" max="7733" width="20.42578125" style="1" customWidth="1"/>
    <col min="7734" max="7935" width="90.42578125" style="1"/>
    <col min="7936" max="7936" width="17.42578125" style="1" bestFit="1" customWidth="1"/>
    <col min="7937" max="7937" width="132.28515625" style="1" customWidth="1"/>
    <col min="7938" max="7939" width="0" style="1" hidden="1" customWidth="1"/>
    <col min="7940" max="7989" width="20.42578125" style="1" customWidth="1"/>
    <col min="7990" max="8191" width="90.42578125" style="1"/>
    <col min="8192" max="8192" width="17.42578125" style="1" bestFit="1" customWidth="1"/>
    <col min="8193" max="8193" width="132.28515625" style="1" customWidth="1"/>
    <col min="8194" max="8195" width="0" style="1" hidden="1" customWidth="1"/>
    <col min="8196" max="8245" width="20.42578125" style="1" customWidth="1"/>
    <col min="8246" max="8447" width="90.42578125" style="1"/>
    <col min="8448" max="8448" width="17.42578125" style="1" bestFit="1" customWidth="1"/>
    <col min="8449" max="8449" width="132.28515625" style="1" customWidth="1"/>
    <col min="8450" max="8451" width="0" style="1" hidden="1" customWidth="1"/>
    <col min="8452" max="8501" width="20.42578125" style="1" customWidth="1"/>
    <col min="8502" max="8703" width="90.42578125" style="1"/>
    <col min="8704" max="8704" width="17.42578125" style="1" bestFit="1" customWidth="1"/>
    <col min="8705" max="8705" width="132.28515625" style="1" customWidth="1"/>
    <col min="8706" max="8707" width="0" style="1" hidden="1" customWidth="1"/>
    <col min="8708" max="8757" width="20.42578125" style="1" customWidth="1"/>
    <col min="8758" max="8959" width="90.42578125" style="1"/>
    <col min="8960" max="8960" width="17.42578125" style="1" bestFit="1" customWidth="1"/>
    <col min="8961" max="8961" width="132.28515625" style="1" customWidth="1"/>
    <col min="8962" max="8963" width="0" style="1" hidden="1" customWidth="1"/>
    <col min="8964" max="9013" width="20.42578125" style="1" customWidth="1"/>
    <col min="9014" max="9215" width="90.42578125" style="1"/>
    <col min="9216" max="9216" width="17.42578125" style="1" bestFit="1" customWidth="1"/>
    <col min="9217" max="9217" width="132.28515625" style="1" customWidth="1"/>
    <col min="9218" max="9219" width="0" style="1" hidden="1" customWidth="1"/>
    <col min="9220" max="9269" width="20.42578125" style="1" customWidth="1"/>
    <col min="9270" max="9471" width="90.42578125" style="1"/>
    <col min="9472" max="9472" width="17.42578125" style="1" bestFit="1" customWidth="1"/>
    <col min="9473" max="9473" width="132.28515625" style="1" customWidth="1"/>
    <col min="9474" max="9475" width="0" style="1" hidden="1" customWidth="1"/>
    <col min="9476" max="9525" width="20.42578125" style="1" customWidth="1"/>
    <col min="9526" max="9727" width="90.42578125" style="1"/>
    <col min="9728" max="9728" width="17.42578125" style="1" bestFit="1" customWidth="1"/>
    <col min="9729" max="9729" width="132.28515625" style="1" customWidth="1"/>
    <col min="9730" max="9731" width="0" style="1" hidden="1" customWidth="1"/>
    <col min="9732" max="9781" width="20.42578125" style="1" customWidth="1"/>
    <col min="9782" max="9983" width="90.42578125" style="1"/>
    <col min="9984" max="9984" width="17.42578125" style="1" bestFit="1" customWidth="1"/>
    <col min="9985" max="9985" width="132.28515625" style="1" customWidth="1"/>
    <col min="9986" max="9987" width="0" style="1" hidden="1" customWidth="1"/>
    <col min="9988" max="10037" width="20.42578125" style="1" customWidth="1"/>
    <col min="10038" max="10239" width="90.42578125" style="1"/>
    <col min="10240" max="10240" width="17.42578125" style="1" bestFit="1" customWidth="1"/>
    <col min="10241" max="10241" width="132.28515625" style="1" customWidth="1"/>
    <col min="10242" max="10243" width="0" style="1" hidden="1" customWidth="1"/>
    <col min="10244" max="10293" width="20.42578125" style="1" customWidth="1"/>
    <col min="10294" max="10495" width="90.42578125" style="1"/>
    <col min="10496" max="10496" width="17.42578125" style="1" bestFit="1" customWidth="1"/>
    <col min="10497" max="10497" width="132.28515625" style="1" customWidth="1"/>
    <col min="10498" max="10499" width="0" style="1" hidden="1" customWidth="1"/>
    <col min="10500" max="10549" width="20.42578125" style="1" customWidth="1"/>
    <col min="10550" max="10751" width="90.42578125" style="1"/>
    <col min="10752" max="10752" width="17.42578125" style="1" bestFit="1" customWidth="1"/>
    <col min="10753" max="10753" width="132.28515625" style="1" customWidth="1"/>
    <col min="10754" max="10755" width="0" style="1" hidden="1" customWidth="1"/>
    <col min="10756" max="10805" width="20.42578125" style="1" customWidth="1"/>
    <col min="10806" max="11007" width="90.42578125" style="1"/>
    <col min="11008" max="11008" width="17.42578125" style="1" bestFit="1" customWidth="1"/>
    <col min="11009" max="11009" width="132.28515625" style="1" customWidth="1"/>
    <col min="11010" max="11011" width="0" style="1" hidden="1" customWidth="1"/>
    <col min="11012" max="11061" width="20.42578125" style="1" customWidth="1"/>
    <col min="11062" max="11263" width="90.42578125" style="1"/>
    <col min="11264" max="11264" width="17.42578125" style="1" bestFit="1" customWidth="1"/>
    <col min="11265" max="11265" width="132.28515625" style="1" customWidth="1"/>
    <col min="11266" max="11267" width="0" style="1" hidden="1" customWidth="1"/>
    <col min="11268" max="11317" width="20.42578125" style="1" customWidth="1"/>
    <col min="11318" max="11519" width="90.42578125" style="1"/>
    <col min="11520" max="11520" width="17.42578125" style="1" bestFit="1" customWidth="1"/>
    <col min="11521" max="11521" width="132.28515625" style="1" customWidth="1"/>
    <col min="11522" max="11523" width="0" style="1" hidden="1" customWidth="1"/>
    <col min="11524" max="11573" width="20.42578125" style="1" customWidth="1"/>
    <col min="11574" max="11775" width="90.42578125" style="1"/>
    <col min="11776" max="11776" width="17.42578125" style="1" bestFit="1" customWidth="1"/>
    <col min="11777" max="11777" width="132.28515625" style="1" customWidth="1"/>
    <col min="11778" max="11779" width="0" style="1" hidden="1" customWidth="1"/>
    <col min="11780" max="11829" width="20.42578125" style="1" customWidth="1"/>
    <col min="11830" max="12031" width="90.42578125" style="1"/>
    <col min="12032" max="12032" width="17.42578125" style="1" bestFit="1" customWidth="1"/>
    <col min="12033" max="12033" width="132.28515625" style="1" customWidth="1"/>
    <col min="12034" max="12035" width="0" style="1" hidden="1" customWidth="1"/>
    <col min="12036" max="12085" width="20.42578125" style="1" customWidth="1"/>
    <col min="12086" max="12287" width="90.42578125" style="1"/>
    <col min="12288" max="12288" width="17.42578125" style="1" bestFit="1" customWidth="1"/>
    <col min="12289" max="12289" width="132.28515625" style="1" customWidth="1"/>
    <col min="12290" max="12291" width="0" style="1" hidden="1" customWidth="1"/>
    <col min="12292" max="12341" width="20.42578125" style="1" customWidth="1"/>
    <col min="12342" max="12543" width="90.42578125" style="1"/>
    <col min="12544" max="12544" width="17.42578125" style="1" bestFit="1" customWidth="1"/>
    <col min="12545" max="12545" width="132.28515625" style="1" customWidth="1"/>
    <col min="12546" max="12547" width="0" style="1" hidden="1" customWidth="1"/>
    <col min="12548" max="12597" width="20.42578125" style="1" customWidth="1"/>
    <col min="12598" max="12799" width="90.42578125" style="1"/>
    <col min="12800" max="12800" width="17.42578125" style="1" bestFit="1" customWidth="1"/>
    <col min="12801" max="12801" width="132.28515625" style="1" customWidth="1"/>
    <col min="12802" max="12803" width="0" style="1" hidden="1" customWidth="1"/>
    <col min="12804" max="12853" width="20.42578125" style="1" customWidth="1"/>
    <col min="12854" max="13055" width="90.42578125" style="1"/>
    <col min="13056" max="13056" width="17.42578125" style="1" bestFit="1" customWidth="1"/>
    <col min="13057" max="13057" width="132.28515625" style="1" customWidth="1"/>
    <col min="13058" max="13059" width="0" style="1" hidden="1" customWidth="1"/>
    <col min="13060" max="13109" width="20.42578125" style="1" customWidth="1"/>
    <col min="13110" max="13311" width="90.42578125" style="1"/>
    <col min="13312" max="13312" width="17.42578125" style="1" bestFit="1" customWidth="1"/>
    <col min="13313" max="13313" width="132.28515625" style="1" customWidth="1"/>
    <col min="13314" max="13315" width="0" style="1" hidden="1" customWidth="1"/>
    <col min="13316" max="13365" width="20.42578125" style="1" customWidth="1"/>
    <col min="13366" max="13567" width="90.42578125" style="1"/>
    <col min="13568" max="13568" width="17.42578125" style="1" bestFit="1" customWidth="1"/>
    <col min="13569" max="13569" width="132.28515625" style="1" customWidth="1"/>
    <col min="13570" max="13571" width="0" style="1" hidden="1" customWidth="1"/>
    <col min="13572" max="13621" width="20.42578125" style="1" customWidth="1"/>
    <col min="13622" max="13823" width="90.42578125" style="1"/>
    <col min="13824" max="13824" width="17.42578125" style="1" bestFit="1" customWidth="1"/>
    <col min="13825" max="13825" width="132.28515625" style="1" customWidth="1"/>
    <col min="13826" max="13827" width="0" style="1" hidden="1" customWidth="1"/>
    <col min="13828" max="13877" width="20.42578125" style="1" customWidth="1"/>
    <col min="13878" max="14079" width="90.42578125" style="1"/>
    <col min="14080" max="14080" width="17.42578125" style="1" bestFit="1" customWidth="1"/>
    <col min="14081" max="14081" width="132.28515625" style="1" customWidth="1"/>
    <col min="14082" max="14083" width="0" style="1" hidden="1" customWidth="1"/>
    <col min="14084" max="14133" width="20.42578125" style="1" customWidth="1"/>
    <col min="14134" max="14335" width="90.42578125" style="1"/>
    <col min="14336" max="14336" width="17.42578125" style="1" bestFit="1" customWidth="1"/>
    <col min="14337" max="14337" width="132.28515625" style="1" customWidth="1"/>
    <col min="14338" max="14339" width="0" style="1" hidden="1" customWidth="1"/>
    <col min="14340" max="14389" width="20.42578125" style="1" customWidth="1"/>
    <col min="14390" max="14591" width="90.42578125" style="1"/>
    <col min="14592" max="14592" width="17.42578125" style="1" bestFit="1" customWidth="1"/>
    <col min="14593" max="14593" width="132.28515625" style="1" customWidth="1"/>
    <col min="14594" max="14595" width="0" style="1" hidden="1" customWidth="1"/>
    <col min="14596" max="14645" width="20.42578125" style="1" customWidth="1"/>
    <col min="14646" max="14847" width="90.42578125" style="1"/>
    <col min="14848" max="14848" width="17.42578125" style="1" bestFit="1" customWidth="1"/>
    <col min="14849" max="14849" width="132.28515625" style="1" customWidth="1"/>
    <col min="14850" max="14851" width="0" style="1" hidden="1" customWidth="1"/>
    <col min="14852" max="14901" width="20.42578125" style="1" customWidth="1"/>
    <col min="14902" max="15103" width="90.42578125" style="1"/>
    <col min="15104" max="15104" width="17.42578125" style="1" bestFit="1" customWidth="1"/>
    <col min="15105" max="15105" width="132.28515625" style="1" customWidth="1"/>
    <col min="15106" max="15107" width="0" style="1" hidden="1" customWidth="1"/>
    <col min="15108" max="15157" width="20.42578125" style="1" customWidth="1"/>
    <col min="15158" max="15359" width="90.42578125" style="1"/>
    <col min="15360" max="15360" width="17.42578125" style="1" bestFit="1" customWidth="1"/>
    <col min="15361" max="15361" width="132.28515625" style="1" customWidth="1"/>
    <col min="15362" max="15363" width="0" style="1" hidden="1" customWidth="1"/>
    <col min="15364" max="15413" width="20.42578125" style="1" customWidth="1"/>
    <col min="15414" max="15615" width="90.42578125" style="1"/>
    <col min="15616" max="15616" width="17.42578125" style="1" bestFit="1" customWidth="1"/>
    <col min="15617" max="15617" width="132.28515625" style="1" customWidth="1"/>
    <col min="15618" max="15619" width="0" style="1" hidden="1" customWidth="1"/>
    <col min="15620" max="15669" width="20.42578125" style="1" customWidth="1"/>
    <col min="15670" max="15871" width="90.42578125" style="1"/>
    <col min="15872" max="15872" width="17.42578125" style="1" bestFit="1" customWidth="1"/>
    <col min="15873" max="15873" width="132.28515625" style="1" customWidth="1"/>
    <col min="15874" max="15875" width="0" style="1" hidden="1" customWidth="1"/>
    <col min="15876" max="15925" width="20.42578125" style="1" customWidth="1"/>
    <col min="15926" max="16127" width="90.42578125" style="1"/>
    <col min="16128" max="16128" width="17.42578125" style="1" bestFit="1" customWidth="1"/>
    <col min="16129" max="16129" width="132.28515625" style="1" customWidth="1"/>
    <col min="16130" max="16131" width="0" style="1" hidden="1" customWidth="1"/>
    <col min="16132" max="16181" width="20.42578125" style="1" customWidth="1"/>
    <col min="16182" max="16384" width="90.42578125" style="1"/>
  </cols>
  <sheetData>
    <row r="1" spans="1:253" s="15" customFormat="1" ht="28.5" customHeight="1" x14ac:dyDescent="0.2">
      <c r="A1" s="37" t="s">
        <v>83</v>
      </c>
      <c r="B1" s="38"/>
      <c r="C1" s="38"/>
      <c r="D1" s="38"/>
      <c r="E1" s="38"/>
      <c r="F1" s="38"/>
      <c r="G1" s="38"/>
      <c r="H1" s="38"/>
    </row>
    <row r="2" spans="1:253" ht="15" customHeight="1" x14ac:dyDescent="0.2">
      <c r="A2" s="3" t="s">
        <v>138</v>
      </c>
      <c r="B2" s="23"/>
      <c r="C2" s="23"/>
      <c r="D2" s="10" t="s">
        <v>1</v>
      </c>
      <c r="E2" s="10" t="s">
        <v>2</v>
      </c>
      <c r="F2" s="10" t="s">
        <v>3</v>
      </c>
    </row>
    <row r="3" spans="1:253" ht="15" customHeight="1" x14ac:dyDescent="0.2">
      <c r="A3" s="8" t="s">
        <v>4</v>
      </c>
      <c r="B3" s="10"/>
      <c r="C3" s="10"/>
      <c r="D3" s="11">
        <f>SUM(D4+D28+D41+D42+D43)</f>
        <v>68898</v>
      </c>
      <c r="E3" s="11">
        <f>SUM(E4+E28+E41+E42+E43)</f>
        <v>142709</v>
      </c>
      <c r="F3" s="11">
        <f>SUM(F4+F28+F41+F42+F43)</f>
        <v>211607</v>
      </c>
      <c r="G3" s="51"/>
      <c r="H3" s="51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">
      <c r="A4" s="8" t="s">
        <v>5</v>
      </c>
      <c r="B4" s="10"/>
      <c r="C4" s="10"/>
      <c r="D4" s="11">
        <f>SUM(D5:D27)-D19</f>
        <v>35319</v>
      </c>
      <c r="E4" s="11">
        <f t="shared" ref="E4" si="0">SUM(E5:E27)-E19</f>
        <v>73770</v>
      </c>
      <c r="F4" s="11">
        <f>SUM(F5:F27)-F19</f>
        <v>109089</v>
      </c>
      <c r="G4" s="51"/>
      <c r="H4" s="51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">
      <c r="A5" s="9" t="s">
        <v>6</v>
      </c>
      <c r="B5" s="10"/>
      <c r="C5" s="10"/>
      <c r="D5" s="14">
        <v>149</v>
      </c>
      <c r="E5" s="14">
        <v>211</v>
      </c>
      <c r="F5" s="14">
        <f>E5+D5</f>
        <v>360</v>
      </c>
      <c r="G5" s="52"/>
      <c r="H5" s="5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">
      <c r="A6" s="9" t="s">
        <v>7</v>
      </c>
      <c r="B6" s="23"/>
      <c r="C6" s="23"/>
      <c r="D6" s="14">
        <v>1853</v>
      </c>
      <c r="E6" s="14">
        <v>1175</v>
      </c>
      <c r="F6" s="14">
        <f t="shared" ref="F6:F18" si="1">E6+D6</f>
        <v>3028</v>
      </c>
      <c r="G6" s="53"/>
      <c r="H6" s="50"/>
      <c r="I6" s="12"/>
      <c r="J6" s="12"/>
      <c r="K6" s="12"/>
    </row>
    <row r="7" spans="1:253" ht="15" customHeight="1" x14ac:dyDescent="0.2">
      <c r="A7" s="9" t="s">
        <v>8</v>
      </c>
      <c r="B7" s="23"/>
      <c r="C7" s="23"/>
      <c r="D7" s="14">
        <v>145</v>
      </c>
      <c r="E7" s="14">
        <v>129</v>
      </c>
      <c r="F7" s="14">
        <f t="shared" si="1"/>
        <v>274</v>
      </c>
      <c r="H7" s="50"/>
      <c r="I7" s="12"/>
      <c r="J7" s="12"/>
      <c r="K7" s="12"/>
    </row>
    <row r="8" spans="1:253" ht="15" customHeight="1" x14ac:dyDescent="0.2">
      <c r="A8" s="9" t="s">
        <v>9</v>
      </c>
      <c r="B8" s="23"/>
      <c r="C8" s="23"/>
      <c r="D8" s="14">
        <v>210</v>
      </c>
      <c r="E8" s="14">
        <v>261</v>
      </c>
      <c r="F8" s="14">
        <f t="shared" si="1"/>
        <v>471</v>
      </c>
      <c r="H8" s="50"/>
      <c r="I8" s="12"/>
      <c r="J8" s="12"/>
      <c r="K8" s="12"/>
    </row>
    <row r="9" spans="1:253" ht="15" customHeight="1" x14ac:dyDescent="0.2">
      <c r="A9" s="9" t="s">
        <v>10</v>
      </c>
      <c r="B9" s="23"/>
      <c r="C9" s="23"/>
      <c r="D9" s="14">
        <v>235</v>
      </c>
      <c r="E9" s="14">
        <v>412</v>
      </c>
      <c r="F9" s="14">
        <f t="shared" si="1"/>
        <v>647</v>
      </c>
      <c r="H9" s="50"/>
      <c r="I9" s="12"/>
      <c r="J9" s="12"/>
      <c r="K9" s="12"/>
    </row>
    <row r="10" spans="1:253" ht="15" customHeight="1" x14ac:dyDescent="0.2">
      <c r="A10" s="15" t="s">
        <v>11</v>
      </c>
      <c r="B10" s="23"/>
      <c r="C10" s="23"/>
      <c r="D10" s="14">
        <v>1209</v>
      </c>
      <c r="E10" s="14">
        <v>901</v>
      </c>
      <c r="F10" s="14">
        <f t="shared" si="1"/>
        <v>2110</v>
      </c>
      <c r="G10" s="53"/>
      <c r="H10" s="50"/>
      <c r="I10" s="12"/>
      <c r="J10" s="12"/>
      <c r="K10" s="12"/>
    </row>
    <row r="11" spans="1:253" ht="15" customHeight="1" x14ac:dyDescent="0.2">
      <c r="A11" s="9" t="s">
        <v>12</v>
      </c>
      <c r="B11" s="23"/>
      <c r="C11" s="23"/>
      <c r="D11" s="14">
        <v>1864</v>
      </c>
      <c r="E11" s="14">
        <v>1672</v>
      </c>
      <c r="F11" s="14">
        <f t="shared" si="1"/>
        <v>3536</v>
      </c>
      <c r="G11" s="53"/>
      <c r="H11" s="50"/>
      <c r="I11" s="12"/>
      <c r="J11" s="12"/>
      <c r="K11" s="12"/>
    </row>
    <row r="12" spans="1:253" ht="15" customHeight="1" x14ac:dyDescent="0.2">
      <c r="A12" s="9" t="s">
        <v>13</v>
      </c>
      <c r="B12" s="23"/>
      <c r="C12" s="23"/>
      <c r="D12" s="14">
        <v>713</v>
      </c>
      <c r="E12" s="14">
        <v>1494</v>
      </c>
      <c r="F12" s="14">
        <f t="shared" si="1"/>
        <v>2207</v>
      </c>
      <c r="G12" s="53"/>
      <c r="H12" s="50"/>
      <c r="I12" s="12"/>
      <c r="J12" s="12"/>
      <c r="K12" s="12"/>
    </row>
    <row r="13" spans="1:253" ht="15" customHeight="1" x14ac:dyDescent="0.2">
      <c r="A13" s="9" t="s">
        <v>14</v>
      </c>
      <c r="B13" s="23"/>
      <c r="C13" s="23"/>
      <c r="D13" s="14">
        <v>1657</v>
      </c>
      <c r="E13" s="14">
        <v>549</v>
      </c>
      <c r="F13" s="14">
        <f t="shared" si="1"/>
        <v>2206</v>
      </c>
      <c r="H13" s="50"/>
      <c r="I13" s="12"/>
      <c r="J13" s="12"/>
      <c r="K13" s="12"/>
    </row>
    <row r="14" spans="1:253" ht="15" customHeight="1" x14ac:dyDescent="0.2">
      <c r="A14" s="9" t="s">
        <v>15</v>
      </c>
      <c r="B14" s="23"/>
      <c r="C14" s="23"/>
      <c r="D14" s="14">
        <v>2936</v>
      </c>
      <c r="E14" s="14">
        <v>4129</v>
      </c>
      <c r="F14" s="14">
        <f t="shared" si="1"/>
        <v>7065</v>
      </c>
      <c r="G14" s="53"/>
      <c r="H14" s="50"/>
    </row>
    <row r="15" spans="1:253" ht="15" customHeight="1" x14ac:dyDescent="0.2">
      <c r="A15" s="9" t="s">
        <v>16</v>
      </c>
      <c r="B15" s="23"/>
      <c r="C15" s="23"/>
      <c r="D15" s="14">
        <v>213</v>
      </c>
      <c r="E15" s="14">
        <v>279</v>
      </c>
      <c r="F15" s="14">
        <f t="shared" si="1"/>
        <v>492</v>
      </c>
      <c r="H15" s="50"/>
      <c r="I15" s="12"/>
      <c r="J15" s="12"/>
      <c r="K15" s="12"/>
    </row>
    <row r="16" spans="1:253" ht="15" customHeight="1" x14ac:dyDescent="0.2">
      <c r="A16" s="9" t="s">
        <v>50</v>
      </c>
      <c r="B16" s="23"/>
      <c r="C16" s="23"/>
      <c r="D16" s="14">
        <v>1800</v>
      </c>
      <c r="E16" s="14">
        <v>1920</v>
      </c>
      <c r="F16" s="14">
        <f t="shared" si="1"/>
        <v>3720</v>
      </c>
      <c r="H16" s="50"/>
      <c r="I16" s="12"/>
      <c r="J16" s="12"/>
      <c r="K16" s="12"/>
    </row>
    <row r="17" spans="1:11" ht="15" customHeight="1" x14ac:dyDescent="0.2">
      <c r="A17" s="9" t="s">
        <v>52</v>
      </c>
      <c r="B17" s="23"/>
      <c r="C17" s="23"/>
      <c r="D17" s="14">
        <v>198</v>
      </c>
      <c r="E17" s="14">
        <v>357</v>
      </c>
      <c r="F17" s="14">
        <f t="shared" si="1"/>
        <v>555</v>
      </c>
      <c r="H17" s="50"/>
      <c r="I17" s="12"/>
      <c r="J17" s="12"/>
      <c r="K17" s="12"/>
    </row>
    <row r="18" spans="1:11" ht="15" customHeight="1" x14ac:dyDescent="0.2">
      <c r="A18" s="9" t="s">
        <v>140</v>
      </c>
      <c r="B18" s="23"/>
      <c r="C18" s="23"/>
      <c r="D18" s="14">
        <v>85</v>
      </c>
      <c r="E18" s="14">
        <v>119</v>
      </c>
      <c r="F18" s="14">
        <f t="shared" si="1"/>
        <v>204</v>
      </c>
      <c r="H18" s="50"/>
      <c r="I18" s="12"/>
      <c r="J18" s="12"/>
      <c r="K18" s="12"/>
    </row>
    <row r="19" spans="1:11" ht="15" customHeight="1" x14ac:dyDescent="0.2">
      <c r="A19" s="17" t="s">
        <v>45</v>
      </c>
      <c r="B19" s="23"/>
      <c r="C19" s="23"/>
      <c r="D19" s="18">
        <f>SUM(D5:D18)</f>
        <v>13267</v>
      </c>
      <c r="E19" s="18">
        <f>SUM(E5:E18)</f>
        <v>13608</v>
      </c>
      <c r="F19" s="18">
        <f>E19+D19</f>
        <v>26875</v>
      </c>
      <c r="G19" s="53"/>
      <c r="H19" s="50"/>
      <c r="I19" s="12"/>
      <c r="J19" s="12"/>
      <c r="K19" s="12"/>
    </row>
    <row r="20" spans="1:11" ht="15" customHeight="1" x14ac:dyDescent="0.2">
      <c r="A20" s="9" t="s">
        <v>18</v>
      </c>
      <c r="B20" s="23"/>
      <c r="C20" s="23"/>
      <c r="D20" s="14">
        <v>1895</v>
      </c>
      <c r="E20" s="14">
        <v>236</v>
      </c>
      <c r="F20" s="14">
        <f t="shared" ref="F20:F45" si="2">E20+D20</f>
        <v>2131</v>
      </c>
      <c r="H20" s="53"/>
      <c r="I20" s="12"/>
      <c r="J20" s="12"/>
      <c r="K20" s="12"/>
    </row>
    <row r="21" spans="1:11" ht="15" customHeight="1" x14ac:dyDescent="0.2">
      <c r="A21" s="9" t="s">
        <v>19</v>
      </c>
      <c r="B21" s="23"/>
      <c r="C21" s="23"/>
      <c r="D21" s="14">
        <v>60</v>
      </c>
      <c r="E21" s="14">
        <v>75</v>
      </c>
      <c r="F21" s="14">
        <f t="shared" si="2"/>
        <v>135</v>
      </c>
      <c r="H21" s="53"/>
      <c r="I21" s="12"/>
      <c r="J21" s="12"/>
      <c r="K21" s="12"/>
    </row>
    <row r="22" spans="1:11" ht="15" customHeight="1" x14ac:dyDescent="0.2">
      <c r="A22" s="9" t="s">
        <v>20</v>
      </c>
      <c r="B22" s="23"/>
      <c r="C22" s="23"/>
      <c r="D22" s="14">
        <v>306</v>
      </c>
      <c r="E22" s="14">
        <v>182</v>
      </c>
      <c r="F22" s="14">
        <f t="shared" si="2"/>
        <v>488</v>
      </c>
      <c r="H22" s="53"/>
      <c r="I22" s="12"/>
      <c r="J22" s="12"/>
      <c r="K22" s="12"/>
    </row>
    <row r="23" spans="1:11" ht="15" customHeight="1" x14ac:dyDescent="0.2">
      <c r="A23" s="9" t="s">
        <v>21</v>
      </c>
      <c r="B23" s="23"/>
      <c r="C23" s="23"/>
      <c r="D23" s="14">
        <v>65</v>
      </c>
      <c r="E23" s="14">
        <v>71</v>
      </c>
      <c r="F23" s="14">
        <f t="shared" si="2"/>
        <v>136</v>
      </c>
      <c r="I23" s="12"/>
      <c r="J23" s="12"/>
      <c r="K23" s="12"/>
    </row>
    <row r="24" spans="1:11" ht="15" customHeight="1" x14ac:dyDescent="0.2">
      <c r="A24" s="9" t="s">
        <v>24</v>
      </c>
      <c r="B24" s="23"/>
      <c r="C24" s="23"/>
      <c r="D24" s="14">
        <v>6149</v>
      </c>
      <c r="E24" s="14">
        <v>3579</v>
      </c>
      <c r="F24" s="14">
        <f t="shared" si="2"/>
        <v>9728</v>
      </c>
      <c r="G24" s="53"/>
      <c r="I24" s="12"/>
      <c r="J24" s="12"/>
      <c r="K24" s="12"/>
    </row>
    <row r="25" spans="1:11" ht="15" customHeight="1" x14ac:dyDescent="0.2">
      <c r="A25" s="9" t="s">
        <v>25</v>
      </c>
      <c r="B25" s="23"/>
      <c r="C25" s="23"/>
      <c r="D25" s="14">
        <v>12728</v>
      </c>
      <c r="E25" s="14">
        <v>55408</v>
      </c>
      <c r="F25" s="14">
        <f t="shared" si="2"/>
        <v>68136</v>
      </c>
      <c r="G25" s="53"/>
      <c r="H25" s="53"/>
      <c r="I25" s="12"/>
      <c r="J25" s="12"/>
      <c r="K25" s="12"/>
    </row>
    <row r="26" spans="1:11" ht="15" customHeight="1" x14ac:dyDescent="0.2">
      <c r="A26" s="9" t="s">
        <v>26</v>
      </c>
      <c r="B26" s="23"/>
      <c r="C26" s="23"/>
      <c r="D26" s="14">
        <v>360</v>
      </c>
      <c r="E26" s="14">
        <v>294</v>
      </c>
      <c r="F26" s="14">
        <f t="shared" si="2"/>
        <v>654</v>
      </c>
      <c r="H26" s="53"/>
      <c r="I26" s="12"/>
      <c r="J26" s="12"/>
      <c r="K26" s="12"/>
    </row>
    <row r="27" spans="1:11" ht="15" customHeight="1" x14ac:dyDescent="0.2">
      <c r="A27" s="9" t="s">
        <v>46</v>
      </c>
      <c r="B27" s="23"/>
      <c r="C27" s="23"/>
      <c r="D27" s="14">
        <v>489</v>
      </c>
      <c r="E27" s="14">
        <v>317</v>
      </c>
      <c r="F27" s="14">
        <f t="shared" si="2"/>
        <v>806</v>
      </c>
      <c r="I27" s="12"/>
      <c r="J27" s="12"/>
      <c r="K27" s="12"/>
    </row>
    <row r="28" spans="1:11" ht="15" customHeight="1" x14ac:dyDescent="0.2">
      <c r="A28" s="8" t="s">
        <v>28</v>
      </c>
      <c r="B28" s="23"/>
      <c r="C28" s="23"/>
      <c r="D28" s="11">
        <f>SUM(D29:D40)</f>
        <v>19432</v>
      </c>
      <c r="E28" s="11">
        <f>SUM(E29:E40)</f>
        <v>57497</v>
      </c>
      <c r="F28" s="11">
        <f t="shared" si="2"/>
        <v>76929</v>
      </c>
      <c r="G28" s="53"/>
      <c r="H28" s="53"/>
      <c r="I28" s="12"/>
      <c r="J28" s="12"/>
      <c r="K28" s="12"/>
    </row>
    <row r="29" spans="1:11" ht="15" customHeight="1" x14ac:dyDescent="0.2">
      <c r="A29" s="9" t="s">
        <v>6</v>
      </c>
      <c r="B29" s="23"/>
      <c r="C29" s="23"/>
      <c r="D29" s="14">
        <v>107</v>
      </c>
      <c r="E29" s="14">
        <v>135</v>
      </c>
      <c r="F29" s="14">
        <f t="shared" si="2"/>
        <v>242</v>
      </c>
      <c r="I29" s="12"/>
      <c r="J29" s="12"/>
      <c r="K29" s="12"/>
    </row>
    <row r="30" spans="1:11" ht="15" customHeight="1" x14ac:dyDescent="0.2">
      <c r="A30" s="9" t="s">
        <v>7</v>
      </c>
      <c r="B30" s="23"/>
      <c r="C30" s="23"/>
      <c r="D30" s="14">
        <v>5</v>
      </c>
      <c r="E30" s="14">
        <v>12</v>
      </c>
      <c r="F30" s="14">
        <f t="shared" si="2"/>
        <v>17</v>
      </c>
      <c r="I30" s="12"/>
      <c r="J30" s="12"/>
      <c r="K30" s="12"/>
    </row>
    <row r="31" spans="1:11" ht="15" customHeight="1" x14ac:dyDescent="0.2">
      <c r="A31" s="9" t="s">
        <v>8</v>
      </c>
      <c r="B31" s="23"/>
      <c r="C31" s="23"/>
      <c r="D31" s="14">
        <v>335</v>
      </c>
      <c r="E31" s="14">
        <v>480</v>
      </c>
      <c r="F31" s="14">
        <f t="shared" si="2"/>
        <v>815</v>
      </c>
      <c r="H31" s="53"/>
      <c r="I31" s="12"/>
      <c r="J31" s="12"/>
      <c r="K31" s="12"/>
    </row>
    <row r="32" spans="1:11" ht="15" customHeight="1" x14ac:dyDescent="0.2">
      <c r="A32" s="9" t="s">
        <v>9</v>
      </c>
      <c r="B32" s="23"/>
      <c r="C32" s="23"/>
      <c r="D32" s="14">
        <v>437</v>
      </c>
      <c r="E32" s="14">
        <v>620</v>
      </c>
      <c r="F32" s="14">
        <f t="shared" si="2"/>
        <v>1057</v>
      </c>
      <c r="H32" s="53"/>
      <c r="I32" s="12"/>
      <c r="J32" s="12"/>
      <c r="K32" s="12"/>
    </row>
    <row r="33" spans="1:253" ht="15" customHeight="1" x14ac:dyDescent="0.2">
      <c r="A33" s="9" t="s">
        <v>10</v>
      </c>
      <c r="B33" s="23"/>
      <c r="C33" s="23"/>
      <c r="D33" s="14">
        <v>241</v>
      </c>
      <c r="E33" s="14">
        <v>342</v>
      </c>
      <c r="F33" s="14">
        <f t="shared" si="2"/>
        <v>583</v>
      </c>
      <c r="H33" s="53"/>
      <c r="I33" s="12"/>
      <c r="J33" s="12"/>
      <c r="K33" s="12"/>
    </row>
    <row r="34" spans="1:253" ht="15" customHeight="1" x14ac:dyDescent="0.2">
      <c r="A34" s="9" t="s">
        <v>12</v>
      </c>
      <c r="B34" s="23"/>
      <c r="C34" s="23"/>
      <c r="D34" s="14">
        <v>157</v>
      </c>
      <c r="E34" s="14">
        <v>172</v>
      </c>
      <c r="F34" s="14">
        <f t="shared" si="2"/>
        <v>329</v>
      </c>
      <c r="I34" s="12"/>
      <c r="J34" s="12"/>
      <c r="K34" s="12"/>
    </row>
    <row r="35" spans="1:253" ht="15" customHeight="1" x14ac:dyDescent="0.2">
      <c r="A35" s="9" t="s">
        <v>13</v>
      </c>
      <c r="B35" s="23"/>
      <c r="C35" s="23"/>
      <c r="D35" s="14">
        <v>253</v>
      </c>
      <c r="E35" s="14">
        <v>226</v>
      </c>
      <c r="F35" s="14">
        <f t="shared" si="2"/>
        <v>479</v>
      </c>
      <c r="H35" s="53"/>
      <c r="I35" s="12"/>
      <c r="J35" s="12"/>
      <c r="K35" s="12"/>
    </row>
    <row r="36" spans="1:253" ht="15" customHeight="1" x14ac:dyDescent="0.2">
      <c r="A36" s="9" t="s">
        <v>14</v>
      </c>
      <c r="B36" s="23"/>
      <c r="C36" s="23"/>
      <c r="D36" s="14">
        <v>1006</v>
      </c>
      <c r="E36" s="14">
        <v>241</v>
      </c>
      <c r="F36" s="14">
        <f t="shared" si="2"/>
        <v>1247</v>
      </c>
      <c r="I36" s="12"/>
      <c r="J36" s="12"/>
      <c r="K36" s="12"/>
    </row>
    <row r="37" spans="1:253" ht="15" customHeight="1" x14ac:dyDescent="0.2">
      <c r="A37" s="9" t="s">
        <v>29</v>
      </c>
      <c r="B37" s="23"/>
      <c r="C37" s="23"/>
      <c r="D37" s="14">
        <v>1098</v>
      </c>
      <c r="E37" s="14">
        <v>2016</v>
      </c>
      <c r="F37" s="14">
        <f t="shared" si="2"/>
        <v>3114</v>
      </c>
      <c r="G37" s="53"/>
      <c r="I37" s="12"/>
      <c r="J37" s="12"/>
      <c r="K37" s="12"/>
    </row>
    <row r="38" spans="1:253" ht="15" customHeight="1" x14ac:dyDescent="0.2">
      <c r="A38" s="9" t="s">
        <v>15</v>
      </c>
      <c r="B38" s="23"/>
      <c r="C38" s="23"/>
      <c r="D38" s="14">
        <v>1540</v>
      </c>
      <c r="E38" s="14">
        <v>1389</v>
      </c>
      <c r="F38" s="14">
        <f t="shared" si="2"/>
        <v>2929</v>
      </c>
      <c r="G38" s="53"/>
      <c r="I38" s="12"/>
      <c r="J38" s="12"/>
      <c r="K38" s="12"/>
    </row>
    <row r="39" spans="1:253" ht="15" customHeight="1" x14ac:dyDescent="0.2">
      <c r="A39" s="9" t="s">
        <v>21</v>
      </c>
      <c r="B39" s="23"/>
      <c r="C39" s="23"/>
      <c r="D39" s="14">
        <v>160</v>
      </c>
      <c r="E39" s="14">
        <v>352</v>
      </c>
      <c r="F39" s="14">
        <f t="shared" si="2"/>
        <v>512</v>
      </c>
      <c r="I39" s="12"/>
      <c r="J39" s="12"/>
      <c r="K39" s="12"/>
    </row>
    <row r="40" spans="1:253" ht="15" customHeight="1" x14ac:dyDescent="0.2">
      <c r="A40" s="9" t="s">
        <v>30</v>
      </c>
      <c r="B40" s="23"/>
      <c r="C40" s="23"/>
      <c r="D40" s="14">
        <v>14093</v>
      </c>
      <c r="E40" s="14">
        <v>51512</v>
      </c>
      <c r="F40" s="14">
        <f t="shared" si="2"/>
        <v>65605</v>
      </c>
      <c r="G40" s="53"/>
      <c r="I40" s="12"/>
      <c r="J40" s="12"/>
      <c r="K40" s="12"/>
    </row>
    <row r="41" spans="1:253" x14ac:dyDescent="0.2">
      <c r="A41" s="8" t="s">
        <v>31</v>
      </c>
      <c r="B41" s="10"/>
      <c r="C41" s="10"/>
      <c r="D41" s="11">
        <v>1920</v>
      </c>
      <c r="E41" s="11">
        <v>1969</v>
      </c>
      <c r="F41" s="11">
        <f t="shared" si="2"/>
        <v>3889</v>
      </c>
      <c r="G41" s="53"/>
      <c r="H41" s="53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2">
      <c r="A42" s="8" t="s">
        <v>147</v>
      </c>
      <c r="B42" s="10"/>
      <c r="C42" s="10"/>
      <c r="D42" s="11">
        <v>6964</v>
      </c>
      <c r="E42" s="11">
        <v>5092</v>
      </c>
      <c r="F42" s="11">
        <f t="shared" si="2"/>
        <v>12056</v>
      </c>
      <c r="G42" s="53"/>
      <c r="H42" s="53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2">
      <c r="A43" s="8" t="s">
        <v>32</v>
      </c>
      <c r="B43" s="10"/>
      <c r="C43" s="10"/>
      <c r="D43" s="11">
        <f>D45+D44</f>
        <v>5263</v>
      </c>
      <c r="E43" s="11">
        <f>E45+E44</f>
        <v>4381</v>
      </c>
      <c r="F43" s="11">
        <f t="shared" si="2"/>
        <v>9644</v>
      </c>
      <c r="G43" s="51"/>
      <c r="H43" s="51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2">
      <c r="A44" s="9" t="s">
        <v>33</v>
      </c>
      <c r="B44" s="23"/>
      <c r="C44" s="23"/>
      <c r="D44" s="14">
        <v>5160</v>
      </c>
      <c r="E44" s="14">
        <v>4271</v>
      </c>
      <c r="F44" s="14">
        <v>9431</v>
      </c>
      <c r="G44" s="51"/>
      <c r="H44" s="51"/>
      <c r="I44" s="12"/>
      <c r="J44" s="12"/>
      <c r="K44" s="12"/>
    </row>
    <row r="45" spans="1:253" x14ac:dyDescent="0.2">
      <c r="A45" s="9" t="s">
        <v>34</v>
      </c>
      <c r="B45" s="23"/>
      <c r="C45" s="23"/>
      <c r="D45" s="14">
        <v>103</v>
      </c>
      <c r="E45" s="14">
        <v>110</v>
      </c>
      <c r="F45" s="14">
        <f t="shared" si="2"/>
        <v>213</v>
      </c>
      <c r="G45" s="52"/>
      <c r="H45" s="51"/>
      <c r="I45" s="12"/>
      <c r="J45" s="12"/>
      <c r="K45" s="12"/>
    </row>
    <row r="46" spans="1:253" x14ac:dyDescent="0.2">
      <c r="A46" s="9"/>
      <c r="B46" s="23"/>
      <c r="C46" s="23"/>
      <c r="D46" s="23"/>
      <c r="E46" s="23"/>
      <c r="F46" s="23"/>
    </row>
    <row r="47" spans="1:253" s="20" customFormat="1" x14ac:dyDescent="0.2">
      <c r="A47" s="19"/>
      <c r="B47" s="24"/>
      <c r="C47" s="24"/>
      <c r="D47" s="24"/>
      <c r="E47" s="24"/>
      <c r="F47" s="24" t="s">
        <v>84</v>
      </c>
      <c r="G47" s="5"/>
      <c r="H47" s="5"/>
      <c r="I47" s="1"/>
      <c r="J47" s="1"/>
      <c r="K47" s="1"/>
    </row>
    <row r="48" spans="1:253" s="20" customFormat="1" ht="25.5" x14ac:dyDescent="0.2">
      <c r="A48" s="21" t="s">
        <v>36</v>
      </c>
      <c r="B48" s="25"/>
      <c r="C48" s="25"/>
      <c r="D48" s="25"/>
      <c r="E48" s="25"/>
      <c r="F48" s="25"/>
      <c r="G48" s="5"/>
      <c r="H48" s="5"/>
      <c r="I48" s="1"/>
      <c r="J48" s="1"/>
      <c r="K48" s="1"/>
    </row>
    <row r="49" spans="1:11" ht="28.5" x14ac:dyDescent="0.2">
      <c r="A49" s="22" t="s">
        <v>145</v>
      </c>
      <c r="B49" s="23"/>
      <c r="C49" s="23"/>
      <c r="D49" s="23"/>
      <c r="E49" s="23"/>
      <c r="F49" s="23"/>
      <c r="I49" s="20"/>
      <c r="J49" s="20"/>
      <c r="K49" s="20"/>
    </row>
    <row r="50" spans="1:11" ht="28.5" x14ac:dyDescent="0.2">
      <c r="A50" s="22" t="s">
        <v>142</v>
      </c>
      <c r="B50" s="23"/>
      <c r="C50" s="23"/>
      <c r="D50" s="23"/>
      <c r="E50" s="23"/>
      <c r="F50" s="23"/>
      <c r="G50" s="25"/>
      <c r="H50" s="25"/>
      <c r="I50" s="20"/>
      <c r="J50" s="20"/>
      <c r="K50" s="20"/>
    </row>
    <row r="51" spans="1:11" ht="28.5" x14ac:dyDescent="0.2">
      <c r="A51" s="22" t="s">
        <v>143</v>
      </c>
      <c r="G51" s="25"/>
      <c r="H51" s="25"/>
    </row>
    <row r="52" spans="1:11" ht="28.5" x14ac:dyDescent="0.2">
      <c r="A52" s="22" t="s">
        <v>144</v>
      </c>
    </row>
    <row r="53" spans="1:11" x14ac:dyDescent="0.2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8" tint="0.79998168889431442"/>
  </sheetPr>
  <dimension ref="A1:IS53"/>
  <sheetViews>
    <sheetView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3" width="20.42578125" style="1" customWidth="1"/>
    <col min="54" max="255" width="90.42578125" style="1"/>
    <col min="256" max="256" width="17.42578125" style="1" bestFit="1" customWidth="1"/>
    <col min="257" max="257" width="132.28515625" style="1" customWidth="1"/>
    <col min="258" max="259" width="0" style="1" hidden="1" customWidth="1"/>
    <col min="260" max="309" width="20.42578125" style="1" customWidth="1"/>
    <col min="310" max="511" width="90.42578125" style="1"/>
    <col min="512" max="512" width="17.42578125" style="1" bestFit="1" customWidth="1"/>
    <col min="513" max="513" width="132.28515625" style="1" customWidth="1"/>
    <col min="514" max="515" width="0" style="1" hidden="1" customWidth="1"/>
    <col min="516" max="565" width="20.42578125" style="1" customWidth="1"/>
    <col min="566" max="767" width="90.42578125" style="1"/>
    <col min="768" max="768" width="17.42578125" style="1" bestFit="1" customWidth="1"/>
    <col min="769" max="769" width="132.28515625" style="1" customWidth="1"/>
    <col min="770" max="771" width="0" style="1" hidden="1" customWidth="1"/>
    <col min="772" max="821" width="20.42578125" style="1" customWidth="1"/>
    <col min="822" max="1023" width="90.42578125" style="1"/>
    <col min="1024" max="1024" width="17.42578125" style="1" bestFit="1" customWidth="1"/>
    <col min="1025" max="1025" width="132.28515625" style="1" customWidth="1"/>
    <col min="1026" max="1027" width="0" style="1" hidden="1" customWidth="1"/>
    <col min="1028" max="1077" width="20.42578125" style="1" customWidth="1"/>
    <col min="1078" max="1279" width="90.42578125" style="1"/>
    <col min="1280" max="1280" width="17.42578125" style="1" bestFit="1" customWidth="1"/>
    <col min="1281" max="1281" width="132.28515625" style="1" customWidth="1"/>
    <col min="1282" max="1283" width="0" style="1" hidden="1" customWidth="1"/>
    <col min="1284" max="1333" width="20.42578125" style="1" customWidth="1"/>
    <col min="1334" max="1535" width="90.42578125" style="1"/>
    <col min="1536" max="1536" width="17.42578125" style="1" bestFit="1" customWidth="1"/>
    <col min="1537" max="1537" width="132.28515625" style="1" customWidth="1"/>
    <col min="1538" max="1539" width="0" style="1" hidden="1" customWidth="1"/>
    <col min="1540" max="1589" width="20.42578125" style="1" customWidth="1"/>
    <col min="1590" max="1791" width="90.42578125" style="1"/>
    <col min="1792" max="1792" width="17.42578125" style="1" bestFit="1" customWidth="1"/>
    <col min="1793" max="1793" width="132.28515625" style="1" customWidth="1"/>
    <col min="1794" max="1795" width="0" style="1" hidden="1" customWidth="1"/>
    <col min="1796" max="1845" width="20.42578125" style="1" customWidth="1"/>
    <col min="1846" max="2047" width="90.42578125" style="1"/>
    <col min="2048" max="2048" width="17.42578125" style="1" bestFit="1" customWidth="1"/>
    <col min="2049" max="2049" width="132.28515625" style="1" customWidth="1"/>
    <col min="2050" max="2051" width="0" style="1" hidden="1" customWidth="1"/>
    <col min="2052" max="2101" width="20.42578125" style="1" customWidth="1"/>
    <col min="2102" max="2303" width="90.42578125" style="1"/>
    <col min="2304" max="2304" width="17.42578125" style="1" bestFit="1" customWidth="1"/>
    <col min="2305" max="2305" width="132.28515625" style="1" customWidth="1"/>
    <col min="2306" max="2307" width="0" style="1" hidden="1" customWidth="1"/>
    <col min="2308" max="2357" width="20.42578125" style="1" customWidth="1"/>
    <col min="2358" max="2559" width="90.42578125" style="1"/>
    <col min="2560" max="2560" width="17.42578125" style="1" bestFit="1" customWidth="1"/>
    <col min="2561" max="2561" width="132.28515625" style="1" customWidth="1"/>
    <col min="2562" max="2563" width="0" style="1" hidden="1" customWidth="1"/>
    <col min="2564" max="2613" width="20.42578125" style="1" customWidth="1"/>
    <col min="2614" max="2815" width="90.42578125" style="1"/>
    <col min="2816" max="2816" width="17.42578125" style="1" bestFit="1" customWidth="1"/>
    <col min="2817" max="2817" width="132.28515625" style="1" customWidth="1"/>
    <col min="2818" max="2819" width="0" style="1" hidden="1" customWidth="1"/>
    <col min="2820" max="2869" width="20.42578125" style="1" customWidth="1"/>
    <col min="2870" max="3071" width="90.42578125" style="1"/>
    <col min="3072" max="3072" width="17.42578125" style="1" bestFit="1" customWidth="1"/>
    <col min="3073" max="3073" width="132.28515625" style="1" customWidth="1"/>
    <col min="3074" max="3075" width="0" style="1" hidden="1" customWidth="1"/>
    <col min="3076" max="3125" width="20.42578125" style="1" customWidth="1"/>
    <col min="3126" max="3327" width="90.42578125" style="1"/>
    <col min="3328" max="3328" width="17.42578125" style="1" bestFit="1" customWidth="1"/>
    <col min="3329" max="3329" width="132.28515625" style="1" customWidth="1"/>
    <col min="3330" max="3331" width="0" style="1" hidden="1" customWidth="1"/>
    <col min="3332" max="3381" width="20.42578125" style="1" customWidth="1"/>
    <col min="3382" max="3583" width="90.42578125" style="1"/>
    <col min="3584" max="3584" width="17.42578125" style="1" bestFit="1" customWidth="1"/>
    <col min="3585" max="3585" width="132.28515625" style="1" customWidth="1"/>
    <col min="3586" max="3587" width="0" style="1" hidden="1" customWidth="1"/>
    <col min="3588" max="3637" width="20.42578125" style="1" customWidth="1"/>
    <col min="3638" max="3839" width="90.42578125" style="1"/>
    <col min="3840" max="3840" width="17.42578125" style="1" bestFit="1" customWidth="1"/>
    <col min="3841" max="3841" width="132.28515625" style="1" customWidth="1"/>
    <col min="3842" max="3843" width="0" style="1" hidden="1" customWidth="1"/>
    <col min="3844" max="3893" width="20.42578125" style="1" customWidth="1"/>
    <col min="3894" max="4095" width="90.42578125" style="1"/>
    <col min="4096" max="4096" width="17.42578125" style="1" bestFit="1" customWidth="1"/>
    <col min="4097" max="4097" width="132.28515625" style="1" customWidth="1"/>
    <col min="4098" max="4099" width="0" style="1" hidden="1" customWidth="1"/>
    <col min="4100" max="4149" width="20.42578125" style="1" customWidth="1"/>
    <col min="4150" max="4351" width="90.42578125" style="1"/>
    <col min="4352" max="4352" width="17.42578125" style="1" bestFit="1" customWidth="1"/>
    <col min="4353" max="4353" width="132.28515625" style="1" customWidth="1"/>
    <col min="4354" max="4355" width="0" style="1" hidden="1" customWidth="1"/>
    <col min="4356" max="4405" width="20.42578125" style="1" customWidth="1"/>
    <col min="4406" max="4607" width="90.42578125" style="1"/>
    <col min="4608" max="4608" width="17.42578125" style="1" bestFit="1" customWidth="1"/>
    <col min="4609" max="4609" width="132.28515625" style="1" customWidth="1"/>
    <col min="4610" max="4611" width="0" style="1" hidden="1" customWidth="1"/>
    <col min="4612" max="4661" width="20.42578125" style="1" customWidth="1"/>
    <col min="4662" max="4863" width="90.42578125" style="1"/>
    <col min="4864" max="4864" width="17.42578125" style="1" bestFit="1" customWidth="1"/>
    <col min="4865" max="4865" width="132.28515625" style="1" customWidth="1"/>
    <col min="4866" max="4867" width="0" style="1" hidden="1" customWidth="1"/>
    <col min="4868" max="4917" width="20.42578125" style="1" customWidth="1"/>
    <col min="4918" max="5119" width="90.42578125" style="1"/>
    <col min="5120" max="5120" width="17.42578125" style="1" bestFit="1" customWidth="1"/>
    <col min="5121" max="5121" width="132.28515625" style="1" customWidth="1"/>
    <col min="5122" max="5123" width="0" style="1" hidden="1" customWidth="1"/>
    <col min="5124" max="5173" width="20.42578125" style="1" customWidth="1"/>
    <col min="5174" max="5375" width="90.42578125" style="1"/>
    <col min="5376" max="5376" width="17.42578125" style="1" bestFit="1" customWidth="1"/>
    <col min="5377" max="5377" width="132.28515625" style="1" customWidth="1"/>
    <col min="5378" max="5379" width="0" style="1" hidden="1" customWidth="1"/>
    <col min="5380" max="5429" width="20.42578125" style="1" customWidth="1"/>
    <col min="5430" max="5631" width="90.42578125" style="1"/>
    <col min="5632" max="5632" width="17.42578125" style="1" bestFit="1" customWidth="1"/>
    <col min="5633" max="5633" width="132.28515625" style="1" customWidth="1"/>
    <col min="5634" max="5635" width="0" style="1" hidden="1" customWidth="1"/>
    <col min="5636" max="5685" width="20.42578125" style="1" customWidth="1"/>
    <col min="5686" max="5887" width="90.42578125" style="1"/>
    <col min="5888" max="5888" width="17.42578125" style="1" bestFit="1" customWidth="1"/>
    <col min="5889" max="5889" width="132.28515625" style="1" customWidth="1"/>
    <col min="5890" max="5891" width="0" style="1" hidden="1" customWidth="1"/>
    <col min="5892" max="5941" width="20.42578125" style="1" customWidth="1"/>
    <col min="5942" max="6143" width="90.42578125" style="1"/>
    <col min="6144" max="6144" width="17.42578125" style="1" bestFit="1" customWidth="1"/>
    <col min="6145" max="6145" width="132.28515625" style="1" customWidth="1"/>
    <col min="6146" max="6147" width="0" style="1" hidden="1" customWidth="1"/>
    <col min="6148" max="6197" width="20.42578125" style="1" customWidth="1"/>
    <col min="6198" max="6399" width="90.42578125" style="1"/>
    <col min="6400" max="6400" width="17.42578125" style="1" bestFit="1" customWidth="1"/>
    <col min="6401" max="6401" width="132.28515625" style="1" customWidth="1"/>
    <col min="6402" max="6403" width="0" style="1" hidden="1" customWidth="1"/>
    <col min="6404" max="6453" width="20.42578125" style="1" customWidth="1"/>
    <col min="6454" max="6655" width="90.42578125" style="1"/>
    <col min="6656" max="6656" width="17.42578125" style="1" bestFit="1" customWidth="1"/>
    <col min="6657" max="6657" width="132.28515625" style="1" customWidth="1"/>
    <col min="6658" max="6659" width="0" style="1" hidden="1" customWidth="1"/>
    <col min="6660" max="6709" width="20.42578125" style="1" customWidth="1"/>
    <col min="6710" max="6911" width="90.42578125" style="1"/>
    <col min="6912" max="6912" width="17.42578125" style="1" bestFit="1" customWidth="1"/>
    <col min="6913" max="6913" width="132.28515625" style="1" customWidth="1"/>
    <col min="6914" max="6915" width="0" style="1" hidden="1" customWidth="1"/>
    <col min="6916" max="6965" width="20.42578125" style="1" customWidth="1"/>
    <col min="6966" max="7167" width="90.42578125" style="1"/>
    <col min="7168" max="7168" width="17.42578125" style="1" bestFit="1" customWidth="1"/>
    <col min="7169" max="7169" width="132.28515625" style="1" customWidth="1"/>
    <col min="7170" max="7171" width="0" style="1" hidden="1" customWidth="1"/>
    <col min="7172" max="7221" width="20.42578125" style="1" customWidth="1"/>
    <col min="7222" max="7423" width="90.42578125" style="1"/>
    <col min="7424" max="7424" width="17.42578125" style="1" bestFit="1" customWidth="1"/>
    <col min="7425" max="7425" width="132.28515625" style="1" customWidth="1"/>
    <col min="7426" max="7427" width="0" style="1" hidden="1" customWidth="1"/>
    <col min="7428" max="7477" width="20.42578125" style="1" customWidth="1"/>
    <col min="7478" max="7679" width="90.42578125" style="1"/>
    <col min="7680" max="7680" width="17.42578125" style="1" bestFit="1" customWidth="1"/>
    <col min="7681" max="7681" width="132.28515625" style="1" customWidth="1"/>
    <col min="7682" max="7683" width="0" style="1" hidden="1" customWidth="1"/>
    <col min="7684" max="7733" width="20.42578125" style="1" customWidth="1"/>
    <col min="7734" max="7935" width="90.42578125" style="1"/>
    <col min="7936" max="7936" width="17.42578125" style="1" bestFit="1" customWidth="1"/>
    <col min="7937" max="7937" width="132.28515625" style="1" customWidth="1"/>
    <col min="7938" max="7939" width="0" style="1" hidden="1" customWidth="1"/>
    <col min="7940" max="7989" width="20.42578125" style="1" customWidth="1"/>
    <col min="7990" max="8191" width="90.42578125" style="1"/>
    <col min="8192" max="8192" width="17.42578125" style="1" bestFit="1" customWidth="1"/>
    <col min="8193" max="8193" width="132.28515625" style="1" customWidth="1"/>
    <col min="8194" max="8195" width="0" style="1" hidden="1" customWidth="1"/>
    <col min="8196" max="8245" width="20.42578125" style="1" customWidth="1"/>
    <col min="8246" max="8447" width="90.42578125" style="1"/>
    <col min="8448" max="8448" width="17.42578125" style="1" bestFit="1" customWidth="1"/>
    <col min="8449" max="8449" width="132.28515625" style="1" customWidth="1"/>
    <col min="8450" max="8451" width="0" style="1" hidden="1" customWidth="1"/>
    <col min="8452" max="8501" width="20.42578125" style="1" customWidth="1"/>
    <col min="8502" max="8703" width="90.42578125" style="1"/>
    <col min="8704" max="8704" width="17.42578125" style="1" bestFit="1" customWidth="1"/>
    <col min="8705" max="8705" width="132.28515625" style="1" customWidth="1"/>
    <col min="8706" max="8707" width="0" style="1" hidden="1" customWidth="1"/>
    <col min="8708" max="8757" width="20.42578125" style="1" customWidth="1"/>
    <col min="8758" max="8959" width="90.42578125" style="1"/>
    <col min="8960" max="8960" width="17.42578125" style="1" bestFit="1" customWidth="1"/>
    <col min="8961" max="8961" width="132.28515625" style="1" customWidth="1"/>
    <col min="8962" max="8963" width="0" style="1" hidden="1" customWidth="1"/>
    <col min="8964" max="9013" width="20.42578125" style="1" customWidth="1"/>
    <col min="9014" max="9215" width="90.42578125" style="1"/>
    <col min="9216" max="9216" width="17.42578125" style="1" bestFit="1" customWidth="1"/>
    <col min="9217" max="9217" width="132.28515625" style="1" customWidth="1"/>
    <col min="9218" max="9219" width="0" style="1" hidden="1" customWidth="1"/>
    <col min="9220" max="9269" width="20.42578125" style="1" customWidth="1"/>
    <col min="9270" max="9471" width="90.42578125" style="1"/>
    <col min="9472" max="9472" width="17.42578125" style="1" bestFit="1" customWidth="1"/>
    <col min="9473" max="9473" width="132.28515625" style="1" customWidth="1"/>
    <col min="9474" max="9475" width="0" style="1" hidden="1" customWidth="1"/>
    <col min="9476" max="9525" width="20.42578125" style="1" customWidth="1"/>
    <col min="9526" max="9727" width="90.42578125" style="1"/>
    <col min="9728" max="9728" width="17.42578125" style="1" bestFit="1" customWidth="1"/>
    <col min="9729" max="9729" width="132.28515625" style="1" customWidth="1"/>
    <col min="9730" max="9731" width="0" style="1" hidden="1" customWidth="1"/>
    <col min="9732" max="9781" width="20.42578125" style="1" customWidth="1"/>
    <col min="9782" max="9983" width="90.42578125" style="1"/>
    <col min="9984" max="9984" width="17.42578125" style="1" bestFit="1" customWidth="1"/>
    <col min="9985" max="9985" width="132.28515625" style="1" customWidth="1"/>
    <col min="9986" max="9987" width="0" style="1" hidden="1" customWidth="1"/>
    <col min="9988" max="10037" width="20.42578125" style="1" customWidth="1"/>
    <col min="10038" max="10239" width="90.42578125" style="1"/>
    <col min="10240" max="10240" width="17.42578125" style="1" bestFit="1" customWidth="1"/>
    <col min="10241" max="10241" width="132.28515625" style="1" customWidth="1"/>
    <col min="10242" max="10243" width="0" style="1" hidden="1" customWidth="1"/>
    <col min="10244" max="10293" width="20.42578125" style="1" customWidth="1"/>
    <col min="10294" max="10495" width="90.42578125" style="1"/>
    <col min="10496" max="10496" width="17.42578125" style="1" bestFit="1" customWidth="1"/>
    <col min="10497" max="10497" width="132.28515625" style="1" customWidth="1"/>
    <col min="10498" max="10499" width="0" style="1" hidden="1" customWidth="1"/>
    <col min="10500" max="10549" width="20.42578125" style="1" customWidth="1"/>
    <col min="10550" max="10751" width="90.42578125" style="1"/>
    <col min="10752" max="10752" width="17.42578125" style="1" bestFit="1" customWidth="1"/>
    <col min="10753" max="10753" width="132.28515625" style="1" customWidth="1"/>
    <col min="10754" max="10755" width="0" style="1" hidden="1" customWidth="1"/>
    <col min="10756" max="10805" width="20.42578125" style="1" customWidth="1"/>
    <col min="10806" max="11007" width="90.42578125" style="1"/>
    <col min="11008" max="11008" width="17.42578125" style="1" bestFit="1" customWidth="1"/>
    <col min="11009" max="11009" width="132.28515625" style="1" customWidth="1"/>
    <col min="11010" max="11011" width="0" style="1" hidden="1" customWidth="1"/>
    <col min="11012" max="11061" width="20.42578125" style="1" customWidth="1"/>
    <col min="11062" max="11263" width="90.42578125" style="1"/>
    <col min="11264" max="11264" width="17.42578125" style="1" bestFit="1" customWidth="1"/>
    <col min="11265" max="11265" width="132.28515625" style="1" customWidth="1"/>
    <col min="11266" max="11267" width="0" style="1" hidden="1" customWidth="1"/>
    <col min="11268" max="11317" width="20.42578125" style="1" customWidth="1"/>
    <col min="11318" max="11519" width="90.42578125" style="1"/>
    <col min="11520" max="11520" width="17.42578125" style="1" bestFit="1" customWidth="1"/>
    <col min="11521" max="11521" width="132.28515625" style="1" customWidth="1"/>
    <col min="11522" max="11523" width="0" style="1" hidden="1" customWidth="1"/>
    <col min="11524" max="11573" width="20.42578125" style="1" customWidth="1"/>
    <col min="11574" max="11775" width="90.42578125" style="1"/>
    <col min="11776" max="11776" width="17.42578125" style="1" bestFit="1" customWidth="1"/>
    <col min="11777" max="11777" width="132.28515625" style="1" customWidth="1"/>
    <col min="11778" max="11779" width="0" style="1" hidden="1" customWidth="1"/>
    <col min="11780" max="11829" width="20.42578125" style="1" customWidth="1"/>
    <col min="11830" max="12031" width="90.42578125" style="1"/>
    <col min="12032" max="12032" width="17.42578125" style="1" bestFit="1" customWidth="1"/>
    <col min="12033" max="12033" width="132.28515625" style="1" customWidth="1"/>
    <col min="12034" max="12035" width="0" style="1" hidden="1" customWidth="1"/>
    <col min="12036" max="12085" width="20.42578125" style="1" customWidth="1"/>
    <col min="12086" max="12287" width="90.42578125" style="1"/>
    <col min="12288" max="12288" width="17.42578125" style="1" bestFit="1" customWidth="1"/>
    <col min="12289" max="12289" width="132.28515625" style="1" customWidth="1"/>
    <col min="12290" max="12291" width="0" style="1" hidden="1" customWidth="1"/>
    <col min="12292" max="12341" width="20.42578125" style="1" customWidth="1"/>
    <col min="12342" max="12543" width="90.42578125" style="1"/>
    <col min="12544" max="12544" width="17.42578125" style="1" bestFit="1" customWidth="1"/>
    <col min="12545" max="12545" width="132.28515625" style="1" customWidth="1"/>
    <col min="12546" max="12547" width="0" style="1" hidden="1" customWidth="1"/>
    <col min="12548" max="12597" width="20.42578125" style="1" customWidth="1"/>
    <col min="12598" max="12799" width="90.42578125" style="1"/>
    <col min="12800" max="12800" width="17.42578125" style="1" bestFit="1" customWidth="1"/>
    <col min="12801" max="12801" width="132.28515625" style="1" customWidth="1"/>
    <col min="12802" max="12803" width="0" style="1" hidden="1" customWidth="1"/>
    <col min="12804" max="12853" width="20.42578125" style="1" customWidth="1"/>
    <col min="12854" max="13055" width="90.42578125" style="1"/>
    <col min="13056" max="13056" width="17.42578125" style="1" bestFit="1" customWidth="1"/>
    <col min="13057" max="13057" width="132.28515625" style="1" customWidth="1"/>
    <col min="13058" max="13059" width="0" style="1" hidden="1" customWidth="1"/>
    <col min="13060" max="13109" width="20.42578125" style="1" customWidth="1"/>
    <col min="13110" max="13311" width="90.42578125" style="1"/>
    <col min="13312" max="13312" width="17.42578125" style="1" bestFit="1" customWidth="1"/>
    <col min="13313" max="13313" width="132.28515625" style="1" customWidth="1"/>
    <col min="13314" max="13315" width="0" style="1" hidden="1" customWidth="1"/>
    <col min="13316" max="13365" width="20.42578125" style="1" customWidth="1"/>
    <col min="13366" max="13567" width="90.42578125" style="1"/>
    <col min="13568" max="13568" width="17.42578125" style="1" bestFit="1" customWidth="1"/>
    <col min="13569" max="13569" width="132.28515625" style="1" customWidth="1"/>
    <col min="13570" max="13571" width="0" style="1" hidden="1" customWidth="1"/>
    <col min="13572" max="13621" width="20.42578125" style="1" customWidth="1"/>
    <col min="13622" max="13823" width="90.42578125" style="1"/>
    <col min="13824" max="13824" width="17.42578125" style="1" bestFit="1" customWidth="1"/>
    <col min="13825" max="13825" width="132.28515625" style="1" customWidth="1"/>
    <col min="13826" max="13827" width="0" style="1" hidden="1" customWidth="1"/>
    <col min="13828" max="13877" width="20.42578125" style="1" customWidth="1"/>
    <col min="13878" max="14079" width="90.42578125" style="1"/>
    <col min="14080" max="14080" width="17.42578125" style="1" bestFit="1" customWidth="1"/>
    <col min="14081" max="14081" width="132.28515625" style="1" customWidth="1"/>
    <col min="14082" max="14083" width="0" style="1" hidden="1" customWidth="1"/>
    <col min="14084" max="14133" width="20.42578125" style="1" customWidth="1"/>
    <col min="14134" max="14335" width="90.42578125" style="1"/>
    <col min="14336" max="14336" width="17.42578125" style="1" bestFit="1" customWidth="1"/>
    <col min="14337" max="14337" width="132.28515625" style="1" customWidth="1"/>
    <col min="14338" max="14339" width="0" style="1" hidden="1" customWidth="1"/>
    <col min="14340" max="14389" width="20.42578125" style="1" customWidth="1"/>
    <col min="14390" max="14591" width="90.42578125" style="1"/>
    <col min="14592" max="14592" width="17.42578125" style="1" bestFit="1" customWidth="1"/>
    <col min="14593" max="14593" width="132.28515625" style="1" customWidth="1"/>
    <col min="14594" max="14595" width="0" style="1" hidden="1" customWidth="1"/>
    <col min="14596" max="14645" width="20.42578125" style="1" customWidth="1"/>
    <col min="14646" max="14847" width="90.42578125" style="1"/>
    <col min="14848" max="14848" width="17.42578125" style="1" bestFit="1" customWidth="1"/>
    <col min="14849" max="14849" width="132.28515625" style="1" customWidth="1"/>
    <col min="14850" max="14851" width="0" style="1" hidden="1" customWidth="1"/>
    <col min="14852" max="14901" width="20.42578125" style="1" customWidth="1"/>
    <col min="14902" max="15103" width="90.42578125" style="1"/>
    <col min="15104" max="15104" width="17.42578125" style="1" bestFit="1" customWidth="1"/>
    <col min="15105" max="15105" width="132.28515625" style="1" customWidth="1"/>
    <col min="15106" max="15107" width="0" style="1" hidden="1" customWidth="1"/>
    <col min="15108" max="15157" width="20.42578125" style="1" customWidth="1"/>
    <col min="15158" max="15359" width="90.42578125" style="1"/>
    <col min="15360" max="15360" width="17.42578125" style="1" bestFit="1" customWidth="1"/>
    <col min="15361" max="15361" width="132.28515625" style="1" customWidth="1"/>
    <col min="15362" max="15363" width="0" style="1" hidden="1" customWidth="1"/>
    <col min="15364" max="15413" width="20.42578125" style="1" customWidth="1"/>
    <col min="15414" max="15615" width="90.42578125" style="1"/>
    <col min="15616" max="15616" width="17.42578125" style="1" bestFit="1" customWidth="1"/>
    <col min="15617" max="15617" width="132.28515625" style="1" customWidth="1"/>
    <col min="15618" max="15619" width="0" style="1" hidden="1" customWidth="1"/>
    <col min="15620" max="15669" width="20.42578125" style="1" customWidth="1"/>
    <col min="15670" max="15871" width="90.42578125" style="1"/>
    <col min="15872" max="15872" width="17.42578125" style="1" bestFit="1" customWidth="1"/>
    <col min="15873" max="15873" width="132.28515625" style="1" customWidth="1"/>
    <col min="15874" max="15875" width="0" style="1" hidden="1" customWidth="1"/>
    <col min="15876" max="15925" width="20.42578125" style="1" customWidth="1"/>
    <col min="15926" max="16127" width="90.42578125" style="1"/>
    <col min="16128" max="16128" width="17.42578125" style="1" bestFit="1" customWidth="1"/>
    <col min="16129" max="16129" width="132.28515625" style="1" customWidth="1"/>
    <col min="16130" max="16131" width="0" style="1" hidden="1" customWidth="1"/>
    <col min="16132" max="16181" width="20.42578125" style="1" customWidth="1"/>
    <col min="16182" max="16384" width="90.42578125" style="1"/>
  </cols>
  <sheetData>
    <row r="1" spans="1:253" s="15" customFormat="1" ht="28.5" customHeight="1" x14ac:dyDescent="0.2">
      <c r="A1" s="37" t="s">
        <v>85</v>
      </c>
      <c r="B1" s="38"/>
      <c r="C1" s="38"/>
      <c r="D1" s="38"/>
      <c r="E1" s="38"/>
      <c r="F1" s="38"/>
      <c r="G1" s="38"/>
      <c r="H1" s="38"/>
    </row>
    <row r="2" spans="1:253" ht="15" customHeight="1" x14ac:dyDescent="0.2">
      <c r="A2" s="3" t="s">
        <v>138</v>
      </c>
      <c r="B2" s="23"/>
      <c r="C2" s="23"/>
      <c r="D2" s="10" t="s">
        <v>1</v>
      </c>
      <c r="E2" s="10" t="s">
        <v>2</v>
      </c>
      <c r="F2" s="10" t="s">
        <v>3</v>
      </c>
    </row>
    <row r="3" spans="1:253" ht="15" customHeight="1" x14ac:dyDescent="0.2">
      <c r="A3" s="8" t="s">
        <v>4</v>
      </c>
      <c r="B3" s="10"/>
      <c r="C3" s="10"/>
      <c r="D3" s="11">
        <f>SUM(D4+D28+D41+D42+D43)</f>
        <v>67888</v>
      </c>
      <c r="E3" s="11">
        <f>SUM(E4+E28+E41+E42+E43)</f>
        <v>139901</v>
      </c>
      <c r="F3" s="11">
        <f>SUM(F4+F28+F41+F42+F43)</f>
        <v>207789</v>
      </c>
      <c r="G3" s="51"/>
      <c r="H3" s="51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">
      <c r="A4" s="8" t="s">
        <v>5</v>
      </c>
      <c r="B4" s="10"/>
      <c r="C4" s="10"/>
      <c r="D4" s="11">
        <f>SUM(D5:D27)-D19</f>
        <v>35190</v>
      </c>
      <c r="E4" s="11">
        <f t="shared" ref="E4" si="0">SUM(E5:E27)-E19</f>
        <v>73680</v>
      </c>
      <c r="F4" s="11">
        <f>SUM(F5:F27)-F19</f>
        <v>108870</v>
      </c>
      <c r="G4" s="51"/>
      <c r="H4" s="51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">
      <c r="A5" s="9" t="s">
        <v>6</v>
      </c>
      <c r="B5" s="10"/>
      <c r="C5" s="10"/>
      <c r="D5" s="14">
        <v>140</v>
      </c>
      <c r="E5" s="14">
        <v>207</v>
      </c>
      <c r="F5" s="14">
        <f>E5+D5</f>
        <v>347</v>
      </c>
      <c r="G5" s="52"/>
      <c r="H5" s="5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">
      <c r="A6" s="9" t="s">
        <v>7</v>
      </c>
      <c r="B6" s="23"/>
      <c r="C6" s="23"/>
      <c r="D6" s="14">
        <v>1845</v>
      </c>
      <c r="E6" s="14">
        <v>1166</v>
      </c>
      <c r="F6" s="14">
        <f t="shared" ref="F6:F18" si="1">E6+D6</f>
        <v>3011</v>
      </c>
      <c r="G6" s="53"/>
      <c r="H6" s="50"/>
      <c r="I6" s="12"/>
      <c r="J6" s="12"/>
      <c r="K6" s="12"/>
    </row>
    <row r="7" spans="1:253" ht="15" customHeight="1" x14ac:dyDescent="0.2">
      <c r="A7" s="9" t="s">
        <v>8</v>
      </c>
      <c r="B7" s="23"/>
      <c r="C7" s="23"/>
      <c r="D7" s="14">
        <v>147</v>
      </c>
      <c r="E7" s="14">
        <v>130</v>
      </c>
      <c r="F7" s="14">
        <f t="shared" si="1"/>
        <v>277</v>
      </c>
      <c r="H7" s="50"/>
      <c r="I7" s="12"/>
      <c r="J7" s="12"/>
      <c r="K7" s="12"/>
    </row>
    <row r="8" spans="1:253" ht="15" customHeight="1" x14ac:dyDescent="0.2">
      <c r="A8" s="9" t="s">
        <v>9</v>
      </c>
      <c r="B8" s="23"/>
      <c r="C8" s="23"/>
      <c r="D8" s="14">
        <v>210</v>
      </c>
      <c r="E8" s="14">
        <v>260</v>
      </c>
      <c r="F8" s="14">
        <f t="shared" si="1"/>
        <v>470</v>
      </c>
      <c r="H8" s="50"/>
      <c r="I8" s="12"/>
      <c r="J8" s="12"/>
      <c r="K8" s="12"/>
    </row>
    <row r="9" spans="1:253" ht="15" customHeight="1" x14ac:dyDescent="0.2">
      <c r="A9" s="9" t="s">
        <v>10</v>
      </c>
      <c r="B9" s="23"/>
      <c r="C9" s="23"/>
      <c r="D9" s="14">
        <v>234</v>
      </c>
      <c r="E9" s="14">
        <v>414</v>
      </c>
      <c r="F9" s="14">
        <f t="shared" si="1"/>
        <v>648</v>
      </c>
      <c r="H9" s="50"/>
      <c r="I9" s="12"/>
      <c r="J9" s="12"/>
      <c r="K9" s="12"/>
    </row>
    <row r="10" spans="1:253" ht="15" customHeight="1" x14ac:dyDescent="0.2">
      <c r="A10" s="15" t="s">
        <v>11</v>
      </c>
      <c r="B10" s="23"/>
      <c r="C10" s="23"/>
      <c r="D10" s="14">
        <v>1201</v>
      </c>
      <c r="E10" s="14">
        <v>887</v>
      </c>
      <c r="F10" s="14">
        <f t="shared" si="1"/>
        <v>2088</v>
      </c>
      <c r="G10" s="53"/>
      <c r="H10" s="50"/>
      <c r="I10" s="12"/>
      <c r="J10" s="12"/>
      <c r="K10" s="12"/>
    </row>
    <row r="11" spans="1:253" ht="15" customHeight="1" x14ac:dyDescent="0.2">
      <c r="A11" s="9" t="s">
        <v>12</v>
      </c>
      <c r="B11" s="23"/>
      <c r="C11" s="23"/>
      <c r="D11" s="14">
        <v>1880</v>
      </c>
      <c r="E11" s="14">
        <v>1725</v>
      </c>
      <c r="F11" s="14">
        <f t="shared" si="1"/>
        <v>3605</v>
      </c>
      <c r="G11" s="53"/>
      <c r="H11" s="50"/>
      <c r="I11" s="12"/>
      <c r="J11" s="12"/>
      <c r="K11" s="12"/>
    </row>
    <row r="12" spans="1:253" ht="15" customHeight="1" x14ac:dyDescent="0.2">
      <c r="A12" s="9" t="s">
        <v>13</v>
      </c>
      <c r="B12" s="23"/>
      <c r="C12" s="23"/>
      <c r="D12" s="14">
        <v>711</v>
      </c>
      <c r="E12" s="14">
        <v>1487</v>
      </c>
      <c r="F12" s="14">
        <f t="shared" si="1"/>
        <v>2198</v>
      </c>
      <c r="G12" s="53"/>
      <c r="H12" s="50"/>
      <c r="I12" s="12"/>
      <c r="J12" s="12"/>
      <c r="K12" s="12"/>
    </row>
    <row r="13" spans="1:253" ht="15" customHeight="1" x14ac:dyDescent="0.2">
      <c r="A13" s="9" t="s">
        <v>14</v>
      </c>
      <c r="B13" s="23"/>
      <c r="C13" s="23"/>
      <c r="D13" s="14">
        <v>1648</v>
      </c>
      <c r="E13" s="14">
        <v>545</v>
      </c>
      <c r="F13" s="14">
        <f t="shared" si="1"/>
        <v>2193</v>
      </c>
      <c r="H13" s="50"/>
      <c r="I13" s="12"/>
      <c r="J13" s="12"/>
      <c r="K13" s="12"/>
    </row>
    <row r="14" spans="1:253" ht="15" customHeight="1" x14ac:dyDescent="0.2">
      <c r="A14" s="9" t="s">
        <v>15</v>
      </c>
      <c r="B14" s="23"/>
      <c r="C14" s="23"/>
      <c r="D14" s="14">
        <v>2922</v>
      </c>
      <c r="E14" s="14">
        <v>4112</v>
      </c>
      <c r="F14" s="14">
        <f t="shared" si="1"/>
        <v>7034</v>
      </c>
      <c r="G14" s="53"/>
      <c r="H14" s="50"/>
    </row>
    <row r="15" spans="1:253" ht="15" customHeight="1" x14ac:dyDescent="0.2">
      <c r="A15" s="9" t="s">
        <v>16</v>
      </c>
      <c r="B15" s="23"/>
      <c r="C15" s="23"/>
      <c r="D15" s="14">
        <v>211</v>
      </c>
      <c r="E15" s="14">
        <v>278</v>
      </c>
      <c r="F15" s="14">
        <f t="shared" si="1"/>
        <v>489</v>
      </c>
      <c r="H15" s="50"/>
      <c r="I15" s="12"/>
      <c r="J15" s="12"/>
      <c r="K15" s="12"/>
    </row>
    <row r="16" spans="1:253" ht="15" customHeight="1" x14ac:dyDescent="0.2">
      <c r="A16" s="9" t="s">
        <v>50</v>
      </c>
      <c r="B16" s="23"/>
      <c r="C16" s="23"/>
      <c r="D16" s="14">
        <v>1769</v>
      </c>
      <c r="E16" s="14">
        <v>1900</v>
      </c>
      <c r="F16" s="14">
        <f t="shared" si="1"/>
        <v>3669</v>
      </c>
      <c r="H16" s="50"/>
      <c r="I16" s="12"/>
      <c r="J16" s="12"/>
      <c r="K16" s="12"/>
    </row>
    <row r="17" spans="1:11" ht="15" customHeight="1" x14ac:dyDescent="0.2">
      <c r="A17" s="9" t="s">
        <v>52</v>
      </c>
      <c r="B17" s="23"/>
      <c r="C17" s="23"/>
      <c r="D17" s="14">
        <v>197</v>
      </c>
      <c r="E17" s="14">
        <v>358</v>
      </c>
      <c r="F17" s="14">
        <f t="shared" si="1"/>
        <v>555</v>
      </c>
      <c r="H17" s="50"/>
      <c r="I17" s="12"/>
      <c r="J17" s="12"/>
      <c r="K17" s="12"/>
    </row>
    <row r="18" spans="1:11" ht="15" customHeight="1" x14ac:dyDescent="0.2">
      <c r="A18" s="9" t="s">
        <v>140</v>
      </c>
      <c r="B18" s="23"/>
      <c r="C18" s="23"/>
      <c r="D18" s="14">
        <v>83</v>
      </c>
      <c r="E18" s="14">
        <v>118</v>
      </c>
      <c r="F18" s="14">
        <f t="shared" si="1"/>
        <v>201</v>
      </c>
      <c r="H18" s="50"/>
      <c r="I18" s="12"/>
      <c r="J18" s="12"/>
      <c r="K18" s="12"/>
    </row>
    <row r="19" spans="1:11" ht="15" customHeight="1" x14ac:dyDescent="0.2">
      <c r="A19" s="17" t="s">
        <v>45</v>
      </c>
      <c r="B19" s="23"/>
      <c r="C19" s="23"/>
      <c r="D19" s="18">
        <f>SUM(D5:D18)</f>
        <v>13198</v>
      </c>
      <c r="E19" s="18">
        <f>SUM(E5:E18)</f>
        <v>13587</v>
      </c>
      <c r="F19" s="18">
        <f>E19+D19</f>
        <v>26785</v>
      </c>
      <c r="G19" s="53"/>
      <c r="H19" s="50"/>
      <c r="I19" s="12"/>
      <c r="J19" s="12"/>
      <c r="K19" s="12"/>
    </row>
    <row r="20" spans="1:11" ht="15" customHeight="1" x14ac:dyDescent="0.2">
      <c r="A20" s="9" t="s">
        <v>18</v>
      </c>
      <c r="B20" s="23"/>
      <c r="C20" s="23"/>
      <c r="D20" s="14">
        <v>1870</v>
      </c>
      <c r="E20" s="14">
        <v>210</v>
      </c>
      <c r="F20" s="14">
        <f t="shared" ref="F20:F45" si="2">E20+D20</f>
        <v>2080</v>
      </c>
      <c r="H20" s="53"/>
      <c r="I20" s="12"/>
      <c r="J20" s="12"/>
      <c r="K20" s="12"/>
    </row>
    <row r="21" spans="1:11" ht="15" customHeight="1" x14ac:dyDescent="0.2">
      <c r="A21" s="9" t="s">
        <v>19</v>
      </c>
      <c r="B21" s="23"/>
      <c r="C21" s="23"/>
      <c r="D21" s="14">
        <v>60</v>
      </c>
      <c r="E21" s="14">
        <v>71</v>
      </c>
      <c r="F21" s="14">
        <f t="shared" si="2"/>
        <v>131</v>
      </c>
      <c r="H21" s="53"/>
      <c r="I21" s="12"/>
      <c r="J21" s="12"/>
      <c r="K21" s="12"/>
    </row>
    <row r="22" spans="1:11" ht="15" customHeight="1" x14ac:dyDescent="0.2">
      <c r="A22" s="9" t="s">
        <v>20</v>
      </c>
      <c r="B22" s="23"/>
      <c r="C22" s="23"/>
      <c r="D22" s="14">
        <v>304</v>
      </c>
      <c r="E22" s="14">
        <v>183</v>
      </c>
      <c r="F22" s="14">
        <f t="shared" si="2"/>
        <v>487</v>
      </c>
      <c r="H22" s="53"/>
      <c r="I22" s="12"/>
      <c r="J22" s="12"/>
      <c r="K22" s="12"/>
    </row>
    <row r="23" spans="1:11" ht="15" customHeight="1" x14ac:dyDescent="0.2">
      <c r="A23" s="9" t="s">
        <v>21</v>
      </c>
      <c r="B23" s="23"/>
      <c r="C23" s="23"/>
      <c r="D23" s="14">
        <v>65</v>
      </c>
      <c r="E23" s="14">
        <v>71</v>
      </c>
      <c r="F23" s="14">
        <f t="shared" si="2"/>
        <v>136</v>
      </c>
      <c r="I23" s="12"/>
      <c r="J23" s="12"/>
      <c r="K23" s="12"/>
    </row>
    <row r="24" spans="1:11" ht="15" customHeight="1" x14ac:dyDescent="0.2">
      <c r="A24" s="9" t="s">
        <v>24</v>
      </c>
      <c r="B24" s="23"/>
      <c r="C24" s="23"/>
      <c r="D24" s="14">
        <v>6080</v>
      </c>
      <c r="E24" s="14">
        <v>3549</v>
      </c>
      <c r="F24" s="14">
        <f t="shared" si="2"/>
        <v>9629</v>
      </c>
      <c r="G24" s="53"/>
      <c r="I24" s="12"/>
      <c r="J24" s="12"/>
      <c r="K24" s="12"/>
    </row>
    <row r="25" spans="1:11" ht="15" customHeight="1" x14ac:dyDescent="0.2">
      <c r="A25" s="9" t="s">
        <v>25</v>
      </c>
      <c r="B25" s="23"/>
      <c r="C25" s="23"/>
      <c r="D25" s="14">
        <v>12772</v>
      </c>
      <c r="E25" s="14">
        <v>55406</v>
      </c>
      <c r="F25" s="14">
        <f t="shared" si="2"/>
        <v>68178</v>
      </c>
      <c r="G25" s="53"/>
      <c r="H25" s="53"/>
      <c r="I25" s="12"/>
      <c r="J25" s="12"/>
      <c r="K25" s="12"/>
    </row>
    <row r="26" spans="1:11" ht="15" customHeight="1" x14ac:dyDescent="0.2">
      <c r="A26" s="9" t="s">
        <v>26</v>
      </c>
      <c r="B26" s="23"/>
      <c r="C26" s="23"/>
      <c r="D26" s="14">
        <v>369</v>
      </c>
      <c r="E26" s="14">
        <v>295</v>
      </c>
      <c r="F26" s="14">
        <f t="shared" si="2"/>
        <v>664</v>
      </c>
      <c r="H26" s="53"/>
      <c r="I26" s="12"/>
      <c r="J26" s="12"/>
      <c r="K26" s="12"/>
    </row>
    <row r="27" spans="1:11" ht="15" customHeight="1" x14ac:dyDescent="0.2">
      <c r="A27" s="9" t="s">
        <v>46</v>
      </c>
      <c r="B27" s="23"/>
      <c r="C27" s="23"/>
      <c r="D27" s="14">
        <v>472</v>
      </c>
      <c r="E27" s="14">
        <v>308</v>
      </c>
      <c r="F27" s="14">
        <f t="shared" si="2"/>
        <v>780</v>
      </c>
      <c r="I27" s="12"/>
      <c r="J27" s="12"/>
      <c r="K27" s="12"/>
    </row>
    <row r="28" spans="1:11" ht="15" customHeight="1" x14ac:dyDescent="0.2">
      <c r="A28" s="8" t="s">
        <v>28</v>
      </c>
      <c r="B28" s="23"/>
      <c r="C28" s="23"/>
      <c r="D28" s="11">
        <f>SUM(D29:D40)</f>
        <v>18630</v>
      </c>
      <c r="E28" s="11">
        <f>SUM(E29:E40)</f>
        <v>54949</v>
      </c>
      <c r="F28" s="11">
        <f t="shared" si="2"/>
        <v>73579</v>
      </c>
      <c r="G28" s="53"/>
      <c r="H28" s="53"/>
      <c r="I28" s="12"/>
      <c r="J28" s="12"/>
      <c r="K28" s="12"/>
    </row>
    <row r="29" spans="1:11" ht="15" customHeight="1" x14ac:dyDescent="0.2">
      <c r="A29" s="9" t="s">
        <v>6</v>
      </c>
      <c r="B29" s="23"/>
      <c r="C29" s="23"/>
      <c r="D29" s="14">
        <v>108</v>
      </c>
      <c r="E29" s="14">
        <v>136</v>
      </c>
      <c r="F29" s="14">
        <f t="shared" si="2"/>
        <v>244</v>
      </c>
      <c r="I29" s="12"/>
      <c r="J29" s="12"/>
      <c r="K29" s="12"/>
    </row>
    <row r="30" spans="1:11" ht="15" customHeight="1" x14ac:dyDescent="0.2">
      <c r="A30" s="9" t="s">
        <v>7</v>
      </c>
      <c r="B30" s="23"/>
      <c r="C30" s="23"/>
      <c r="D30" s="14">
        <v>5</v>
      </c>
      <c r="E30" s="14">
        <v>12</v>
      </c>
      <c r="F30" s="14">
        <f t="shared" si="2"/>
        <v>17</v>
      </c>
      <c r="I30" s="12"/>
      <c r="J30" s="12"/>
      <c r="K30" s="12"/>
    </row>
    <row r="31" spans="1:11" ht="15" customHeight="1" x14ac:dyDescent="0.2">
      <c r="A31" s="9" t="s">
        <v>8</v>
      </c>
      <c r="B31" s="23"/>
      <c r="C31" s="23"/>
      <c r="D31" s="14">
        <v>342</v>
      </c>
      <c r="E31" s="14">
        <v>479</v>
      </c>
      <c r="F31" s="14">
        <f t="shared" si="2"/>
        <v>821</v>
      </c>
      <c r="H31" s="53"/>
      <c r="I31" s="12"/>
      <c r="J31" s="12"/>
      <c r="K31" s="12"/>
    </row>
    <row r="32" spans="1:11" ht="15" customHeight="1" x14ac:dyDescent="0.2">
      <c r="A32" s="9" t="s">
        <v>9</v>
      </c>
      <c r="B32" s="23"/>
      <c r="C32" s="23"/>
      <c r="D32" s="14">
        <v>429</v>
      </c>
      <c r="E32" s="14">
        <v>610</v>
      </c>
      <c r="F32" s="14">
        <f t="shared" si="2"/>
        <v>1039</v>
      </c>
      <c r="H32" s="53"/>
      <c r="I32" s="12"/>
      <c r="J32" s="12"/>
      <c r="K32" s="12"/>
    </row>
    <row r="33" spans="1:253" ht="15" customHeight="1" x14ac:dyDescent="0.2">
      <c r="A33" s="9" t="s">
        <v>10</v>
      </c>
      <c r="B33" s="23"/>
      <c r="C33" s="23"/>
      <c r="D33" s="14">
        <v>227</v>
      </c>
      <c r="E33" s="14">
        <v>337</v>
      </c>
      <c r="F33" s="14">
        <f t="shared" si="2"/>
        <v>564</v>
      </c>
      <c r="H33" s="53"/>
      <c r="I33" s="12"/>
      <c r="J33" s="12"/>
      <c r="K33" s="12"/>
    </row>
    <row r="34" spans="1:253" ht="15" customHeight="1" x14ac:dyDescent="0.2">
      <c r="A34" s="9" t="s">
        <v>12</v>
      </c>
      <c r="B34" s="23"/>
      <c r="C34" s="23"/>
      <c r="D34" s="14">
        <v>142</v>
      </c>
      <c r="E34" s="14">
        <v>152</v>
      </c>
      <c r="F34" s="14">
        <f t="shared" si="2"/>
        <v>294</v>
      </c>
      <c r="I34" s="12"/>
      <c r="J34" s="12"/>
      <c r="K34" s="12"/>
    </row>
    <row r="35" spans="1:253" ht="15" customHeight="1" x14ac:dyDescent="0.2">
      <c r="A35" s="9" t="s">
        <v>13</v>
      </c>
      <c r="B35" s="23"/>
      <c r="C35" s="23"/>
      <c r="D35" s="14">
        <v>241</v>
      </c>
      <c r="E35" s="14">
        <v>213</v>
      </c>
      <c r="F35" s="14">
        <f t="shared" si="2"/>
        <v>454</v>
      </c>
      <c r="H35" s="53"/>
      <c r="I35" s="12"/>
      <c r="J35" s="12"/>
      <c r="K35" s="12"/>
    </row>
    <row r="36" spans="1:253" ht="15" customHeight="1" x14ac:dyDescent="0.2">
      <c r="A36" s="9" t="s">
        <v>14</v>
      </c>
      <c r="B36" s="23"/>
      <c r="C36" s="23"/>
      <c r="D36" s="14">
        <v>1006</v>
      </c>
      <c r="E36" s="14">
        <v>245</v>
      </c>
      <c r="F36" s="14">
        <f t="shared" si="2"/>
        <v>1251</v>
      </c>
      <c r="I36" s="12"/>
      <c r="J36" s="12"/>
      <c r="K36" s="12"/>
    </row>
    <row r="37" spans="1:253" ht="15" customHeight="1" x14ac:dyDescent="0.2">
      <c r="A37" s="9" t="s">
        <v>29</v>
      </c>
      <c r="B37" s="23"/>
      <c r="C37" s="23"/>
      <c r="D37" s="14">
        <v>1084</v>
      </c>
      <c r="E37" s="14">
        <v>2013</v>
      </c>
      <c r="F37" s="14">
        <f t="shared" si="2"/>
        <v>3097</v>
      </c>
      <c r="G37" s="53"/>
      <c r="I37" s="12"/>
      <c r="J37" s="12"/>
      <c r="K37" s="12"/>
    </row>
    <row r="38" spans="1:253" ht="15" customHeight="1" x14ac:dyDescent="0.2">
      <c r="A38" s="9" t="s">
        <v>15</v>
      </c>
      <c r="B38" s="23"/>
      <c r="C38" s="23"/>
      <c r="D38" s="14">
        <v>1526</v>
      </c>
      <c r="E38" s="14">
        <v>1344</v>
      </c>
      <c r="F38" s="14">
        <f t="shared" si="2"/>
        <v>2870</v>
      </c>
      <c r="G38" s="53"/>
      <c r="I38" s="12"/>
      <c r="J38" s="12"/>
      <c r="K38" s="12"/>
    </row>
    <row r="39" spans="1:253" ht="15" customHeight="1" x14ac:dyDescent="0.2">
      <c r="A39" s="9" t="s">
        <v>21</v>
      </c>
      <c r="B39" s="23"/>
      <c r="C39" s="23"/>
      <c r="D39" s="14">
        <v>168</v>
      </c>
      <c r="E39" s="14">
        <v>360</v>
      </c>
      <c r="F39" s="14">
        <f t="shared" si="2"/>
        <v>528</v>
      </c>
      <c r="I39" s="12"/>
      <c r="J39" s="12"/>
      <c r="K39" s="12"/>
    </row>
    <row r="40" spans="1:253" ht="15" customHeight="1" x14ac:dyDescent="0.2">
      <c r="A40" s="9" t="s">
        <v>30</v>
      </c>
      <c r="B40" s="23"/>
      <c r="C40" s="23"/>
      <c r="D40" s="14">
        <v>13352</v>
      </c>
      <c r="E40" s="14">
        <v>49048</v>
      </c>
      <c r="F40" s="14">
        <f t="shared" si="2"/>
        <v>62400</v>
      </c>
      <c r="G40" s="53"/>
      <c r="I40" s="12"/>
      <c r="J40" s="12"/>
      <c r="K40" s="12"/>
    </row>
    <row r="41" spans="1:253" x14ac:dyDescent="0.2">
      <c r="A41" s="8" t="s">
        <v>31</v>
      </c>
      <c r="B41" s="10"/>
      <c r="C41" s="10"/>
      <c r="D41" s="11">
        <v>1872</v>
      </c>
      <c r="E41" s="11">
        <v>1887</v>
      </c>
      <c r="F41" s="11">
        <f t="shared" si="2"/>
        <v>3759</v>
      </c>
      <c r="G41" s="53"/>
      <c r="H41" s="53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2">
      <c r="A42" s="8" t="s">
        <v>147</v>
      </c>
      <c r="B42" s="10"/>
      <c r="C42" s="10"/>
      <c r="D42" s="11">
        <v>6916</v>
      </c>
      <c r="E42" s="11">
        <v>5017</v>
      </c>
      <c r="F42" s="11">
        <f t="shared" si="2"/>
        <v>11933</v>
      </c>
      <c r="G42" s="53"/>
      <c r="H42" s="53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2">
      <c r="A43" s="8" t="s">
        <v>32</v>
      </c>
      <c r="B43" s="10"/>
      <c r="C43" s="10"/>
      <c r="D43" s="11">
        <f>D45+D44</f>
        <v>5280</v>
      </c>
      <c r="E43" s="11">
        <f>E44+E45</f>
        <v>4368</v>
      </c>
      <c r="F43" s="11">
        <f t="shared" si="2"/>
        <v>9648</v>
      </c>
      <c r="G43" s="51"/>
      <c r="H43" s="51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2">
      <c r="A44" s="9" t="s">
        <v>33</v>
      </c>
      <c r="B44" s="23"/>
      <c r="C44" s="23"/>
      <c r="D44" s="14">
        <v>5181</v>
      </c>
      <c r="E44" s="14">
        <v>4264</v>
      </c>
      <c r="F44" s="14">
        <v>9445</v>
      </c>
      <c r="G44" s="51"/>
      <c r="H44" s="51"/>
      <c r="I44" s="12"/>
      <c r="J44" s="12"/>
      <c r="K44" s="12"/>
    </row>
    <row r="45" spans="1:253" x14ac:dyDescent="0.2">
      <c r="A45" s="9" t="s">
        <v>34</v>
      </c>
      <c r="B45" s="23"/>
      <c r="C45" s="23"/>
      <c r="D45" s="14">
        <v>99</v>
      </c>
      <c r="E45" s="14">
        <v>104</v>
      </c>
      <c r="F45" s="14">
        <f t="shared" si="2"/>
        <v>203</v>
      </c>
      <c r="G45" s="52"/>
      <c r="H45" s="51"/>
      <c r="I45" s="12"/>
      <c r="J45" s="12"/>
      <c r="K45" s="12"/>
    </row>
    <row r="46" spans="1:253" x14ac:dyDescent="0.2">
      <c r="A46" s="9"/>
      <c r="B46" s="23"/>
      <c r="C46" s="23"/>
      <c r="D46" s="23"/>
      <c r="E46" s="23"/>
      <c r="F46" s="23"/>
    </row>
    <row r="47" spans="1:253" s="20" customFormat="1" x14ac:dyDescent="0.2">
      <c r="A47" s="19"/>
      <c r="B47" s="24"/>
      <c r="C47" s="24"/>
      <c r="D47" s="24"/>
      <c r="E47" s="24"/>
      <c r="F47" s="24" t="s">
        <v>84</v>
      </c>
      <c r="G47" s="5"/>
      <c r="H47" s="5"/>
      <c r="I47" s="1"/>
      <c r="J47" s="1"/>
      <c r="K47" s="1"/>
    </row>
    <row r="48" spans="1:253" s="20" customFormat="1" ht="25.5" x14ac:dyDescent="0.2">
      <c r="A48" s="21" t="s">
        <v>36</v>
      </c>
      <c r="B48" s="25"/>
      <c r="C48" s="25"/>
      <c r="D48" s="25"/>
      <c r="E48" s="25"/>
      <c r="F48" s="25"/>
      <c r="G48" s="5"/>
      <c r="H48" s="5"/>
      <c r="I48" s="1"/>
      <c r="J48" s="1"/>
      <c r="K48" s="1"/>
    </row>
    <row r="49" spans="1:11" ht="28.5" x14ac:dyDescent="0.2">
      <c r="A49" s="22" t="s">
        <v>145</v>
      </c>
      <c r="B49" s="23"/>
      <c r="C49" s="23"/>
      <c r="D49" s="23"/>
      <c r="E49" s="23"/>
      <c r="F49" s="23"/>
      <c r="I49" s="20"/>
      <c r="J49" s="20"/>
      <c r="K49" s="20"/>
    </row>
    <row r="50" spans="1:11" ht="28.5" x14ac:dyDescent="0.2">
      <c r="A50" s="22" t="s">
        <v>142</v>
      </c>
      <c r="B50" s="23"/>
      <c r="C50" s="23"/>
      <c r="D50" s="23"/>
      <c r="E50" s="23"/>
      <c r="F50" s="23"/>
      <c r="G50" s="25"/>
      <c r="H50" s="25"/>
      <c r="I50" s="20"/>
      <c r="J50" s="20"/>
      <c r="K50" s="20"/>
    </row>
    <row r="51" spans="1:11" ht="28.5" x14ac:dyDescent="0.2">
      <c r="A51" s="22" t="s">
        <v>143</v>
      </c>
      <c r="G51" s="25"/>
      <c r="H51" s="25"/>
    </row>
    <row r="52" spans="1:11" ht="28.5" x14ac:dyDescent="0.2">
      <c r="A52" s="22" t="s">
        <v>144</v>
      </c>
    </row>
    <row r="53" spans="1:11" x14ac:dyDescent="0.2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8" tint="0.79998168889431442"/>
  </sheetPr>
  <dimension ref="A1:IS52"/>
  <sheetViews>
    <sheetView topLeftCell="A7"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3" width="20.42578125" style="1" customWidth="1"/>
    <col min="54" max="255" width="90.42578125" style="1"/>
    <col min="256" max="256" width="17.42578125" style="1" bestFit="1" customWidth="1"/>
    <col min="257" max="257" width="132.28515625" style="1" customWidth="1"/>
    <col min="258" max="259" width="0" style="1" hidden="1" customWidth="1"/>
    <col min="260" max="309" width="20.42578125" style="1" customWidth="1"/>
    <col min="310" max="511" width="90.42578125" style="1"/>
    <col min="512" max="512" width="17.42578125" style="1" bestFit="1" customWidth="1"/>
    <col min="513" max="513" width="132.28515625" style="1" customWidth="1"/>
    <col min="514" max="515" width="0" style="1" hidden="1" customWidth="1"/>
    <col min="516" max="565" width="20.42578125" style="1" customWidth="1"/>
    <col min="566" max="767" width="90.42578125" style="1"/>
    <col min="768" max="768" width="17.42578125" style="1" bestFit="1" customWidth="1"/>
    <col min="769" max="769" width="132.28515625" style="1" customWidth="1"/>
    <col min="770" max="771" width="0" style="1" hidden="1" customWidth="1"/>
    <col min="772" max="821" width="20.42578125" style="1" customWidth="1"/>
    <col min="822" max="1023" width="90.42578125" style="1"/>
    <col min="1024" max="1024" width="17.42578125" style="1" bestFit="1" customWidth="1"/>
    <col min="1025" max="1025" width="132.28515625" style="1" customWidth="1"/>
    <col min="1026" max="1027" width="0" style="1" hidden="1" customWidth="1"/>
    <col min="1028" max="1077" width="20.42578125" style="1" customWidth="1"/>
    <col min="1078" max="1279" width="90.42578125" style="1"/>
    <col min="1280" max="1280" width="17.42578125" style="1" bestFit="1" customWidth="1"/>
    <col min="1281" max="1281" width="132.28515625" style="1" customWidth="1"/>
    <col min="1282" max="1283" width="0" style="1" hidden="1" customWidth="1"/>
    <col min="1284" max="1333" width="20.42578125" style="1" customWidth="1"/>
    <col min="1334" max="1535" width="90.42578125" style="1"/>
    <col min="1536" max="1536" width="17.42578125" style="1" bestFit="1" customWidth="1"/>
    <col min="1537" max="1537" width="132.28515625" style="1" customWidth="1"/>
    <col min="1538" max="1539" width="0" style="1" hidden="1" customWidth="1"/>
    <col min="1540" max="1589" width="20.42578125" style="1" customWidth="1"/>
    <col min="1590" max="1791" width="90.42578125" style="1"/>
    <col min="1792" max="1792" width="17.42578125" style="1" bestFit="1" customWidth="1"/>
    <col min="1793" max="1793" width="132.28515625" style="1" customWidth="1"/>
    <col min="1794" max="1795" width="0" style="1" hidden="1" customWidth="1"/>
    <col min="1796" max="1845" width="20.42578125" style="1" customWidth="1"/>
    <col min="1846" max="2047" width="90.42578125" style="1"/>
    <col min="2048" max="2048" width="17.42578125" style="1" bestFit="1" customWidth="1"/>
    <col min="2049" max="2049" width="132.28515625" style="1" customWidth="1"/>
    <col min="2050" max="2051" width="0" style="1" hidden="1" customWidth="1"/>
    <col min="2052" max="2101" width="20.42578125" style="1" customWidth="1"/>
    <col min="2102" max="2303" width="90.42578125" style="1"/>
    <col min="2304" max="2304" width="17.42578125" style="1" bestFit="1" customWidth="1"/>
    <col min="2305" max="2305" width="132.28515625" style="1" customWidth="1"/>
    <col min="2306" max="2307" width="0" style="1" hidden="1" customWidth="1"/>
    <col min="2308" max="2357" width="20.42578125" style="1" customWidth="1"/>
    <col min="2358" max="2559" width="90.42578125" style="1"/>
    <col min="2560" max="2560" width="17.42578125" style="1" bestFit="1" customWidth="1"/>
    <col min="2561" max="2561" width="132.28515625" style="1" customWidth="1"/>
    <col min="2562" max="2563" width="0" style="1" hidden="1" customWidth="1"/>
    <col min="2564" max="2613" width="20.42578125" style="1" customWidth="1"/>
    <col min="2614" max="2815" width="90.42578125" style="1"/>
    <col min="2816" max="2816" width="17.42578125" style="1" bestFit="1" customWidth="1"/>
    <col min="2817" max="2817" width="132.28515625" style="1" customWidth="1"/>
    <col min="2818" max="2819" width="0" style="1" hidden="1" customWidth="1"/>
    <col min="2820" max="2869" width="20.42578125" style="1" customWidth="1"/>
    <col min="2870" max="3071" width="90.42578125" style="1"/>
    <col min="3072" max="3072" width="17.42578125" style="1" bestFit="1" customWidth="1"/>
    <col min="3073" max="3073" width="132.28515625" style="1" customWidth="1"/>
    <col min="3074" max="3075" width="0" style="1" hidden="1" customWidth="1"/>
    <col min="3076" max="3125" width="20.42578125" style="1" customWidth="1"/>
    <col min="3126" max="3327" width="90.42578125" style="1"/>
    <col min="3328" max="3328" width="17.42578125" style="1" bestFit="1" customWidth="1"/>
    <col min="3329" max="3329" width="132.28515625" style="1" customWidth="1"/>
    <col min="3330" max="3331" width="0" style="1" hidden="1" customWidth="1"/>
    <col min="3332" max="3381" width="20.42578125" style="1" customWidth="1"/>
    <col min="3382" max="3583" width="90.42578125" style="1"/>
    <col min="3584" max="3584" width="17.42578125" style="1" bestFit="1" customWidth="1"/>
    <col min="3585" max="3585" width="132.28515625" style="1" customWidth="1"/>
    <col min="3586" max="3587" width="0" style="1" hidden="1" customWidth="1"/>
    <col min="3588" max="3637" width="20.42578125" style="1" customWidth="1"/>
    <col min="3638" max="3839" width="90.42578125" style="1"/>
    <col min="3840" max="3840" width="17.42578125" style="1" bestFit="1" customWidth="1"/>
    <col min="3841" max="3841" width="132.28515625" style="1" customWidth="1"/>
    <col min="3842" max="3843" width="0" style="1" hidden="1" customWidth="1"/>
    <col min="3844" max="3893" width="20.42578125" style="1" customWidth="1"/>
    <col min="3894" max="4095" width="90.42578125" style="1"/>
    <col min="4096" max="4096" width="17.42578125" style="1" bestFit="1" customWidth="1"/>
    <col min="4097" max="4097" width="132.28515625" style="1" customWidth="1"/>
    <col min="4098" max="4099" width="0" style="1" hidden="1" customWidth="1"/>
    <col min="4100" max="4149" width="20.42578125" style="1" customWidth="1"/>
    <col min="4150" max="4351" width="90.42578125" style="1"/>
    <col min="4352" max="4352" width="17.42578125" style="1" bestFit="1" customWidth="1"/>
    <col min="4353" max="4353" width="132.28515625" style="1" customWidth="1"/>
    <col min="4354" max="4355" width="0" style="1" hidden="1" customWidth="1"/>
    <col min="4356" max="4405" width="20.42578125" style="1" customWidth="1"/>
    <col min="4406" max="4607" width="90.42578125" style="1"/>
    <col min="4608" max="4608" width="17.42578125" style="1" bestFit="1" customWidth="1"/>
    <col min="4609" max="4609" width="132.28515625" style="1" customWidth="1"/>
    <col min="4610" max="4611" width="0" style="1" hidden="1" customWidth="1"/>
    <col min="4612" max="4661" width="20.42578125" style="1" customWidth="1"/>
    <col min="4662" max="4863" width="90.42578125" style="1"/>
    <col min="4864" max="4864" width="17.42578125" style="1" bestFit="1" customWidth="1"/>
    <col min="4865" max="4865" width="132.28515625" style="1" customWidth="1"/>
    <col min="4866" max="4867" width="0" style="1" hidden="1" customWidth="1"/>
    <col min="4868" max="4917" width="20.42578125" style="1" customWidth="1"/>
    <col min="4918" max="5119" width="90.42578125" style="1"/>
    <col min="5120" max="5120" width="17.42578125" style="1" bestFit="1" customWidth="1"/>
    <col min="5121" max="5121" width="132.28515625" style="1" customWidth="1"/>
    <col min="5122" max="5123" width="0" style="1" hidden="1" customWidth="1"/>
    <col min="5124" max="5173" width="20.42578125" style="1" customWidth="1"/>
    <col min="5174" max="5375" width="90.42578125" style="1"/>
    <col min="5376" max="5376" width="17.42578125" style="1" bestFit="1" customWidth="1"/>
    <col min="5377" max="5377" width="132.28515625" style="1" customWidth="1"/>
    <col min="5378" max="5379" width="0" style="1" hidden="1" customWidth="1"/>
    <col min="5380" max="5429" width="20.42578125" style="1" customWidth="1"/>
    <col min="5430" max="5631" width="90.42578125" style="1"/>
    <col min="5632" max="5632" width="17.42578125" style="1" bestFit="1" customWidth="1"/>
    <col min="5633" max="5633" width="132.28515625" style="1" customWidth="1"/>
    <col min="5634" max="5635" width="0" style="1" hidden="1" customWidth="1"/>
    <col min="5636" max="5685" width="20.42578125" style="1" customWidth="1"/>
    <col min="5686" max="5887" width="90.42578125" style="1"/>
    <col min="5888" max="5888" width="17.42578125" style="1" bestFit="1" customWidth="1"/>
    <col min="5889" max="5889" width="132.28515625" style="1" customWidth="1"/>
    <col min="5890" max="5891" width="0" style="1" hidden="1" customWidth="1"/>
    <col min="5892" max="5941" width="20.42578125" style="1" customWidth="1"/>
    <col min="5942" max="6143" width="90.42578125" style="1"/>
    <col min="6144" max="6144" width="17.42578125" style="1" bestFit="1" customWidth="1"/>
    <col min="6145" max="6145" width="132.28515625" style="1" customWidth="1"/>
    <col min="6146" max="6147" width="0" style="1" hidden="1" customWidth="1"/>
    <col min="6148" max="6197" width="20.42578125" style="1" customWidth="1"/>
    <col min="6198" max="6399" width="90.42578125" style="1"/>
    <col min="6400" max="6400" width="17.42578125" style="1" bestFit="1" customWidth="1"/>
    <col min="6401" max="6401" width="132.28515625" style="1" customWidth="1"/>
    <col min="6402" max="6403" width="0" style="1" hidden="1" customWidth="1"/>
    <col min="6404" max="6453" width="20.42578125" style="1" customWidth="1"/>
    <col min="6454" max="6655" width="90.42578125" style="1"/>
    <col min="6656" max="6656" width="17.42578125" style="1" bestFit="1" customWidth="1"/>
    <col min="6657" max="6657" width="132.28515625" style="1" customWidth="1"/>
    <col min="6658" max="6659" width="0" style="1" hidden="1" customWidth="1"/>
    <col min="6660" max="6709" width="20.42578125" style="1" customWidth="1"/>
    <col min="6710" max="6911" width="90.42578125" style="1"/>
    <col min="6912" max="6912" width="17.42578125" style="1" bestFit="1" customWidth="1"/>
    <col min="6913" max="6913" width="132.28515625" style="1" customWidth="1"/>
    <col min="6914" max="6915" width="0" style="1" hidden="1" customWidth="1"/>
    <col min="6916" max="6965" width="20.42578125" style="1" customWidth="1"/>
    <col min="6966" max="7167" width="90.42578125" style="1"/>
    <col min="7168" max="7168" width="17.42578125" style="1" bestFit="1" customWidth="1"/>
    <col min="7169" max="7169" width="132.28515625" style="1" customWidth="1"/>
    <col min="7170" max="7171" width="0" style="1" hidden="1" customWidth="1"/>
    <col min="7172" max="7221" width="20.42578125" style="1" customWidth="1"/>
    <col min="7222" max="7423" width="90.42578125" style="1"/>
    <col min="7424" max="7424" width="17.42578125" style="1" bestFit="1" customWidth="1"/>
    <col min="7425" max="7425" width="132.28515625" style="1" customWidth="1"/>
    <col min="7426" max="7427" width="0" style="1" hidden="1" customWidth="1"/>
    <col min="7428" max="7477" width="20.42578125" style="1" customWidth="1"/>
    <col min="7478" max="7679" width="90.42578125" style="1"/>
    <col min="7680" max="7680" width="17.42578125" style="1" bestFit="1" customWidth="1"/>
    <col min="7681" max="7681" width="132.28515625" style="1" customWidth="1"/>
    <col min="7682" max="7683" width="0" style="1" hidden="1" customWidth="1"/>
    <col min="7684" max="7733" width="20.42578125" style="1" customWidth="1"/>
    <col min="7734" max="7935" width="90.42578125" style="1"/>
    <col min="7936" max="7936" width="17.42578125" style="1" bestFit="1" customWidth="1"/>
    <col min="7937" max="7937" width="132.28515625" style="1" customWidth="1"/>
    <col min="7938" max="7939" width="0" style="1" hidden="1" customWidth="1"/>
    <col min="7940" max="7989" width="20.42578125" style="1" customWidth="1"/>
    <col min="7990" max="8191" width="90.42578125" style="1"/>
    <col min="8192" max="8192" width="17.42578125" style="1" bestFit="1" customWidth="1"/>
    <col min="8193" max="8193" width="132.28515625" style="1" customWidth="1"/>
    <col min="8194" max="8195" width="0" style="1" hidden="1" customWidth="1"/>
    <col min="8196" max="8245" width="20.42578125" style="1" customWidth="1"/>
    <col min="8246" max="8447" width="90.42578125" style="1"/>
    <col min="8448" max="8448" width="17.42578125" style="1" bestFit="1" customWidth="1"/>
    <col min="8449" max="8449" width="132.28515625" style="1" customWidth="1"/>
    <col min="8450" max="8451" width="0" style="1" hidden="1" customWidth="1"/>
    <col min="8452" max="8501" width="20.42578125" style="1" customWidth="1"/>
    <col min="8502" max="8703" width="90.42578125" style="1"/>
    <col min="8704" max="8704" width="17.42578125" style="1" bestFit="1" customWidth="1"/>
    <col min="8705" max="8705" width="132.28515625" style="1" customWidth="1"/>
    <col min="8706" max="8707" width="0" style="1" hidden="1" customWidth="1"/>
    <col min="8708" max="8757" width="20.42578125" style="1" customWidth="1"/>
    <col min="8758" max="8959" width="90.42578125" style="1"/>
    <col min="8960" max="8960" width="17.42578125" style="1" bestFit="1" customWidth="1"/>
    <col min="8961" max="8961" width="132.28515625" style="1" customWidth="1"/>
    <col min="8962" max="8963" width="0" style="1" hidden="1" customWidth="1"/>
    <col min="8964" max="9013" width="20.42578125" style="1" customWidth="1"/>
    <col min="9014" max="9215" width="90.42578125" style="1"/>
    <col min="9216" max="9216" width="17.42578125" style="1" bestFit="1" customWidth="1"/>
    <col min="9217" max="9217" width="132.28515625" style="1" customWidth="1"/>
    <col min="9218" max="9219" width="0" style="1" hidden="1" customWidth="1"/>
    <col min="9220" max="9269" width="20.42578125" style="1" customWidth="1"/>
    <col min="9270" max="9471" width="90.42578125" style="1"/>
    <col min="9472" max="9472" width="17.42578125" style="1" bestFit="1" customWidth="1"/>
    <col min="9473" max="9473" width="132.28515625" style="1" customWidth="1"/>
    <col min="9474" max="9475" width="0" style="1" hidden="1" customWidth="1"/>
    <col min="9476" max="9525" width="20.42578125" style="1" customWidth="1"/>
    <col min="9526" max="9727" width="90.42578125" style="1"/>
    <col min="9728" max="9728" width="17.42578125" style="1" bestFit="1" customWidth="1"/>
    <col min="9729" max="9729" width="132.28515625" style="1" customWidth="1"/>
    <col min="9730" max="9731" width="0" style="1" hidden="1" customWidth="1"/>
    <col min="9732" max="9781" width="20.42578125" style="1" customWidth="1"/>
    <col min="9782" max="9983" width="90.42578125" style="1"/>
    <col min="9984" max="9984" width="17.42578125" style="1" bestFit="1" customWidth="1"/>
    <col min="9985" max="9985" width="132.28515625" style="1" customWidth="1"/>
    <col min="9986" max="9987" width="0" style="1" hidden="1" customWidth="1"/>
    <col min="9988" max="10037" width="20.42578125" style="1" customWidth="1"/>
    <col min="10038" max="10239" width="90.42578125" style="1"/>
    <col min="10240" max="10240" width="17.42578125" style="1" bestFit="1" customWidth="1"/>
    <col min="10241" max="10241" width="132.28515625" style="1" customWidth="1"/>
    <col min="10242" max="10243" width="0" style="1" hidden="1" customWidth="1"/>
    <col min="10244" max="10293" width="20.42578125" style="1" customWidth="1"/>
    <col min="10294" max="10495" width="90.42578125" style="1"/>
    <col min="10496" max="10496" width="17.42578125" style="1" bestFit="1" customWidth="1"/>
    <col min="10497" max="10497" width="132.28515625" style="1" customWidth="1"/>
    <col min="10498" max="10499" width="0" style="1" hidden="1" customWidth="1"/>
    <col min="10500" max="10549" width="20.42578125" style="1" customWidth="1"/>
    <col min="10550" max="10751" width="90.42578125" style="1"/>
    <col min="10752" max="10752" width="17.42578125" style="1" bestFit="1" customWidth="1"/>
    <col min="10753" max="10753" width="132.28515625" style="1" customWidth="1"/>
    <col min="10754" max="10755" width="0" style="1" hidden="1" customWidth="1"/>
    <col min="10756" max="10805" width="20.42578125" style="1" customWidth="1"/>
    <col min="10806" max="11007" width="90.42578125" style="1"/>
    <col min="11008" max="11008" width="17.42578125" style="1" bestFit="1" customWidth="1"/>
    <col min="11009" max="11009" width="132.28515625" style="1" customWidth="1"/>
    <col min="11010" max="11011" width="0" style="1" hidden="1" customWidth="1"/>
    <col min="11012" max="11061" width="20.42578125" style="1" customWidth="1"/>
    <col min="11062" max="11263" width="90.42578125" style="1"/>
    <col min="11264" max="11264" width="17.42578125" style="1" bestFit="1" customWidth="1"/>
    <col min="11265" max="11265" width="132.28515625" style="1" customWidth="1"/>
    <col min="11266" max="11267" width="0" style="1" hidden="1" customWidth="1"/>
    <col min="11268" max="11317" width="20.42578125" style="1" customWidth="1"/>
    <col min="11318" max="11519" width="90.42578125" style="1"/>
    <col min="11520" max="11520" width="17.42578125" style="1" bestFit="1" customWidth="1"/>
    <col min="11521" max="11521" width="132.28515625" style="1" customWidth="1"/>
    <col min="11522" max="11523" width="0" style="1" hidden="1" customWidth="1"/>
    <col min="11524" max="11573" width="20.42578125" style="1" customWidth="1"/>
    <col min="11574" max="11775" width="90.42578125" style="1"/>
    <col min="11776" max="11776" width="17.42578125" style="1" bestFit="1" customWidth="1"/>
    <col min="11777" max="11777" width="132.28515625" style="1" customWidth="1"/>
    <col min="11778" max="11779" width="0" style="1" hidden="1" customWidth="1"/>
    <col min="11780" max="11829" width="20.42578125" style="1" customWidth="1"/>
    <col min="11830" max="12031" width="90.42578125" style="1"/>
    <col min="12032" max="12032" width="17.42578125" style="1" bestFit="1" customWidth="1"/>
    <col min="12033" max="12033" width="132.28515625" style="1" customWidth="1"/>
    <col min="12034" max="12035" width="0" style="1" hidden="1" customWidth="1"/>
    <col min="12036" max="12085" width="20.42578125" style="1" customWidth="1"/>
    <col min="12086" max="12287" width="90.42578125" style="1"/>
    <col min="12288" max="12288" width="17.42578125" style="1" bestFit="1" customWidth="1"/>
    <col min="12289" max="12289" width="132.28515625" style="1" customWidth="1"/>
    <col min="12290" max="12291" width="0" style="1" hidden="1" customWidth="1"/>
    <col min="12292" max="12341" width="20.42578125" style="1" customWidth="1"/>
    <col min="12342" max="12543" width="90.42578125" style="1"/>
    <col min="12544" max="12544" width="17.42578125" style="1" bestFit="1" customWidth="1"/>
    <col min="12545" max="12545" width="132.28515625" style="1" customWidth="1"/>
    <col min="12546" max="12547" width="0" style="1" hidden="1" customWidth="1"/>
    <col min="12548" max="12597" width="20.42578125" style="1" customWidth="1"/>
    <col min="12598" max="12799" width="90.42578125" style="1"/>
    <col min="12800" max="12800" width="17.42578125" style="1" bestFit="1" customWidth="1"/>
    <col min="12801" max="12801" width="132.28515625" style="1" customWidth="1"/>
    <col min="12802" max="12803" width="0" style="1" hidden="1" customWidth="1"/>
    <col min="12804" max="12853" width="20.42578125" style="1" customWidth="1"/>
    <col min="12854" max="13055" width="90.42578125" style="1"/>
    <col min="13056" max="13056" width="17.42578125" style="1" bestFit="1" customWidth="1"/>
    <col min="13057" max="13057" width="132.28515625" style="1" customWidth="1"/>
    <col min="13058" max="13059" width="0" style="1" hidden="1" customWidth="1"/>
    <col min="13060" max="13109" width="20.42578125" style="1" customWidth="1"/>
    <col min="13110" max="13311" width="90.42578125" style="1"/>
    <col min="13312" max="13312" width="17.42578125" style="1" bestFit="1" customWidth="1"/>
    <col min="13313" max="13313" width="132.28515625" style="1" customWidth="1"/>
    <col min="13314" max="13315" width="0" style="1" hidden="1" customWidth="1"/>
    <col min="13316" max="13365" width="20.42578125" style="1" customWidth="1"/>
    <col min="13366" max="13567" width="90.42578125" style="1"/>
    <col min="13568" max="13568" width="17.42578125" style="1" bestFit="1" customWidth="1"/>
    <col min="13569" max="13569" width="132.28515625" style="1" customWidth="1"/>
    <col min="13570" max="13571" width="0" style="1" hidden="1" customWidth="1"/>
    <col min="13572" max="13621" width="20.42578125" style="1" customWidth="1"/>
    <col min="13622" max="13823" width="90.42578125" style="1"/>
    <col min="13824" max="13824" width="17.42578125" style="1" bestFit="1" customWidth="1"/>
    <col min="13825" max="13825" width="132.28515625" style="1" customWidth="1"/>
    <col min="13826" max="13827" width="0" style="1" hidden="1" customWidth="1"/>
    <col min="13828" max="13877" width="20.42578125" style="1" customWidth="1"/>
    <col min="13878" max="14079" width="90.42578125" style="1"/>
    <col min="14080" max="14080" width="17.42578125" style="1" bestFit="1" customWidth="1"/>
    <col min="14081" max="14081" width="132.28515625" style="1" customWidth="1"/>
    <col min="14082" max="14083" width="0" style="1" hidden="1" customWidth="1"/>
    <col min="14084" max="14133" width="20.42578125" style="1" customWidth="1"/>
    <col min="14134" max="14335" width="90.42578125" style="1"/>
    <col min="14336" max="14336" width="17.42578125" style="1" bestFit="1" customWidth="1"/>
    <col min="14337" max="14337" width="132.28515625" style="1" customWidth="1"/>
    <col min="14338" max="14339" width="0" style="1" hidden="1" customWidth="1"/>
    <col min="14340" max="14389" width="20.42578125" style="1" customWidth="1"/>
    <col min="14390" max="14591" width="90.42578125" style="1"/>
    <col min="14592" max="14592" width="17.42578125" style="1" bestFit="1" customWidth="1"/>
    <col min="14593" max="14593" width="132.28515625" style="1" customWidth="1"/>
    <col min="14594" max="14595" width="0" style="1" hidden="1" customWidth="1"/>
    <col min="14596" max="14645" width="20.42578125" style="1" customWidth="1"/>
    <col min="14646" max="14847" width="90.42578125" style="1"/>
    <col min="14848" max="14848" width="17.42578125" style="1" bestFit="1" customWidth="1"/>
    <col min="14849" max="14849" width="132.28515625" style="1" customWidth="1"/>
    <col min="14850" max="14851" width="0" style="1" hidden="1" customWidth="1"/>
    <col min="14852" max="14901" width="20.42578125" style="1" customWidth="1"/>
    <col min="14902" max="15103" width="90.42578125" style="1"/>
    <col min="15104" max="15104" width="17.42578125" style="1" bestFit="1" customWidth="1"/>
    <col min="15105" max="15105" width="132.28515625" style="1" customWidth="1"/>
    <col min="15106" max="15107" width="0" style="1" hidden="1" customWidth="1"/>
    <col min="15108" max="15157" width="20.42578125" style="1" customWidth="1"/>
    <col min="15158" max="15359" width="90.42578125" style="1"/>
    <col min="15360" max="15360" width="17.42578125" style="1" bestFit="1" customWidth="1"/>
    <col min="15361" max="15361" width="132.28515625" style="1" customWidth="1"/>
    <col min="15362" max="15363" width="0" style="1" hidden="1" customWidth="1"/>
    <col min="15364" max="15413" width="20.42578125" style="1" customWidth="1"/>
    <col min="15414" max="15615" width="90.42578125" style="1"/>
    <col min="15616" max="15616" width="17.42578125" style="1" bestFit="1" customWidth="1"/>
    <col min="15617" max="15617" width="132.28515625" style="1" customWidth="1"/>
    <col min="15618" max="15619" width="0" style="1" hidden="1" customWidth="1"/>
    <col min="15620" max="15669" width="20.42578125" style="1" customWidth="1"/>
    <col min="15670" max="15871" width="90.42578125" style="1"/>
    <col min="15872" max="15872" width="17.42578125" style="1" bestFit="1" customWidth="1"/>
    <col min="15873" max="15873" width="132.28515625" style="1" customWidth="1"/>
    <col min="15874" max="15875" width="0" style="1" hidden="1" customWidth="1"/>
    <col min="15876" max="15925" width="20.42578125" style="1" customWidth="1"/>
    <col min="15926" max="16127" width="90.42578125" style="1"/>
    <col min="16128" max="16128" width="17.42578125" style="1" bestFit="1" customWidth="1"/>
    <col min="16129" max="16129" width="132.28515625" style="1" customWidth="1"/>
    <col min="16130" max="16131" width="0" style="1" hidden="1" customWidth="1"/>
    <col min="16132" max="16181" width="20.42578125" style="1" customWidth="1"/>
    <col min="16182" max="16384" width="90.42578125" style="1"/>
  </cols>
  <sheetData>
    <row r="1" spans="1:253" s="15" customFormat="1" ht="28.5" customHeight="1" x14ac:dyDescent="0.2">
      <c r="A1" s="37" t="s">
        <v>86</v>
      </c>
      <c r="B1" s="38"/>
      <c r="C1" s="38"/>
      <c r="D1" s="38"/>
      <c r="E1" s="38"/>
      <c r="F1" s="38"/>
      <c r="G1" s="38"/>
      <c r="H1" s="38"/>
    </row>
    <row r="2" spans="1:253" ht="15" customHeight="1" x14ac:dyDescent="0.2">
      <c r="A2" s="3" t="s">
        <v>138</v>
      </c>
      <c r="B2" s="23"/>
      <c r="C2" s="23"/>
      <c r="D2" s="10" t="s">
        <v>1</v>
      </c>
      <c r="E2" s="10" t="s">
        <v>2</v>
      </c>
      <c r="F2" s="10" t="s">
        <v>3</v>
      </c>
    </row>
    <row r="3" spans="1:253" ht="15" customHeight="1" x14ac:dyDescent="0.2">
      <c r="A3" s="8" t="s">
        <v>4</v>
      </c>
      <c r="B3" s="10"/>
      <c r="C3" s="10"/>
      <c r="D3" s="11">
        <v>67316.2</v>
      </c>
      <c r="E3" s="11">
        <v>141191.44</v>
      </c>
      <c r="F3" s="11">
        <v>208507.64</v>
      </c>
      <c r="G3" s="51"/>
      <c r="H3" s="51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">
      <c r="A4" s="8" t="s">
        <v>5</v>
      </c>
      <c r="B4" s="10"/>
      <c r="C4" s="10"/>
      <c r="D4" s="11">
        <v>34402.47</v>
      </c>
      <c r="E4" s="11">
        <v>73308.62</v>
      </c>
      <c r="F4" s="11">
        <v>107711.09</v>
      </c>
      <c r="G4" s="51"/>
      <c r="H4" s="51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">
      <c r="A5" s="9" t="s">
        <v>6</v>
      </c>
      <c r="B5" s="10"/>
      <c r="C5" s="10"/>
      <c r="D5" s="14">
        <v>141</v>
      </c>
      <c r="E5" s="14">
        <v>202</v>
      </c>
      <c r="F5" s="14">
        <v>343</v>
      </c>
      <c r="G5" s="52"/>
      <c r="H5" s="5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">
      <c r="A6" s="9" t="s">
        <v>7</v>
      </c>
      <c r="B6" s="23"/>
      <c r="C6" s="23"/>
      <c r="D6" s="14">
        <v>1718</v>
      </c>
      <c r="E6" s="14">
        <v>1120</v>
      </c>
      <c r="F6" s="14">
        <v>2838</v>
      </c>
      <c r="G6" s="53"/>
      <c r="H6" s="50"/>
      <c r="I6" s="12"/>
      <c r="J6" s="12"/>
      <c r="K6" s="12"/>
    </row>
    <row r="7" spans="1:253" ht="15" customHeight="1" x14ac:dyDescent="0.2">
      <c r="A7" s="9" t="s">
        <v>8</v>
      </c>
      <c r="B7" s="23"/>
      <c r="C7" s="23"/>
      <c r="D7" s="14">
        <v>142</v>
      </c>
      <c r="E7" s="14">
        <v>125</v>
      </c>
      <c r="F7" s="14">
        <v>267</v>
      </c>
      <c r="H7" s="50"/>
      <c r="I7" s="12"/>
      <c r="J7" s="12"/>
      <c r="K7" s="12"/>
    </row>
    <row r="8" spans="1:253" ht="15" customHeight="1" x14ac:dyDescent="0.2">
      <c r="A8" s="9" t="s">
        <v>9</v>
      </c>
      <c r="B8" s="23"/>
      <c r="C8" s="23"/>
      <c r="D8" s="14">
        <v>195</v>
      </c>
      <c r="E8" s="14">
        <v>245</v>
      </c>
      <c r="F8" s="14">
        <v>440</v>
      </c>
      <c r="H8" s="50"/>
      <c r="I8" s="12"/>
      <c r="J8" s="12"/>
      <c r="K8" s="12"/>
    </row>
    <row r="9" spans="1:253" ht="15" customHeight="1" x14ac:dyDescent="0.2">
      <c r="A9" s="9" t="s">
        <v>10</v>
      </c>
      <c r="B9" s="23"/>
      <c r="C9" s="23"/>
      <c r="D9" s="14">
        <v>211</v>
      </c>
      <c r="E9" s="14">
        <v>387</v>
      </c>
      <c r="F9" s="14">
        <v>598</v>
      </c>
      <c r="H9" s="50"/>
      <c r="I9" s="12"/>
      <c r="J9" s="12"/>
      <c r="K9" s="12"/>
    </row>
    <row r="10" spans="1:253" ht="15" customHeight="1" x14ac:dyDescent="0.2">
      <c r="A10" s="15" t="s">
        <v>11</v>
      </c>
      <c r="B10" s="23"/>
      <c r="C10" s="23"/>
      <c r="D10" s="16">
        <v>1117</v>
      </c>
      <c r="E10" s="16">
        <v>808</v>
      </c>
      <c r="F10" s="14">
        <v>1925</v>
      </c>
      <c r="G10" s="53"/>
      <c r="H10" s="50"/>
      <c r="I10" s="12"/>
      <c r="J10" s="12"/>
      <c r="K10" s="12"/>
    </row>
    <row r="11" spans="1:253" ht="15" customHeight="1" x14ac:dyDescent="0.2">
      <c r="A11" s="9" t="s">
        <v>12</v>
      </c>
      <c r="B11" s="23"/>
      <c r="C11" s="23"/>
      <c r="D11" s="16">
        <v>1740</v>
      </c>
      <c r="E11" s="16">
        <v>1577</v>
      </c>
      <c r="F11" s="14">
        <v>3317</v>
      </c>
      <c r="G11" s="53"/>
      <c r="H11" s="50"/>
      <c r="I11" s="12"/>
      <c r="J11" s="12"/>
      <c r="K11" s="12"/>
    </row>
    <row r="12" spans="1:253" ht="15" customHeight="1" x14ac:dyDescent="0.2">
      <c r="A12" s="9" t="s">
        <v>13</v>
      </c>
      <c r="B12" s="23"/>
      <c r="C12" s="23"/>
      <c r="D12" s="16">
        <v>652</v>
      </c>
      <c r="E12" s="16">
        <v>1392</v>
      </c>
      <c r="F12" s="14">
        <v>2044</v>
      </c>
      <c r="G12" s="53"/>
      <c r="H12" s="50"/>
      <c r="I12" s="12"/>
      <c r="J12" s="12"/>
      <c r="K12" s="12"/>
    </row>
    <row r="13" spans="1:253" ht="15" customHeight="1" x14ac:dyDescent="0.2">
      <c r="A13" s="9" t="s">
        <v>14</v>
      </c>
      <c r="B13" s="23"/>
      <c r="C13" s="23"/>
      <c r="D13" s="16">
        <v>1501</v>
      </c>
      <c r="E13" s="16">
        <v>497</v>
      </c>
      <c r="F13" s="14">
        <v>1998</v>
      </c>
      <c r="H13" s="50"/>
      <c r="I13" s="12"/>
      <c r="J13" s="12"/>
      <c r="K13" s="12"/>
    </row>
    <row r="14" spans="1:253" ht="15" customHeight="1" x14ac:dyDescent="0.2">
      <c r="A14" s="9" t="s">
        <v>15</v>
      </c>
      <c r="B14" s="23"/>
      <c r="C14" s="23"/>
      <c r="D14" s="16">
        <v>2811</v>
      </c>
      <c r="E14" s="16">
        <v>3947</v>
      </c>
      <c r="F14" s="14">
        <v>6758</v>
      </c>
      <c r="G14" s="53"/>
      <c r="H14" s="50"/>
    </row>
    <row r="15" spans="1:253" ht="15" customHeight="1" x14ac:dyDescent="0.2">
      <c r="A15" s="9" t="s">
        <v>16</v>
      </c>
      <c r="B15" s="23"/>
      <c r="C15" s="23"/>
      <c r="D15" s="16">
        <v>192</v>
      </c>
      <c r="E15" s="16">
        <v>258</v>
      </c>
      <c r="F15" s="14">
        <v>450</v>
      </c>
      <c r="H15" s="50"/>
      <c r="I15" s="12"/>
      <c r="J15" s="12"/>
      <c r="K15" s="12"/>
    </row>
    <row r="16" spans="1:253" ht="15" customHeight="1" x14ac:dyDescent="0.2">
      <c r="A16" s="9" t="s">
        <v>50</v>
      </c>
      <c r="B16" s="23"/>
      <c r="C16" s="23"/>
      <c r="D16" s="16">
        <v>1714</v>
      </c>
      <c r="E16" s="16">
        <v>1839</v>
      </c>
      <c r="F16" s="14">
        <v>3553</v>
      </c>
      <c r="H16" s="50"/>
      <c r="I16" s="12"/>
      <c r="J16" s="12"/>
      <c r="K16" s="12"/>
    </row>
    <row r="17" spans="1:11" ht="15" customHeight="1" x14ac:dyDescent="0.2">
      <c r="A17" s="9" t="s">
        <v>52</v>
      </c>
      <c r="B17" s="23"/>
      <c r="C17" s="23"/>
      <c r="D17" s="16">
        <v>161</v>
      </c>
      <c r="E17" s="16">
        <v>327</v>
      </c>
      <c r="F17" s="14">
        <v>488</v>
      </c>
      <c r="H17" s="50"/>
      <c r="I17" s="12"/>
      <c r="J17" s="12"/>
      <c r="K17" s="12"/>
    </row>
    <row r="18" spans="1:11" ht="15" customHeight="1" x14ac:dyDescent="0.2">
      <c r="A18" s="9" t="s">
        <v>87</v>
      </c>
      <c r="B18" s="23"/>
      <c r="C18" s="23"/>
      <c r="D18" s="16">
        <v>76</v>
      </c>
      <c r="E18" s="16">
        <v>111</v>
      </c>
      <c r="F18" s="14">
        <v>187</v>
      </c>
      <c r="H18" s="50"/>
      <c r="I18" s="12"/>
      <c r="J18" s="12"/>
      <c r="K18" s="12"/>
    </row>
    <row r="19" spans="1:11" ht="15" customHeight="1" x14ac:dyDescent="0.2">
      <c r="A19" s="17" t="s">
        <v>45</v>
      </c>
      <c r="B19" s="23"/>
      <c r="C19" s="23"/>
      <c r="D19" s="18">
        <v>12371</v>
      </c>
      <c r="E19" s="18">
        <v>12835</v>
      </c>
      <c r="F19" s="54">
        <v>25206</v>
      </c>
      <c r="G19" s="53"/>
      <c r="H19" s="50"/>
      <c r="I19" s="12"/>
      <c r="J19" s="12"/>
      <c r="K19" s="12"/>
    </row>
    <row r="20" spans="1:11" ht="15" customHeight="1" x14ac:dyDescent="0.2">
      <c r="A20" s="9" t="s">
        <v>18</v>
      </c>
      <c r="B20" s="23"/>
      <c r="C20" s="23"/>
      <c r="D20" s="14">
        <v>1874</v>
      </c>
      <c r="E20" s="14">
        <v>212</v>
      </c>
      <c r="F20" s="16">
        <v>2086</v>
      </c>
      <c r="H20" s="53"/>
      <c r="I20" s="12"/>
      <c r="J20" s="12"/>
      <c r="K20" s="12"/>
    </row>
    <row r="21" spans="1:11" ht="15" customHeight="1" x14ac:dyDescent="0.2">
      <c r="A21" s="9" t="s">
        <v>19</v>
      </c>
      <c r="B21" s="23"/>
      <c r="C21" s="23"/>
      <c r="D21" s="14">
        <v>58</v>
      </c>
      <c r="E21" s="14">
        <v>66</v>
      </c>
      <c r="F21" s="16">
        <v>124</v>
      </c>
      <c r="H21" s="53"/>
      <c r="I21" s="12"/>
      <c r="J21" s="12"/>
      <c r="K21" s="12"/>
    </row>
    <row r="22" spans="1:11" ht="15" customHeight="1" x14ac:dyDescent="0.2">
      <c r="A22" s="9" t="s">
        <v>20</v>
      </c>
      <c r="B22" s="23"/>
      <c r="C22" s="23"/>
      <c r="D22" s="14">
        <v>284</v>
      </c>
      <c r="E22" s="14">
        <v>169</v>
      </c>
      <c r="F22" s="16">
        <v>453</v>
      </c>
      <c r="H22" s="53"/>
      <c r="I22" s="12"/>
      <c r="J22" s="12"/>
      <c r="K22" s="12"/>
    </row>
    <row r="23" spans="1:11" ht="15" customHeight="1" x14ac:dyDescent="0.2">
      <c r="A23" s="9" t="s">
        <v>24</v>
      </c>
      <c r="B23" s="23"/>
      <c r="C23" s="23"/>
      <c r="D23" s="14">
        <v>6055</v>
      </c>
      <c r="E23" s="14">
        <v>3552</v>
      </c>
      <c r="F23" s="16">
        <v>9607</v>
      </c>
      <c r="G23" s="53"/>
      <c r="I23" s="12"/>
      <c r="J23" s="12"/>
      <c r="K23" s="12"/>
    </row>
    <row r="24" spans="1:11" ht="15" customHeight="1" x14ac:dyDescent="0.2">
      <c r="A24" s="9" t="s">
        <v>25</v>
      </c>
      <c r="B24" s="23"/>
      <c r="C24" s="23"/>
      <c r="D24" s="14">
        <v>12997.47</v>
      </c>
      <c r="E24" s="14">
        <v>55917.619999999995</v>
      </c>
      <c r="F24" s="16">
        <v>68915.09</v>
      </c>
      <c r="G24" s="53"/>
      <c r="H24" s="53"/>
      <c r="I24" s="12"/>
      <c r="J24" s="12"/>
      <c r="K24" s="12"/>
    </row>
    <row r="25" spans="1:11" ht="15" customHeight="1" x14ac:dyDescent="0.2">
      <c r="A25" s="9" t="s">
        <v>26</v>
      </c>
      <c r="B25" s="23"/>
      <c r="C25" s="23"/>
      <c r="D25" s="14">
        <v>367</v>
      </c>
      <c r="E25" s="14">
        <v>299</v>
      </c>
      <c r="F25" s="16">
        <v>666</v>
      </c>
      <c r="H25" s="53"/>
      <c r="I25" s="12"/>
      <c r="J25" s="12"/>
      <c r="K25" s="12"/>
    </row>
    <row r="26" spans="1:11" ht="15" customHeight="1" x14ac:dyDescent="0.2">
      <c r="A26" s="9" t="s">
        <v>46</v>
      </c>
      <c r="B26" s="23"/>
      <c r="C26" s="23"/>
      <c r="D26" s="14">
        <v>396</v>
      </c>
      <c r="E26" s="14">
        <v>258</v>
      </c>
      <c r="F26" s="16">
        <v>654</v>
      </c>
      <c r="I26" s="12"/>
      <c r="J26" s="12"/>
      <c r="K26" s="12"/>
    </row>
    <row r="27" spans="1:11" ht="15" customHeight="1" x14ac:dyDescent="0.2">
      <c r="A27" s="8" t="s">
        <v>28</v>
      </c>
      <c r="B27" s="23"/>
      <c r="C27" s="23"/>
      <c r="D27" s="11">
        <v>18815.98</v>
      </c>
      <c r="E27" s="11">
        <v>56453</v>
      </c>
      <c r="F27" s="11">
        <v>75268.98</v>
      </c>
      <c r="G27" s="53"/>
      <c r="H27" s="53"/>
      <c r="I27" s="12"/>
      <c r="J27" s="12"/>
      <c r="K27" s="12"/>
    </row>
    <row r="28" spans="1:11" ht="15" customHeight="1" x14ac:dyDescent="0.2">
      <c r="A28" s="9" t="s">
        <v>6</v>
      </c>
      <c r="B28" s="23"/>
      <c r="C28" s="23"/>
      <c r="D28" s="14">
        <v>108</v>
      </c>
      <c r="E28" s="14">
        <v>139</v>
      </c>
      <c r="F28" s="14">
        <v>247</v>
      </c>
      <c r="I28" s="12"/>
      <c r="J28" s="12"/>
      <c r="K28" s="12"/>
    </row>
    <row r="29" spans="1:11" ht="15" customHeight="1" x14ac:dyDescent="0.2">
      <c r="A29" s="9" t="s">
        <v>7</v>
      </c>
      <c r="B29" s="23"/>
      <c r="C29" s="23"/>
      <c r="D29" s="14">
        <v>5</v>
      </c>
      <c r="E29" s="14">
        <v>12</v>
      </c>
      <c r="F29" s="14">
        <v>17</v>
      </c>
      <c r="I29" s="12"/>
      <c r="J29" s="12"/>
      <c r="K29" s="12"/>
    </row>
    <row r="30" spans="1:11" ht="15" customHeight="1" x14ac:dyDescent="0.2">
      <c r="A30" s="9" t="s">
        <v>8</v>
      </c>
      <c r="B30" s="23"/>
      <c r="C30" s="23"/>
      <c r="D30" s="14">
        <v>327</v>
      </c>
      <c r="E30" s="14">
        <v>460</v>
      </c>
      <c r="F30" s="14">
        <v>787</v>
      </c>
      <c r="H30" s="53"/>
      <c r="I30" s="12"/>
      <c r="J30" s="12"/>
      <c r="K30" s="12"/>
    </row>
    <row r="31" spans="1:11" ht="15" customHeight="1" x14ac:dyDescent="0.2">
      <c r="A31" s="9" t="s">
        <v>9</v>
      </c>
      <c r="B31" s="23"/>
      <c r="C31" s="23"/>
      <c r="D31" s="14">
        <v>427</v>
      </c>
      <c r="E31" s="14">
        <v>609</v>
      </c>
      <c r="F31" s="14">
        <v>1036</v>
      </c>
      <c r="H31" s="53"/>
      <c r="I31" s="12"/>
      <c r="J31" s="12"/>
      <c r="K31" s="12"/>
    </row>
    <row r="32" spans="1:11" ht="15" customHeight="1" x14ac:dyDescent="0.2">
      <c r="A32" s="9" t="s">
        <v>10</v>
      </c>
      <c r="B32" s="23"/>
      <c r="C32" s="23"/>
      <c r="D32" s="14">
        <v>209</v>
      </c>
      <c r="E32" s="14">
        <v>336</v>
      </c>
      <c r="F32" s="14">
        <v>545</v>
      </c>
      <c r="H32" s="53"/>
      <c r="I32" s="12"/>
      <c r="J32" s="12"/>
      <c r="K32" s="12"/>
    </row>
    <row r="33" spans="1:253" ht="15" customHeight="1" x14ac:dyDescent="0.2">
      <c r="A33" s="9" t="s">
        <v>12</v>
      </c>
      <c r="B33" s="23"/>
      <c r="C33" s="23"/>
      <c r="D33" s="14">
        <v>162</v>
      </c>
      <c r="E33" s="14">
        <v>176</v>
      </c>
      <c r="F33" s="14">
        <v>338</v>
      </c>
      <c r="I33" s="12"/>
      <c r="J33" s="12"/>
      <c r="K33" s="12"/>
    </row>
    <row r="34" spans="1:253" ht="15" customHeight="1" x14ac:dyDescent="0.2">
      <c r="A34" s="9" t="s">
        <v>13</v>
      </c>
      <c r="B34" s="23"/>
      <c r="C34" s="23"/>
      <c r="D34" s="14">
        <v>172.98</v>
      </c>
      <c r="E34" s="14">
        <v>151</v>
      </c>
      <c r="F34" s="14">
        <v>323.98</v>
      </c>
      <c r="H34" s="53"/>
      <c r="I34" s="12"/>
      <c r="J34" s="12"/>
      <c r="K34" s="12"/>
    </row>
    <row r="35" spans="1:253" ht="15" customHeight="1" x14ac:dyDescent="0.2">
      <c r="A35" s="9" t="s">
        <v>14</v>
      </c>
      <c r="B35" s="23"/>
      <c r="C35" s="23"/>
      <c r="D35" s="14">
        <v>997</v>
      </c>
      <c r="E35" s="14">
        <v>242</v>
      </c>
      <c r="F35" s="14">
        <v>1239</v>
      </c>
      <c r="I35" s="12"/>
      <c r="J35" s="12"/>
      <c r="K35" s="12"/>
    </row>
    <row r="36" spans="1:253" ht="15" customHeight="1" x14ac:dyDescent="0.2">
      <c r="A36" s="9" t="s">
        <v>29</v>
      </c>
      <c r="B36" s="23"/>
      <c r="C36" s="23"/>
      <c r="D36" s="14">
        <v>1087</v>
      </c>
      <c r="E36" s="14">
        <v>2030</v>
      </c>
      <c r="F36" s="14">
        <v>3117</v>
      </c>
      <c r="G36" s="53"/>
      <c r="I36" s="12"/>
      <c r="J36" s="12"/>
      <c r="K36" s="12"/>
    </row>
    <row r="37" spans="1:253" ht="15" customHeight="1" x14ac:dyDescent="0.2">
      <c r="A37" s="9" t="s">
        <v>15</v>
      </c>
      <c r="B37" s="23"/>
      <c r="C37" s="23"/>
      <c r="D37" s="14">
        <v>1494</v>
      </c>
      <c r="E37" s="14">
        <v>1375</v>
      </c>
      <c r="F37" s="14">
        <v>2869</v>
      </c>
      <c r="G37" s="53"/>
      <c r="I37" s="12"/>
      <c r="J37" s="12"/>
      <c r="K37" s="12"/>
    </row>
    <row r="38" spans="1:253" ht="15" customHeight="1" x14ac:dyDescent="0.2">
      <c r="A38" s="9" t="s">
        <v>21</v>
      </c>
      <c r="B38" s="23"/>
      <c r="C38" s="23"/>
      <c r="D38" s="14">
        <v>169</v>
      </c>
      <c r="E38" s="14">
        <v>361</v>
      </c>
      <c r="F38" s="14">
        <v>530</v>
      </c>
      <c r="I38" s="12"/>
      <c r="J38" s="12"/>
      <c r="K38" s="12"/>
    </row>
    <row r="39" spans="1:253" ht="15" customHeight="1" x14ac:dyDescent="0.2">
      <c r="A39" s="9" t="s">
        <v>30</v>
      </c>
      <c r="B39" s="23"/>
      <c r="C39" s="23"/>
      <c r="D39" s="14">
        <v>13658</v>
      </c>
      <c r="E39" s="14">
        <v>50562</v>
      </c>
      <c r="F39" s="14">
        <v>64220</v>
      </c>
      <c r="G39" s="53"/>
      <c r="I39" s="12"/>
      <c r="J39" s="12"/>
      <c r="K39" s="12"/>
    </row>
    <row r="40" spans="1:253" ht="15" customHeight="1" x14ac:dyDescent="0.2">
      <c r="A40" s="8" t="s">
        <v>31</v>
      </c>
      <c r="B40" s="10"/>
      <c r="C40" s="10"/>
      <c r="D40" s="11">
        <v>1948</v>
      </c>
      <c r="E40" s="11">
        <v>1964</v>
      </c>
      <c r="F40" s="11">
        <v>3912</v>
      </c>
      <c r="G40" s="53"/>
      <c r="H40" s="53"/>
      <c r="I40" s="12"/>
      <c r="J40" s="12"/>
      <c r="K40" s="12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</row>
    <row r="41" spans="1:253" x14ac:dyDescent="0.2">
      <c r="A41" s="8" t="s">
        <v>147</v>
      </c>
      <c r="B41" s="10"/>
      <c r="C41" s="10"/>
      <c r="D41" s="11">
        <v>6819.75</v>
      </c>
      <c r="E41" s="11">
        <v>4992.82</v>
      </c>
      <c r="F41" s="11">
        <v>11812.57</v>
      </c>
      <c r="G41" s="53"/>
      <c r="H41" s="53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2">
      <c r="A42" s="8" t="s">
        <v>32</v>
      </c>
      <c r="B42" s="10"/>
      <c r="C42" s="10"/>
      <c r="D42" s="11">
        <v>5330</v>
      </c>
      <c r="E42" s="11">
        <v>4473</v>
      </c>
      <c r="F42" s="11">
        <v>9803</v>
      </c>
      <c r="G42" s="51"/>
      <c r="H42" s="51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2">
      <c r="A43" s="9" t="s">
        <v>33</v>
      </c>
      <c r="B43" s="23"/>
      <c r="C43" s="23"/>
      <c r="D43" s="14">
        <v>5231</v>
      </c>
      <c r="E43" s="14">
        <v>4370</v>
      </c>
      <c r="F43" s="14">
        <v>9601</v>
      </c>
      <c r="G43" s="51"/>
      <c r="H43" s="51"/>
      <c r="I43" s="12"/>
      <c r="J43" s="12"/>
      <c r="K43" s="12"/>
    </row>
    <row r="44" spans="1:253" x14ac:dyDescent="0.2">
      <c r="A44" s="9" t="s">
        <v>34</v>
      </c>
      <c r="B44" s="23"/>
      <c r="C44" s="23"/>
      <c r="D44" s="14">
        <v>99</v>
      </c>
      <c r="E44" s="14">
        <v>103</v>
      </c>
      <c r="F44" s="14">
        <v>202</v>
      </c>
      <c r="G44" s="52"/>
      <c r="H44" s="51"/>
      <c r="I44" s="12"/>
      <c r="J44" s="12"/>
      <c r="K44" s="12"/>
    </row>
    <row r="45" spans="1:253" x14ac:dyDescent="0.2">
      <c r="A45" s="9"/>
      <c r="B45" s="23"/>
      <c r="C45" s="23"/>
      <c r="D45" s="23"/>
      <c r="E45" s="23"/>
      <c r="F45" s="23"/>
    </row>
    <row r="46" spans="1:253" s="20" customFormat="1" x14ac:dyDescent="0.2">
      <c r="A46" s="19"/>
      <c r="B46" s="24"/>
      <c r="C46" s="24"/>
      <c r="D46" s="24"/>
      <c r="E46" s="24"/>
      <c r="F46" s="24" t="s">
        <v>88</v>
      </c>
      <c r="G46" s="5"/>
      <c r="H46" s="5"/>
      <c r="I46" s="1"/>
      <c r="J46" s="1"/>
      <c r="K46" s="1"/>
    </row>
    <row r="47" spans="1:253" s="20" customFormat="1" ht="25.5" x14ac:dyDescent="0.2">
      <c r="A47" s="21" t="s">
        <v>36</v>
      </c>
      <c r="B47" s="25"/>
      <c r="C47" s="25"/>
      <c r="D47" s="25"/>
      <c r="E47" s="25"/>
      <c r="F47" s="25"/>
      <c r="G47" s="5"/>
      <c r="H47" s="5"/>
      <c r="I47" s="1"/>
      <c r="J47" s="1"/>
      <c r="K47" s="1"/>
    </row>
    <row r="48" spans="1:253" ht="28.5" x14ac:dyDescent="0.2">
      <c r="A48" s="22" t="s">
        <v>145</v>
      </c>
      <c r="B48" s="23"/>
      <c r="C48" s="23"/>
      <c r="D48" s="23"/>
      <c r="E48" s="23"/>
      <c r="F48" s="23"/>
      <c r="I48" s="20"/>
      <c r="J48" s="20"/>
      <c r="K48" s="20"/>
    </row>
    <row r="49" spans="1:11" ht="28.5" x14ac:dyDescent="0.2">
      <c r="A49" s="22" t="s">
        <v>142</v>
      </c>
      <c r="B49" s="23"/>
      <c r="C49" s="23"/>
      <c r="D49" s="23"/>
      <c r="E49" s="23"/>
      <c r="F49" s="23"/>
      <c r="G49" s="25"/>
      <c r="H49" s="25"/>
      <c r="I49" s="20"/>
      <c r="J49" s="20"/>
      <c r="K49" s="20"/>
    </row>
    <row r="50" spans="1:11" ht="28.5" x14ac:dyDescent="0.2">
      <c r="A50" s="22" t="s">
        <v>143</v>
      </c>
      <c r="G50" s="25"/>
      <c r="H50" s="25"/>
    </row>
    <row r="51" spans="1:11" ht="28.5" x14ac:dyDescent="0.2">
      <c r="A51" s="22" t="s">
        <v>144</v>
      </c>
    </row>
    <row r="52" spans="1:11" x14ac:dyDescent="0.2">
      <c r="A52" s="2"/>
      <c r="B52" s="5" t="s">
        <v>58</v>
      </c>
      <c r="C52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8" tint="0.79998168889431442"/>
  </sheetPr>
  <dimension ref="A1:IS52"/>
  <sheetViews>
    <sheetView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3" width="20.42578125" style="1" customWidth="1"/>
    <col min="54" max="255" width="90.42578125" style="1"/>
    <col min="256" max="256" width="17.42578125" style="1" bestFit="1" customWidth="1"/>
    <col min="257" max="257" width="132.28515625" style="1" customWidth="1"/>
    <col min="258" max="259" width="0" style="1" hidden="1" customWidth="1"/>
    <col min="260" max="309" width="20.42578125" style="1" customWidth="1"/>
    <col min="310" max="511" width="90.42578125" style="1"/>
    <col min="512" max="512" width="17.42578125" style="1" bestFit="1" customWidth="1"/>
    <col min="513" max="513" width="132.28515625" style="1" customWidth="1"/>
    <col min="514" max="515" width="0" style="1" hidden="1" customWidth="1"/>
    <col min="516" max="565" width="20.42578125" style="1" customWidth="1"/>
    <col min="566" max="767" width="90.42578125" style="1"/>
    <col min="768" max="768" width="17.42578125" style="1" bestFit="1" customWidth="1"/>
    <col min="769" max="769" width="132.28515625" style="1" customWidth="1"/>
    <col min="770" max="771" width="0" style="1" hidden="1" customWidth="1"/>
    <col min="772" max="821" width="20.42578125" style="1" customWidth="1"/>
    <col min="822" max="1023" width="90.42578125" style="1"/>
    <col min="1024" max="1024" width="17.42578125" style="1" bestFit="1" customWidth="1"/>
    <col min="1025" max="1025" width="132.28515625" style="1" customWidth="1"/>
    <col min="1026" max="1027" width="0" style="1" hidden="1" customWidth="1"/>
    <col min="1028" max="1077" width="20.42578125" style="1" customWidth="1"/>
    <col min="1078" max="1279" width="90.42578125" style="1"/>
    <col min="1280" max="1280" width="17.42578125" style="1" bestFit="1" customWidth="1"/>
    <col min="1281" max="1281" width="132.28515625" style="1" customWidth="1"/>
    <col min="1282" max="1283" width="0" style="1" hidden="1" customWidth="1"/>
    <col min="1284" max="1333" width="20.42578125" style="1" customWidth="1"/>
    <col min="1334" max="1535" width="90.42578125" style="1"/>
    <col min="1536" max="1536" width="17.42578125" style="1" bestFit="1" customWidth="1"/>
    <col min="1537" max="1537" width="132.28515625" style="1" customWidth="1"/>
    <col min="1538" max="1539" width="0" style="1" hidden="1" customWidth="1"/>
    <col min="1540" max="1589" width="20.42578125" style="1" customWidth="1"/>
    <col min="1590" max="1791" width="90.42578125" style="1"/>
    <col min="1792" max="1792" width="17.42578125" style="1" bestFit="1" customWidth="1"/>
    <col min="1793" max="1793" width="132.28515625" style="1" customWidth="1"/>
    <col min="1794" max="1795" width="0" style="1" hidden="1" customWidth="1"/>
    <col min="1796" max="1845" width="20.42578125" style="1" customWidth="1"/>
    <col min="1846" max="2047" width="90.42578125" style="1"/>
    <col min="2048" max="2048" width="17.42578125" style="1" bestFit="1" customWidth="1"/>
    <col min="2049" max="2049" width="132.28515625" style="1" customWidth="1"/>
    <col min="2050" max="2051" width="0" style="1" hidden="1" customWidth="1"/>
    <col min="2052" max="2101" width="20.42578125" style="1" customWidth="1"/>
    <col min="2102" max="2303" width="90.42578125" style="1"/>
    <col min="2304" max="2304" width="17.42578125" style="1" bestFit="1" customWidth="1"/>
    <col min="2305" max="2305" width="132.28515625" style="1" customWidth="1"/>
    <col min="2306" max="2307" width="0" style="1" hidden="1" customWidth="1"/>
    <col min="2308" max="2357" width="20.42578125" style="1" customWidth="1"/>
    <col min="2358" max="2559" width="90.42578125" style="1"/>
    <col min="2560" max="2560" width="17.42578125" style="1" bestFit="1" customWidth="1"/>
    <col min="2561" max="2561" width="132.28515625" style="1" customWidth="1"/>
    <col min="2562" max="2563" width="0" style="1" hidden="1" customWidth="1"/>
    <col min="2564" max="2613" width="20.42578125" style="1" customWidth="1"/>
    <col min="2614" max="2815" width="90.42578125" style="1"/>
    <col min="2816" max="2816" width="17.42578125" style="1" bestFit="1" customWidth="1"/>
    <col min="2817" max="2817" width="132.28515625" style="1" customWidth="1"/>
    <col min="2818" max="2819" width="0" style="1" hidden="1" customWidth="1"/>
    <col min="2820" max="2869" width="20.42578125" style="1" customWidth="1"/>
    <col min="2870" max="3071" width="90.42578125" style="1"/>
    <col min="3072" max="3072" width="17.42578125" style="1" bestFit="1" customWidth="1"/>
    <col min="3073" max="3073" width="132.28515625" style="1" customWidth="1"/>
    <col min="3074" max="3075" width="0" style="1" hidden="1" customWidth="1"/>
    <col min="3076" max="3125" width="20.42578125" style="1" customWidth="1"/>
    <col min="3126" max="3327" width="90.42578125" style="1"/>
    <col min="3328" max="3328" width="17.42578125" style="1" bestFit="1" customWidth="1"/>
    <col min="3329" max="3329" width="132.28515625" style="1" customWidth="1"/>
    <col min="3330" max="3331" width="0" style="1" hidden="1" customWidth="1"/>
    <col min="3332" max="3381" width="20.42578125" style="1" customWidth="1"/>
    <col min="3382" max="3583" width="90.42578125" style="1"/>
    <col min="3584" max="3584" width="17.42578125" style="1" bestFit="1" customWidth="1"/>
    <col min="3585" max="3585" width="132.28515625" style="1" customWidth="1"/>
    <col min="3586" max="3587" width="0" style="1" hidden="1" customWidth="1"/>
    <col min="3588" max="3637" width="20.42578125" style="1" customWidth="1"/>
    <col min="3638" max="3839" width="90.42578125" style="1"/>
    <col min="3840" max="3840" width="17.42578125" style="1" bestFit="1" customWidth="1"/>
    <col min="3841" max="3841" width="132.28515625" style="1" customWidth="1"/>
    <col min="3842" max="3843" width="0" style="1" hidden="1" customWidth="1"/>
    <col min="3844" max="3893" width="20.42578125" style="1" customWidth="1"/>
    <col min="3894" max="4095" width="90.42578125" style="1"/>
    <col min="4096" max="4096" width="17.42578125" style="1" bestFit="1" customWidth="1"/>
    <col min="4097" max="4097" width="132.28515625" style="1" customWidth="1"/>
    <col min="4098" max="4099" width="0" style="1" hidden="1" customWidth="1"/>
    <col min="4100" max="4149" width="20.42578125" style="1" customWidth="1"/>
    <col min="4150" max="4351" width="90.42578125" style="1"/>
    <col min="4352" max="4352" width="17.42578125" style="1" bestFit="1" customWidth="1"/>
    <col min="4353" max="4353" width="132.28515625" style="1" customWidth="1"/>
    <col min="4354" max="4355" width="0" style="1" hidden="1" customWidth="1"/>
    <col min="4356" max="4405" width="20.42578125" style="1" customWidth="1"/>
    <col min="4406" max="4607" width="90.42578125" style="1"/>
    <col min="4608" max="4608" width="17.42578125" style="1" bestFit="1" customWidth="1"/>
    <col min="4609" max="4609" width="132.28515625" style="1" customWidth="1"/>
    <col min="4610" max="4611" width="0" style="1" hidden="1" customWidth="1"/>
    <col min="4612" max="4661" width="20.42578125" style="1" customWidth="1"/>
    <col min="4662" max="4863" width="90.42578125" style="1"/>
    <col min="4864" max="4864" width="17.42578125" style="1" bestFit="1" customWidth="1"/>
    <col min="4865" max="4865" width="132.28515625" style="1" customWidth="1"/>
    <col min="4866" max="4867" width="0" style="1" hidden="1" customWidth="1"/>
    <col min="4868" max="4917" width="20.42578125" style="1" customWidth="1"/>
    <col min="4918" max="5119" width="90.42578125" style="1"/>
    <col min="5120" max="5120" width="17.42578125" style="1" bestFit="1" customWidth="1"/>
    <col min="5121" max="5121" width="132.28515625" style="1" customWidth="1"/>
    <col min="5122" max="5123" width="0" style="1" hidden="1" customWidth="1"/>
    <col min="5124" max="5173" width="20.42578125" style="1" customWidth="1"/>
    <col min="5174" max="5375" width="90.42578125" style="1"/>
    <col min="5376" max="5376" width="17.42578125" style="1" bestFit="1" customWidth="1"/>
    <col min="5377" max="5377" width="132.28515625" style="1" customWidth="1"/>
    <col min="5378" max="5379" width="0" style="1" hidden="1" customWidth="1"/>
    <col min="5380" max="5429" width="20.42578125" style="1" customWidth="1"/>
    <col min="5430" max="5631" width="90.42578125" style="1"/>
    <col min="5632" max="5632" width="17.42578125" style="1" bestFit="1" customWidth="1"/>
    <col min="5633" max="5633" width="132.28515625" style="1" customWidth="1"/>
    <col min="5634" max="5635" width="0" style="1" hidden="1" customWidth="1"/>
    <col min="5636" max="5685" width="20.42578125" style="1" customWidth="1"/>
    <col min="5686" max="5887" width="90.42578125" style="1"/>
    <col min="5888" max="5888" width="17.42578125" style="1" bestFit="1" customWidth="1"/>
    <col min="5889" max="5889" width="132.28515625" style="1" customWidth="1"/>
    <col min="5890" max="5891" width="0" style="1" hidden="1" customWidth="1"/>
    <col min="5892" max="5941" width="20.42578125" style="1" customWidth="1"/>
    <col min="5942" max="6143" width="90.42578125" style="1"/>
    <col min="6144" max="6144" width="17.42578125" style="1" bestFit="1" customWidth="1"/>
    <col min="6145" max="6145" width="132.28515625" style="1" customWidth="1"/>
    <col min="6146" max="6147" width="0" style="1" hidden="1" customWidth="1"/>
    <col min="6148" max="6197" width="20.42578125" style="1" customWidth="1"/>
    <col min="6198" max="6399" width="90.42578125" style="1"/>
    <col min="6400" max="6400" width="17.42578125" style="1" bestFit="1" customWidth="1"/>
    <col min="6401" max="6401" width="132.28515625" style="1" customWidth="1"/>
    <col min="6402" max="6403" width="0" style="1" hidden="1" customWidth="1"/>
    <col min="6404" max="6453" width="20.42578125" style="1" customWidth="1"/>
    <col min="6454" max="6655" width="90.42578125" style="1"/>
    <col min="6656" max="6656" width="17.42578125" style="1" bestFit="1" customWidth="1"/>
    <col min="6657" max="6657" width="132.28515625" style="1" customWidth="1"/>
    <col min="6658" max="6659" width="0" style="1" hidden="1" customWidth="1"/>
    <col min="6660" max="6709" width="20.42578125" style="1" customWidth="1"/>
    <col min="6710" max="6911" width="90.42578125" style="1"/>
    <col min="6912" max="6912" width="17.42578125" style="1" bestFit="1" customWidth="1"/>
    <col min="6913" max="6913" width="132.28515625" style="1" customWidth="1"/>
    <col min="6914" max="6915" width="0" style="1" hidden="1" customWidth="1"/>
    <col min="6916" max="6965" width="20.42578125" style="1" customWidth="1"/>
    <col min="6966" max="7167" width="90.42578125" style="1"/>
    <col min="7168" max="7168" width="17.42578125" style="1" bestFit="1" customWidth="1"/>
    <col min="7169" max="7169" width="132.28515625" style="1" customWidth="1"/>
    <col min="7170" max="7171" width="0" style="1" hidden="1" customWidth="1"/>
    <col min="7172" max="7221" width="20.42578125" style="1" customWidth="1"/>
    <col min="7222" max="7423" width="90.42578125" style="1"/>
    <col min="7424" max="7424" width="17.42578125" style="1" bestFit="1" customWidth="1"/>
    <col min="7425" max="7425" width="132.28515625" style="1" customWidth="1"/>
    <col min="7426" max="7427" width="0" style="1" hidden="1" customWidth="1"/>
    <col min="7428" max="7477" width="20.42578125" style="1" customWidth="1"/>
    <col min="7478" max="7679" width="90.42578125" style="1"/>
    <col min="7680" max="7680" width="17.42578125" style="1" bestFit="1" customWidth="1"/>
    <col min="7681" max="7681" width="132.28515625" style="1" customWidth="1"/>
    <col min="7682" max="7683" width="0" style="1" hidden="1" customWidth="1"/>
    <col min="7684" max="7733" width="20.42578125" style="1" customWidth="1"/>
    <col min="7734" max="7935" width="90.42578125" style="1"/>
    <col min="7936" max="7936" width="17.42578125" style="1" bestFit="1" customWidth="1"/>
    <col min="7937" max="7937" width="132.28515625" style="1" customWidth="1"/>
    <col min="7938" max="7939" width="0" style="1" hidden="1" customWidth="1"/>
    <col min="7940" max="7989" width="20.42578125" style="1" customWidth="1"/>
    <col min="7990" max="8191" width="90.42578125" style="1"/>
    <col min="8192" max="8192" width="17.42578125" style="1" bestFit="1" customWidth="1"/>
    <col min="8193" max="8193" width="132.28515625" style="1" customWidth="1"/>
    <col min="8194" max="8195" width="0" style="1" hidden="1" customWidth="1"/>
    <col min="8196" max="8245" width="20.42578125" style="1" customWidth="1"/>
    <col min="8246" max="8447" width="90.42578125" style="1"/>
    <col min="8448" max="8448" width="17.42578125" style="1" bestFit="1" customWidth="1"/>
    <col min="8449" max="8449" width="132.28515625" style="1" customWidth="1"/>
    <col min="8450" max="8451" width="0" style="1" hidden="1" customWidth="1"/>
    <col min="8452" max="8501" width="20.42578125" style="1" customWidth="1"/>
    <col min="8502" max="8703" width="90.42578125" style="1"/>
    <col min="8704" max="8704" width="17.42578125" style="1" bestFit="1" customWidth="1"/>
    <col min="8705" max="8705" width="132.28515625" style="1" customWidth="1"/>
    <col min="8706" max="8707" width="0" style="1" hidden="1" customWidth="1"/>
    <col min="8708" max="8757" width="20.42578125" style="1" customWidth="1"/>
    <col min="8758" max="8959" width="90.42578125" style="1"/>
    <col min="8960" max="8960" width="17.42578125" style="1" bestFit="1" customWidth="1"/>
    <col min="8961" max="8961" width="132.28515625" style="1" customWidth="1"/>
    <col min="8962" max="8963" width="0" style="1" hidden="1" customWidth="1"/>
    <col min="8964" max="9013" width="20.42578125" style="1" customWidth="1"/>
    <col min="9014" max="9215" width="90.42578125" style="1"/>
    <col min="9216" max="9216" width="17.42578125" style="1" bestFit="1" customWidth="1"/>
    <col min="9217" max="9217" width="132.28515625" style="1" customWidth="1"/>
    <col min="9218" max="9219" width="0" style="1" hidden="1" customWidth="1"/>
    <col min="9220" max="9269" width="20.42578125" style="1" customWidth="1"/>
    <col min="9270" max="9471" width="90.42578125" style="1"/>
    <col min="9472" max="9472" width="17.42578125" style="1" bestFit="1" customWidth="1"/>
    <col min="9473" max="9473" width="132.28515625" style="1" customWidth="1"/>
    <col min="9474" max="9475" width="0" style="1" hidden="1" customWidth="1"/>
    <col min="9476" max="9525" width="20.42578125" style="1" customWidth="1"/>
    <col min="9526" max="9727" width="90.42578125" style="1"/>
    <col min="9728" max="9728" width="17.42578125" style="1" bestFit="1" customWidth="1"/>
    <col min="9729" max="9729" width="132.28515625" style="1" customWidth="1"/>
    <col min="9730" max="9731" width="0" style="1" hidden="1" customWidth="1"/>
    <col min="9732" max="9781" width="20.42578125" style="1" customWidth="1"/>
    <col min="9782" max="9983" width="90.42578125" style="1"/>
    <col min="9984" max="9984" width="17.42578125" style="1" bestFit="1" customWidth="1"/>
    <col min="9985" max="9985" width="132.28515625" style="1" customWidth="1"/>
    <col min="9986" max="9987" width="0" style="1" hidden="1" customWidth="1"/>
    <col min="9988" max="10037" width="20.42578125" style="1" customWidth="1"/>
    <col min="10038" max="10239" width="90.42578125" style="1"/>
    <col min="10240" max="10240" width="17.42578125" style="1" bestFit="1" customWidth="1"/>
    <col min="10241" max="10241" width="132.28515625" style="1" customWidth="1"/>
    <col min="10242" max="10243" width="0" style="1" hidden="1" customWidth="1"/>
    <col min="10244" max="10293" width="20.42578125" style="1" customWidth="1"/>
    <col min="10294" max="10495" width="90.42578125" style="1"/>
    <col min="10496" max="10496" width="17.42578125" style="1" bestFit="1" customWidth="1"/>
    <col min="10497" max="10497" width="132.28515625" style="1" customWidth="1"/>
    <col min="10498" max="10499" width="0" style="1" hidden="1" customWidth="1"/>
    <col min="10500" max="10549" width="20.42578125" style="1" customWidth="1"/>
    <col min="10550" max="10751" width="90.42578125" style="1"/>
    <col min="10752" max="10752" width="17.42578125" style="1" bestFit="1" customWidth="1"/>
    <col min="10753" max="10753" width="132.28515625" style="1" customWidth="1"/>
    <col min="10754" max="10755" width="0" style="1" hidden="1" customWidth="1"/>
    <col min="10756" max="10805" width="20.42578125" style="1" customWidth="1"/>
    <col min="10806" max="11007" width="90.42578125" style="1"/>
    <col min="11008" max="11008" width="17.42578125" style="1" bestFit="1" customWidth="1"/>
    <col min="11009" max="11009" width="132.28515625" style="1" customWidth="1"/>
    <col min="11010" max="11011" width="0" style="1" hidden="1" customWidth="1"/>
    <col min="11012" max="11061" width="20.42578125" style="1" customWidth="1"/>
    <col min="11062" max="11263" width="90.42578125" style="1"/>
    <col min="11264" max="11264" width="17.42578125" style="1" bestFit="1" customWidth="1"/>
    <col min="11265" max="11265" width="132.28515625" style="1" customWidth="1"/>
    <col min="11266" max="11267" width="0" style="1" hidden="1" customWidth="1"/>
    <col min="11268" max="11317" width="20.42578125" style="1" customWidth="1"/>
    <col min="11318" max="11519" width="90.42578125" style="1"/>
    <col min="11520" max="11520" width="17.42578125" style="1" bestFit="1" customWidth="1"/>
    <col min="11521" max="11521" width="132.28515625" style="1" customWidth="1"/>
    <col min="11522" max="11523" width="0" style="1" hidden="1" customWidth="1"/>
    <col min="11524" max="11573" width="20.42578125" style="1" customWidth="1"/>
    <col min="11574" max="11775" width="90.42578125" style="1"/>
    <col min="11776" max="11776" width="17.42578125" style="1" bestFit="1" customWidth="1"/>
    <col min="11777" max="11777" width="132.28515625" style="1" customWidth="1"/>
    <col min="11778" max="11779" width="0" style="1" hidden="1" customWidth="1"/>
    <col min="11780" max="11829" width="20.42578125" style="1" customWidth="1"/>
    <col min="11830" max="12031" width="90.42578125" style="1"/>
    <col min="12032" max="12032" width="17.42578125" style="1" bestFit="1" customWidth="1"/>
    <col min="12033" max="12033" width="132.28515625" style="1" customWidth="1"/>
    <col min="12034" max="12035" width="0" style="1" hidden="1" customWidth="1"/>
    <col min="12036" max="12085" width="20.42578125" style="1" customWidth="1"/>
    <col min="12086" max="12287" width="90.42578125" style="1"/>
    <col min="12288" max="12288" width="17.42578125" style="1" bestFit="1" customWidth="1"/>
    <col min="12289" max="12289" width="132.28515625" style="1" customWidth="1"/>
    <col min="12290" max="12291" width="0" style="1" hidden="1" customWidth="1"/>
    <col min="12292" max="12341" width="20.42578125" style="1" customWidth="1"/>
    <col min="12342" max="12543" width="90.42578125" style="1"/>
    <col min="12544" max="12544" width="17.42578125" style="1" bestFit="1" customWidth="1"/>
    <col min="12545" max="12545" width="132.28515625" style="1" customWidth="1"/>
    <col min="12546" max="12547" width="0" style="1" hidden="1" customWidth="1"/>
    <col min="12548" max="12597" width="20.42578125" style="1" customWidth="1"/>
    <col min="12598" max="12799" width="90.42578125" style="1"/>
    <col min="12800" max="12800" width="17.42578125" style="1" bestFit="1" customWidth="1"/>
    <col min="12801" max="12801" width="132.28515625" style="1" customWidth="1"/>
    <col min="12802" max="12803" width="0" style="1" hidden="1" customWidth="1"/>
    <col min="12804" max="12853" width="20.42578125" style="1" customWidth="1"/>
    <col min="12854" max="13055" width="90.42578125" style="1"/>
    <col min="13056" max="13056" width="17.42578125" style="1" bestFit="1" customWidth="1"/>
    <col min="13057" max="13057" width="132.28515625" style="1" customWidth="1"/>
    <col min="13058" max="13059" width="0" style="1" hidden="1" customWidth="1"/>
    <col min="13060" max="13109" width="20.42578125" style="1" customWidth="1"/>
    <col min="13110" max="13311" width="90.42578125" style="1"/>
    <col min="13312" max="13312" width="17.42578125" style="1" bestFit="1" customWidth="1"/>
    <col min="13313" max="13313" width="132.28515625" style="1" customWidth="1"/>
    <col min="13314" max="13315" width="0" style="1" hidden="1" customWidth="1"/>
    <col min="13316" max="13365" width="20.42578125" style="1" customWidth="1"/>
    <col min="13366" max="13567" width="90.42578125" style="1"/>
    <col min="13568" max="13568" width="17.42578125" style="1" bestFit="1" customWidth="1"/>
    <col min="13569" max="13569" width="132.28515625" style="1" customWidth="1"/>
    <col min="13570" max="13571" width="0" style="1" hidden="1" customWidth="1"/>
    <col min="13572" max="13621" width="20.42578125" style="1" customWidth="1"/>
    <col min="13622" max="13823" width="90.42578125" style="1"/>
    <col min="13824" max="13824" width="17.42578125" style="1" bestFit="1" customWidth="1"/>
    <col min="13825" max="13825" width="132.28515625" style="1" customWidth="1"/>
    <col min="13826" max="13827" width="0" style="1" hidden="1" customWidth="1"/>
    <col min="13828" max="13877" width="20.42578125" style="1" customWidth="1"/>
    <col min="13878" max="14079" width="90.42578125" style="1"/>
    <col min="14080" max="14080" width="17.42578125" style="1" bestFit="1" customWidth="1"/>
    <col min="14081" max="14081" width="132.28515625" style="1" customWidth="1"/>
    <col min="14082" max="14083" width="0" style="1" hidden="1" customWidth="1"/>
    <col min="14084" max="14133" width="20.42578125" style="1" customWidth="1"/>
    <col min="14134" max="14335" width="90.42578125" style="1"/>
    <col min="14336" max="14336" width="17.42578125" style="1" bestFit="1" customWidth="1"/>
    <col min="14337" max="14337" width="132.28515625" style="1" customWidth="1"/>
    <col min="14338" max="14339" width="0" style="1" hidden="1" customWidth="1"/>
    <col min="14340" max="14389" width="20.42578125" style="1" customWidth="1"/>
    <col min="14390" max="14591" width="90.42578125" style="1"/>
    <col min="14592" max="14592" width="17.42578125" style="1" bestFit="1" customWidth="1"/>
    <col min="14593" max="14593" width="132.28515625" style="1" customWidth="1"/>
    <col min="14594" max="14595" width="0" style="1" hidden="1" customWidth="1"/>
    <col min="14596" max="14645" width="20.42578125" style="1" customWidth="1"/>
    <col min="14646" max="14847" width="90.42578125" style="1"/>
    <col min="14848" max="14848" width="17.42578125" style="1" bestFit="1" customWidth="1"/>
    <col min="14849" max="14849" width="132.28515625" style="1" customWidth="1"/>
    <col min="14850" max="14851" width="0" style="1" hidden="1" customWidth="1"/>
    <col min="14852" max="14901" width="20.42578125" style="1" customWidth="1"/>
    <col min="14902" max="15103" width="90.42578125" style="1"/>
    <col min="15104" max="15104" width="17.42578125" style="1" bestFit="1" customWidth="1"/>
    <col min="15105" max="15105" width="132.28515625" style="1" customWidth="1"/>
    <col min="15106" max="15107" width="0" style="1" hidden="1" customWidth="1"/>
    <col min="15108" max="15157" width="20.42578125" style="1" customWidth="1"/>
    <col min="15158" max="15359" width="90.42578125" style="1"/>
    <col min="15360" max="15360" width="17.42578125" style="1" bestFit="1" customWidth="1"/>
    <col min="15361" max="15361" width="132.28515625" style="1" customWidth="1"/>
    <col min="15362" max="15363" width="0" style="1" hidden="1" customWidth="1"/>
    <col min="15364" max="15413" width="20.42578125" style="1" customWidth="1"/>
    <col min="15414" max="15615" width="90.42578125" style="1"/>
    <col min="15616" max="15616" width="17.42578125" style="1" bestFit="1" customWidth="1"/>
    <col min="15617" max="15617" width="132.28515625" style="1" customWidth="1"/>
    <col min="15618" max="15619" width="0" style="1" hidden="1" customWidth="1"/>
    <col min="15620" max="15669" width="20.42578125" style="1" customWidth="1"/>
    <col min="15670" max="15871" width="90.42578125" style="1"/>
    <col min="15872" max="15872" width="17.42578125" style="1" bestFit="1" customWidth="1"/>
    <col min="15873" max="15873" width="132.28515625" style="1" customWidth="1"/>
    <col min="15874" max="15875" width="0" style="1" hidden="1" customWidth="1"/>
    <col min="15876" max="15925" width="20.42578125" style="1" customWidth="1"/>
    <col min="15926" max="16127" width="90.42578125" style="1"/>
    <col min="16128" max="16128" width="17.42578125" style="1" bestFit="1" customWidth="1"/>
    <col min="16129" max="16129" width="132.28515625" style="1" customWidth="1"/>
    <col min="16130" max="16131" width="0" style="1" hidden="1" customWidth="1"/>
    <col min="16132" max="16181" width="20.42578125" style="1" customWidth="1"/>
    <col min="16182" max="16384" width="90.42578125" style="1"/>
  </cols>
  <sheetData>
    <row r="1" spans="1:253" s="15" customFormat="1" ht="28.5" customHeight="1" x14ac:dyDescent="0.2">
      <c r="A1" s="37" t="s">
        <v>89</v>
      </c>
      <c r="B1" s="38"/>
      <c r="C1" s="38"/>
      <c r="D1" s="38"/>
      <c r="E1" s="38"/>
      <c r="F1" s="38"/>
      <c r="G1" s="38"/>
      <c r="H1" s="38"/>
    </row>
    <row r="2" spans="1:253" ht="15" customHeight="1" x14ac:dyDescent="0.2">
      <c r="A2" s="3" t="s">
        <v>138</v>
      </c>
      <c r="B2" s="23"/>
      <c r="C2" s="23"/>
      <c r="D2" s="10" t="s">
        <v>1</v>
      </c>
      <c r="E2" s="10" t="s">
        <v>2</v>
      </c>
      <c r="F2" s="10" t="s">
        <v>3</v>
      </c>
    </row>
    <row r="3" spans="1:253" ht="15" customHeight="1" x14ac:dyDescent="0.2">
      <c r="A3" s="8" t="s">
        <v>4</v>
      </c>
      <c r="B3" s="10"/>
      <c r="C3" s="10"/>
      <c r="D3" s="11">
        <v>67116.989999999991</v>
      </c>
      <c r="E3" s="11">
        <v>141609.24999999997</v>
      </c>
      <c r="F3" s="11">
        <v>208726.24</v>
      </c>
      <c r="G3" s="51"/>
      <c r="H3" s="51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">
      <c r="A4" s="8" t="s">
        <v>5</v>
      </c>
      <c r="B4" s="10"/>
      <c r="C4" s="10"/>
      <c r="D4" s="11">
        <v>34136.46</v>
      </c>
      <c r="E4" s="11">
        <v>73069.61</v>
      </c>
      <c r="F4" s="11">
        <v>107206.07</v>
      </c>
      <c r="G4" s="51"/>
      <c r="H4" s="51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">
      <c r="A5" s="9" t="s">
        <v>6</v>
      </c>
      <c r="B5" s="10"/>
      <c r="C5" s="10"/>
      <c r="D5" s="14">
        <v>140</v>
      </c>
      <c r="E5" s="14">
        <v>201</v>
      </c>
      <c r="F5" s="14">
        <v>341</v>
      </c>
      <c r="G5" s="52"/>
      <c r="H5" s="5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">
      <c r="A6" s="9" t="s">
        <v>7</v>
      </c>
      <c r="B6" s="23"/>
      <c r="C6" s="23"/>
      <c r="D6" s="14">
        <v>1681</v>
      </c>
      <c r="E6" s="14">
        <v>1073</v>
      </c>
      <c r="F6" s="14">
        <v>2754</v>
      </c>
      <c r="G6" s="53"/>
      <c r="H6" s="50"/>
      <c r="I6" s="12"/>
      <c r="J6" s="12"/>
      <c r="K6" s="12"/>
    </row>
    <row r="7" spans="1:253" ht="15" customHeight="1" x14ac:dyDescent="0.2">
      <c r="A7" s="9" t="s">
        <v>8</v>
      </c>
      <c r="B7" s="23"/>
      <c r="C7" s="23"/>
      <c r="D7" s="14">
        <v>139</v>
      </c>
      <c r="E7" s="14">
        <v>119</v>
      </c>
      <c r="F7" s="14">
        <v>258</v>
      </c>
      <c r="H7" s="50"/>
      <c r="I7" s="12"/>
      <c r="J7" s="12"/>
      <c r="K7" s="12"/>
    </row>
    <row r="8" spans="1:253" ht="15" customHeight="1" x14ac:dyDescent="0.2">
      <c r="A8" s="9" t="s">
        <v>9</v>
      </c>
      <c r="B8" s="23"/>
      <c r="C8" s="23"/>
      <c r="D8" s="14">
        <v>191</v>
      </c>
      <c r="E8" s="14">
        <v>241</v>
      </c>
      <c r="F8" s="14">
        <v>432</v>
      </c>
      <c r="H8" s="50"/>
      <c r="I8" s="12"/>
      <c r="J8" s="12"/>
      <c r="K8" s="12"/>
    </row>
    <row r="9" spans="1:253" ht="15" customHeight="1" x14ac:dyDescent="0.2">
      <c r="A9" s="9" t="s">
        <v>10</v>
      </c>
      <c r="B9" s="23"/>
      <c r="C9" s="23"/>
      <c r="D9" s="14">
        <v>206</v>
      </c>
      <c r="E9" s="14">
        <v>365</v>
      </c>
      <c r="F9" s="14">
        <v>571</v>
      </c>
      <c r="H9" s="50"/>
      <c r="I9" s="12"/>
      <c r="J9" s="12"/>
      <c r="K9" s="12"/>
    </row>
    <row r="10" spans="1:253" ht="15" customHeight="1" x14ac:dyDescent="0.2">
      <c r="A10" s="15" t="s">
        <v>11</v>
      </c>
      <c r="B10" s="23"/>
      <c r="C10" s="23"/>
      <c r="D10" s="16">
        <v>1092</v>
      </c>
      <c r="E10" s="16">
        <v>743</v>
      </c>
      <c r="F10" s="14">
        <v>1835</v>
      </c>
      <c r="G10" s="53"/>
      <c r="H10" s="50"/>
      <c r="I10" s="12"/>
      <c r="J10" s="12"/>
      <c r="K10" s="12"/>
    </row>
    <row r="11" spans="1:253" ht="15" customHeight="1" x14ac:dyDescent="0.2">
      <c r="A11" s="9" t="s">
        <v>12</v>
      </c>
      <c r="B11" s="23"/>
      <c r="C11" s="23"/>
      <c r="D11" s="16">
        <v>1692</v>
      </c>
      <c r="E11" s="16">
        <v>1513</v>
      </c>
      <c r="F11" s="14">
        <v>3205</v>
      </c>
      <c r="G11" s="53"/>
      <c r="H11" s="50"/>
      <c r="I11" s="12"/>
      <c r="J11" s="12"/>
      <c r="K11" s="12"/>
    </row>
    <row r="12" spans="1:253" ht="15" customHeight="1" x14ac:dyDescent="0.2">
      <c r="A12" s="9" t="s">
        <v>13</v>
      </c>
      <c r="B12" s="23"/>
      <c r="C12" s="23"/>
      <c r="D12" s="16">
        <v>625</v>
      </c>
      <c r="E12" s="16">
        <v>1323</v>
      </c>
      <c r="F12" s="14">
        <v>1948</v>
      </c>
      <c r="G12" s="53"/>
      <c r="H12" s="50"/>
      <c r="I12" s="12"/>
      <c r="J12" s="12"/>
      <c r="K12" s="12"/>
    </row>
    <row r="13" spans="1:253" ht="15" customHeight="1" x14ac:dyDescent="0.2">
      <c r="A13" s="9" t="s">
        <v>14</v>
      </c>
      <c r="B13" s="23"/>
      <c r="C13" s="23"/>
      <c r="D13" s="16">
        <v>1418</v>
      </c>
      <c r="E13" s="16">
        <v>471</v>
      </c>
      <c r="F13" s="14">
        <v>1889</v>
      </c>
      <c r="H13" s="50"/>
      <c r="I13" s="12"/>
      <c r="J13" s="12"/>
      <c r="K13" s="12"/>
    </row>
    <row r="14" spans="1:253" ht="15" customHeight="1" x14ac:dyDescent="0.2">
      <c r="A14" s="9" t="s">
        <v>15</v>
      </c>
      <c r="B14" s="23"/>
      <c r="C14" s="23"/>
      <c r="D14" s="16">
        <v>2771</v>
      </c>
      <c r="E14" s="16">
        <v>3883</v>
      </c>
      <c r="F14" s="14">
        <v>6654</v>
      </c>
      <c r="G14" s="53"/>
      <c r="H14" s="50"/>
    </row>
    <row r="15" spans="1:253" ht="15" customHeight="1" x14ac:dyDescent="0.2">
      <c r="A15" s="9" t="s">
        <v>16</v>
      </c>
      <c r="B15" s="23"/>
      <c r="C15" s="23"/>
      <c r="D15" s="16">
        <v>186</v>
      </c>
      <c r="E15" s="16">
        <v>249</v>
      </c>
      <c r="F15" s="14">
        <v>435</v>
      </c>
      <c r="H15" s="50"/>
      <c r="I15" s="12"/>
      <c r="J15" s="12"/>
      <c r="K15" s="12"/>
    </row>
    <row r="16" spans="1:253" ht="15" customHeight="1" x14ac:dyDescent="0.2">
      <c r="A16" s="9" t="s">
        <v>50</v>
      </c>
      <c r="B16" s="23"/>
      <c r="C16" s="23"/>
      <c r="D16" s="16">
        <v>1657</v>
      </c>
      <c r="E16" s="16">
        <v>1788</v>
      </c>
      <c r="F16" s="14">
        <v>3445</v>
      </c>
      <c r="H16" s="50"/>
      <c r="I16" s="12"/>
      <c r="J16" s="12"/>
      <c r="K16" s="12"/>
    </row>
    <row r="17" spans="1:11" ht="15" customHeight="1" x14ac:dyDescent="0.2">
      <c r="A17" s="9" t="s">
        <v>52</v>
      </c>
      <c r="B17" s="23"/>
      <c r="C17" s="23"/>
      <c r="D17" s="16">
        <v>160</v>
      </c>
      <c r="E17" s="16">
        <v>326</v>
      </c>
      <c r="F17" s="14">
        <v>486</v>
      </c>
      <c r="H17" s="50"/>
      <c r="I17" s="12"/>
      <c r="J17" s="12"/>
      <c r="K17" s="12"/>
    </row>
    <row r="18" spans="1:11" ht="15" customHeight="1" x14ac:dyDescent="0.2">
      <c r="A18" s="9" t="s">
        <v>140</v>
      </c>
      <c r="B18" s="23"/>
      <c r="C18" s="23"/>
      <c r="D18" s="16">
        <v>69</v>
      </c>
      <c r="E18" s="16">
        <v>95</v>
      </c>
      <c r="F18" s="14">
        <v>164</v>
      </c>
      <c r="H18" s="50"/>
      <c r="I18" s="12"/>
      <c r="J18" s="12"/>
      <c r="K18" s="12"/>
    </row>
    <row r="19" spans="1:11" ht="15" customHeight="1" x14ac:dyDescent="0.2">
      <c r="A19" s="17" t="s">
        <v>45</v>
      </c>
      <c r="B19" s="23"/>
      <c r="C19" s="23"/>
      <c r="D19" s="18">
        <v>12027</v>
      </c>
      <c r="E19" s="18">
        <v>12390</v>
      </c>
      <c r="F19" s="54">
        <v>24417</v>
      </c>
      <c r="G19" s="53"/>
      <c r="H19" s="50"/>
      <c r="I19" s="12"/>
      <c r="J19" s="12"/>
      <c r="K19" s="12"/>
    </row>
    <row r="20" spans="1:11" ht="15" customHeight="1" x14ac:dyDescent="0.2">
      <c r="A20" s="9" t="s">
        <v>18</v>
      </c>
      <c r="B20" s="23"/>
      <c r="C20" s="23"/>
      <c r="D20" s="14">
        <v>1891</v>
      </c>
      <c r="E20" s="14">
        <v>212</v>
      </c>
      <c r="F20" s="16">
        <v>2103</v>
      </c>
      <c r="H20" s="53"/>
      <c r="I20" s="12"/>
      <c r="J20" s="12"/>
      <c r="K20" s="12"/>
    </row>
    <row r="21" spans="1:11" ht="15" customHeight="1" x14ac:dyDescent="0.2">
      <c r="A21" s="9" t="s">
        <v>19</v>
      </c>
      <c r="B21" s="23"/>
      <c r="C21" s="23"/>
      <c r="D21" s="14">
        <v>58</v>
      </c>
      <c r="E21" s="14">
        <v>66</v>
      </c>
      <c r="F21" s="16">
        <v>124</v>
      </c>
      <c r="H21" s="53"/>
      <c r="I21" s="12"/>
      <c r="J21" s="12"/>
      <c r="K21" s="12"/>
    </row>
    <row r="22" spans="1:11" ht="15" customHeight="1" x14ac:dyDescent="0.2">
      <c r="A22" s="9" t="s">
        <v>20</v>
      </c>
      <c r="B22" s="23"/>
      <c r="C22" s="23"/>
      <c r="D22" s="14">
        <v>281</v>
      </c>
      <c r="E22" s="14">
        <v>168</v>
      </c>
      <c r="F22" s="16">
        <v>449</v>
      </c>
      <c r="H22" s="53"/>
      <c r="I22" s="12"/>
      <c r="J22" s="12"/>
      <c r="K22" s="12"/>
    </row>
    <row r="23" spans="1:11" ht="15" customHeight="1" x14ac:dyDescent="0.2">
      <c r="A23" s="9" t="s">
        <v>24</v>
      </c>
      <c r="B23" s="23"/>
      <c r="C23" s="23"/>
      <c r="D23" s="14">
        <v>6047</v>
      </c>
      <c r="E23" s="14">
        <v>3541</v>
      </c>
      <c r="F23" s="16">
        <v>9588</v>
      </c>
      <c r="G23" s="53"/>
      <c r="I23" s="12"/>
      <c r="J23" s="12"/>
      <c r="K23" s="12"/>
    </row>
    <row r="24" spans="1:11" ht="15" customHeight="1" x14ac:dyDescent="0.2">
      <c r="A24" s="9" t="s">
        <v>25</v>
      </c>
      <c r="B24" s="23"/>
      <c r="C24" s="23"/>
      <c r="D24" s="14">
        <v>13045.46</v>
      </c>
      <c r="E24" s="14">
        <v>56113.61</v>
      </c>
      <c r="F24" s="16">
        <v>69159.070000000007</v>
      </c>
      <c r="G24" s="53"/>
      <c r="H24" s="53"/>
      <c r="I24" s="12"/>
      <c r="J24" s="12"/>
      <c r="K24" s="12"/>
    </row>
    <row r="25" spans="1:11" ht="15" customHeight="1" x14ac:dyDescent="0.2">
      <c r="A25" s="9" t="s">
        <v>26</v>
      </c>
      <c r="B25" s="23"/>
      <c r="C25" s="23"/>
      <c r="D25" s="14">
        <v>393</v>
      </c>
      <c r="E25" s="14">
        <v>323</v>
      </c>
      <c r="F25" s="16">
        <v>716</v>
      </c>
      <c r="H25" s="53"/>
      <c r="I25" s="12"/>
      <c r="J25" s="12"/>
      <c r="K25" s="12"/>
    </row>
    <row r="26" spans="1:11" ht="15" customHeight="1" x14ac:dyDescent="0.2">
      <c r="A26" s="9" t="s">
        <v>46</v>
      </c>
      <c r="B26" s="23"/>
      <c r="C26" s="23"/>
      <c r="D26" s="14">
        <v>394</v>
      </c>
      <c r="E26" s="14">
        <v>256</v>
      </c>
      <c r="F26" s="16">
        <v>650</v>
      </c>
      <c r="I26" s="12"/>
      <c r="J26" s="12"/>
      <c r="K26" s="12"/>
    </row>
    <row r="27" spans="1:11" ht="15" customHeight="1" x14ac:dyDescent="0.2">
      <c r="A27" s="8" t="s">
        <v>28</v>
      </c>
      <c r="B27" s="23"/>
      <c r="C27" s="23"/>
      <c r="D27" s="11">
        <v>18955.78</v>
      </c>
      <c r="E27" s="11">
        <v>57095.81</v>
      </c>
      <c r="F27" s="11">
        <v>76051.59</v>
      </c>
      <c r="G27" s="53"/>
      <c r="H27" s="53"/>
      <c r="I27" s="12"/>
      <c r="J27" s="12"/>
      <c r="K27" s="12"/>
    </row>
    <row r="28" spans="1:11" ht="15" customHeight="1" x14ac:dyDescent="0.2">
      <c r="A28" s="9" t="s">
        <v>6</v>
      </c>
      <c r="B28" s="23"/>
      <c r="C28" s="23"/>
      <c r="D28" s="14">
        <v>102</v>
      </c>
      <c r="E28" s="14">
        <v>142</v>
      </c>
      <c r="F28" s="14">
        <v>244</v>
      </c>
      <c r="I28" s="12"/>
      <c r="J28" s="12"/>
      <c r="K28" s="12"/>
    </row>
    <row r="29" spans="1:11" ht="15" customHeight="1" x14ac:dyDescent="0.2">
      <c r="A29" s="9" t="s">
        <v>7</v>
      </c>
      <c r="B29" s="23"/>
      <c r="C29" s="23"/>
      <c r="D29" s="14">
        <v>6</v>
      </c>
      <c r="E29" s="14">
        <v>11</v>
      </c>
      <c r="F29" s="14">
        <v>17</v>
      </c>
      <c r="I29" s="12"/>
      <c r="J29" s="12"/>
      <c r="K29" s="12"/>
    </row>
    <row r="30" spans="1:11" ht="15" customHeight="1" x14ac:dyDescent="0.2">
      <c r="A30" s="9" t="s">
        <v>8</v>
      </c>
      <c r="B30" s="23"/>
      <c r="C30" s="23"/>
      <c r="D30" s="14">
        <v>321</v>
      </c>
      <c r="E30" s="14">
        <v>456</v>
      </c>
      <c r="F30" s="14">
        <v>777</v>
      </c>
      <c r="H30" s="53"/>
      <c r="I30" s="12"/>
      <c r="J30" s="12"/>
      <c r="K30" s="12"/>
    </row>
    <row r="31" spans="1:11" ht="15" customHeight="1" x14ac:dyDescent="0.2">
      <c r="A31" s="9" t="s">
        <v>9</v>
      </c>
      <c r="B31" s="23"/>
      <c r="C31" s="23"/>
      <c r="D31" s="14">
        <v>431</v>
      </c>
      <c r="E31" s="14">
        <v>606</v>
      </c>
      <c r="F31" s="14">
        <v>1037</v>
      </c>
      <c r="H31" s="53"/>
      <c r="I31" s="12"/>
      <c r="J31" s="12"/>
      <c r="K31" s="12"/>
    </row>
    <row r="32" spans="1:11" ht="15" customHeight="1" x14ac:dyDescent="0.2">
      <c r="A32" s="9" t="s">
        <v>10</v>
      </c>
      <c r="B32" s="23"/>
      <c r="C32" s="23"/>
      <c r="D32" s="14">
        <v>221</v>
      </c>
      <c r="E32" s="14">
        <v>328</v>
      </c>
      <c r="F32" s="14">
        <v>549</v>
      </c>
      <c r="H32" s="53"/>
      <c r="I32" s="12"/>
      <c r="J32" s="12"/>
      <c r="K32" s="12"/>
    </row>
    <row r="33" spans="1:253" ht="15" customHeight="1" x14ac:dyDescent="0.2">
      <c r="A33" s="9" t="s">
        <v>12</v>
      </c>
      <c r="B33" s="23"/>
      <c r="C33" s="23"/>
      <c r="D33" s="14">
        <v>158</v>
      </c>
      <c r="E33" s="14">
        <v>183</v>
      </c>
      <c r="F33" s="14">
        <v>341</v>
      </c>
      <c r="I33" s="12"/>
      <c r="J33" s="12"/>
      <c r="K33" s="12"/>
    </row>
    <row r="34" spans="1:253" ht="15" customHeight="1" x14ac:dyDescent="0.2">
      <c r="A34" s="9" t="s">
        <v>13</v>
      </c>
      <c r="B34" s="23"/>
      <c r="C34" s="23"/>
      <c r="D34" s="14">
        <v>172.99</v>
      </c>
      <c r="E34" s="14">
        <v>148</v>
      </c>
      <c r="F34" s="14">
        <v>320.99</v>
      </c>
      <c r="H34" s="53"/>
      <c r="I34" s="12"/>
      <c r="J34" s="12"/>
      <c r="K34" s="12"/>
    </row>
    <row r="35" spans="1:253" ht="15" customHeight="1" x14ac:dyDescent="0.2">
      <c r="A35" s="9" t="s">
        <v>14</v>
      </c>
      <c r="B35" s="23"/>
      <c r="C35" s="23"/>
      <c r="D35" s="14">
        <v>1006</v>
      </c>
      <c r="E35" s="14">
        <v>245</v>
      </c>
      <c r="F35" s="14">
        <v>1251</v>
      </c>
      <c r="I35" s="12"/>
      <c r="J35" s="12"/>
      <c r="K35" s="12"/>
    </row>
    <row r="36" spans="1:253" ht="15" customHeight="1" x14ac:dyDescent="0.2">
      <c r="A36" s="9" t="s">
        <v>29</v>
      </c>
      <c r="B36" s="23"/>
      <c r="C36" s="23"/>
      <c r="D36" s="14">
        <v>1084</v>
      </c>
      <c r="E36" s="14">
        <v>2001</v>
      </c>
      <c r="F36" s="14">
        <v>3085</v>
      </c>
      <c r="G36" s="53"/>
      <c r="I36" s="12"/>
      <c r="J36" s="12"/>
      <c r="K36" s="12"/>
    </row>
    <row r="37" spans="1:253" ht="15" customHeight="1" x14ac:dyDescent="0.2">
      <c r="A37" s="9" t="s">
        <v>15</v>
      </c>
      <c r="B37" s="23"/>
      <c r="C37" s="23"/>
      <c r="D37" s="14">
        <v>1485</v>
      </c>
      <c r="E37" s="14">
        <v>1350</v>
      </c>
      <c r="F37" s="14">
        <v>2835</v>
      </c>
      <c r="G37" s="53"/>
      <c r="I37" s="12"/>
      <c r="J37" s="12"/>
      <c r="K37" s="12"/>
    </row>
    <row r="38" spans="1:253" ht="15" customHeight="1" x14ac:dyDescent="0.2">
      <c r="A38" s="9" t="s">
        <v>21</v>
      </c>
      <c r="B38" s="23"/>
      <c r="C38" s="23"/>
      <c r="D38" s="14">
        <v>170</v>
      </c>
      <c r="E38" s="14">
        <v>354</v>
      </c>
      <c r="F38" s="14">
        <v>524</v>
      </c>
      <c r="I38" s="12"/>
      <c r="J38" s="12"/>
      <c r="K38" s="12"/>
    </row>
    <row r="39" spans="1:253" ht="15" customHeight="1" x14ac:dyDescent="0.2">
      <c r="A39" s="9" t="s">
        <v>30</v>
      </c>
      <c r="B39" s="23"/>
      <c r="C39" s="23"/>
      <c r="D39" s="14">
        <v>13798.79</v>
      </c>
      <c r="E39" s="14">
        <v>51271.81</v>
      </c>
      <c r="F39" s="14">
        <v>65070.6</v>
      </c>
      <c r="G39" s="53"/>
      <c r="I39" s="12"/>
      <c r="J39" s="12"/>
      <c r="K39" s="12"/>
    </row>
    <row r="40" spans="1:253" ht="15" customHeight="1" x14ac:dyDescent="0.2">
      <c r="A40" s="8" t="s">
        <v>31</v>
      </c>
      <c r="B40" s="10"/>
      <c r="C40" s="10"/>
      <c r="D40" s="11">
        <v>1887</v>
      </c>
      <c r="E40" s="11">
        <v>1886</v>
      </c>
      <c r="F40" s="11">
        <v>3773</v>
      </c>
      <c r="G40" s="53"/>
      <c r="H40" s="53"/>
      <c r="I40" s="12"/>
      <c r="J40" s="12"/>
      <c r="K40" s="12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</row>
    <row r="41" spans="1:253" x14ac:dyDescent="0.2">
      <c r="A41" s="8" t="s">
        <v>147</v>
      </c>
      <c r="B41" s="10"/>
      <c r="C41" s="10"/>
      <c r="D41" s="11">
        <v>6744.75</v>
      </c>
      <c r="E41" s="11">
        <v>4952.83</v>
      </c>
      <c r="F41" s="11">
        <v>11697.58</v>
      </c>
      <c r="G41" s="53"/>
      <c r="H41" s="53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2">
      <c r="A42" s="8" t="s">
        <v>32</v>
      </c>
      <c r="B42" s="10"/>
      <c r="C42" s="10"/>
      <c r="D42" s="11">
        <v>5393</v>
      </c>
      <c r="E42" s="11">
        <v>4605</v>
      </c>
      <c r="F42" s="11">
        <v>9998</v>
      </c>
      <c r="G42" s="51"/>
      <c r="H42" s="51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2">
      <c r="A43" s="9" t="s">
        <v>33</v>
      </c>
      <c r="B43" s="23"/>
      <c r="C43" s="23"/>
      <c r="D43" s="14">
        <v>5295</v>
      </c>
      <c r="E43" s="14">
        <v>4500</v>
      </c>
      <c r="F43" s="14">
        <v>9795</v>
      </c>
      <c r="G43" s="51"/>
      <c r="H43" s="51"/>
      <c r="I43" s="12"/>
      <c r="J43" s="12"/>
      <c r="K43" s="12"/>
    </row>
    <row r="44" spans="1:253" x14ac:dyDescent="0.2">
      <c r="A44" s="9" t="s">
        <v>34</v>
      </c>
      <c r="B44" s="23"/>
      <c r="C44" s="23"/>
      <c r="D44" s="14">
        <v>98</v>
      </c>
      <c r="E44" s="14">
        <v>105</v>
      </c>
      <c r="F44" s="14">
        <v>203</v>
      </c>
      <c r="G44" s="52"/>
      <c r="H44" s="51"/>
      <c r="I44" s="12"/>
      <c r="J44" s="12"/>
      <c r="K44" s="12"/>
    </row>
    <row r="45" spans="1:253" x14ac:dyDescent="0.2">
      <c r="A45" s="9"/>
      <c r="B45" s="23"/>
      <c r="C45" s="23"/>
      <c r="D45" s="23"/>
      <c r="E45" s="23"/>
      <c r="F45" s="23"/>
    </row>
    <row r="46" spans="1:253" s="20" customFormat="1" x14ac:dyDescent="0.2">
      <c r="A46" s="19"/>
      <c r="B46" s="24"/>
      <c r="C46" s="24"/>
      <c r="D46" s="24"/>
      <c r="E46" s="24"/>
      <c r="F46" s="24" t="s">
        <v>90</v>
      </c>
      <c r="G46" s="5"/>
      <c r="H46" s="5"/>
      <c r="I46" s="1"/>
      <c r="J46" s="1"/>
      <c r="K46" s="1"/>
    </row>
    <row r="47" spans="1:253" s="20" customFormat="1" ht="25.5" x14ac:dyDescent="0.2">
      <c r="A47" s="21" t="s">
        <v>36</v>
      </c>
      <c r="B47" s="25"/>
      <c r="C47" s="25"/>
      <c r="D47" s="25"/>
      <c r="E47" s="25"/>
      <c r="F47" s="25"/>
      <c r="G47" s="5"/>
      <c r="H47" s="5"/>
      <c r="I47" s="1"/>
      <c r="J47" s="1"/>
      <c r="K47" s="1"/>
    </row>
    <row r="48" spans="1:253" ht="28.5" x14ac:dyDescent="0.2">
      <c r="A48" s="22" t="s">
        <v>145</v>
      </c>
      <c r="B48" s="23"/>
      <c r="C48" s="23"/>
      <c r="D48" s="23"/>
      <c r="E48" s="23"/>
      <c r="F48" s="23"/>
      <c r="I48" s="20"/>
      <c r="J48" s="20"/>
      <c r="K48" s="20"/>
    </row>
    <row r="49" spans="1:11" ht="28.5" x14ac:dyDescent="0.2">
      <c r="A49" s="22" t="s">
        <v>142</v>
      </c>
      <c r="B49" s="23"/>
      <c r="C49" s="23"/>
      <c r="D49" s="23"/>
      <c r="E49" s="23"/>
      <c r="F49" s="23"/>
      <c r="G49" s="25"/>
      <c r="H49" s="25"/>
      <c r="I49" s="20"/>
      <c r="J49" s="20"/>
      <c r="K49" s="20"/>
    </row>
    <row r="50" spans="1:11" ht="28.5" x14ac:dyDescent="0.2">
      <c r="A50" s="22" t="s">
        <v>143</v>
      </c>
      <c r="G50" s="25"/>
      <c r="H50" s="25"/>
    </row>
    <row r="51" spans="1:11" ht="28.5" x14ac:dyDescent="0.2">
      <c r="A51" s="22" t="s">
        <v>144</v>
      </c>
    </row>
    <row r="52" spans="1:11" x14ac:dyDescent="0.2">
      <c r="A52" s="2"/>
      <c r="B52" s="5" t="s">
        <v>58</v>
      </c>
      <c r="C52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8" tint="0.79998168889431442"/>
  </sheetPr>
  <dimension ref="A1:IS47"/>
  <sheetViews>
    <sheetView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3" width="20.42578125" style="1" customWidth="1"/>
    <col min="54" max="255" width="90.42578125" style="1"/>
    <col min="256" max="256" width="17.42578125" style="1" bestFit="1" customWidth="1"/>
    <col min="257" max="257" width="132.28515625" style="1" customWidth="1"/>
    <col min="258" max="259" width="0" style="1" hidden="1" customWidth="1"/>
    <col min="260" max="309" width="20.42578125" style="1" customWidth="1"/>
    <col min="310" max="511" width="90.42578125" style="1"/>
    <col min="512" max="512" width="17.42578125" style="1" bestFit="1" customWidth="1"/>
    <col min="513" max="513" width="132.28515625" style="1" customWidth="1"/>
    <col min="514" max="515" width="0" style="1" hidden="1" customWidth="1"/>
    <col min="516" max="565" width="20.42578125" style="1" customWidth="1"/>
    <col min="566" max="767" width="90.42578125" style="1"/>
    <col min="768" max="768" width="17.42578125" style="1" bestFit="1" customWidth="1"/>
    <col min="769" max="769" width="132.28515625" style="1" customWidth="1"/>
    <col min="770" max="771" width="0" style="1" hidden="1" customWidth="1"/>
    <col min="772" max="821" width="20.42578125" style="1" customWidth="1"/>
    <col min="822" max="1023" width="90.42578125" style="1"/>
    <col min="1024" max="1024" width="17.42578125" style="1" bestFit="1" customWidth="1"/>
    <col min="1025" max="1025" width="132.28515625" style="1" customWidth="1"/>
    <col min="1026" max="1027" width="0" style="1" hidden="1" customWidth="1"/>
    <col min="1028" max="1077" width="20.42578125" style="1" customWidth="1"/>
    <col min="1078" max="1279" width="90.42578125" style="1"/>
    <col min="1280" max="1280" width="17.42578125" style="1" bestFit="1" customWidth="1"/>
    <col min="1281" max="1281" width="132.28515625" style="1" customWidth="1"/>
    <col min="1282" max="1283" width="0" style="1" hidden="1" customWidth="1"/>
    <col min="1284" max="1333" width="20.42578125" style="1" customWidth="1"/>
    <col min="1334" max="1535" width="90.42578125" style="1"/>
    <col min="1536" max="1536" width="17.42578125" style="1" bestFit="1" customWidth="1"/>
    <col min="1537" max="1537" width="132.28515625" style="1" customWidth="1"/>
    <col min="1538" max="1539" width="0" style="1" hidden="1" customWidth="1"/>
    <col min="1540" max="1589" width="20.42578125" style="1" customWidth="1"/>
    <col min="1590" max="1791" width="90.42578125" style="1"/>
    <col min="1792" max="1792" width="17.42578125" style="1" bestFit="1" customWidth="1"/>
    <col min="1793" max="1793" width="132.28515625" style="1" customWidth="1"/>
    <col min="1794" max="1795" width="0" style="1" hidden="1" customWidth="1"/>
    <col min="1796" max="1845" width="20.42578125" style="1" customWidth="1"/>
    <col min="1846" max="2047" width="90.42578125" style="1"/>
    <col min="2048" max="2048" width="17.42578125" style="1" bestFit="1" customWidth="1"/>
    <col min="2049" max="2049" width="132.28515625" style="1" customWidth="1"/>
    <col min="2050" max="2051" width="0" style="1" hidden="1" customWidth="1"/>
    <col min="2052" max="2101" width="20.42578125" style="1" customWidth="1"/>
    <col min="2102" max="2303" width="90.42578125" style="1"/>
    <col min="2304" max="2304" width="17.42578125" style="1" bestFit="1" customWidth="1"/>
    <col min="2305" max="2305" width="132.28515625" style="1" customWidth="1"/>
    <col min="2306" max="2307" width="0" style="1" hidden="1" customWidth="1"/>
    <col min="2308" max="2357" width="20.42578125" style="1" customWidth="1"/>
    <col min="2358" max="2559" width="90.42578125" style="1"/>
    <col min="2560" max="2560" width="17.42578125" style="1" bestFit="1" customWidth="1"/>
    <col min="2561" max="2561" width="132.28515625" style="1" customWidth="1"/>
    <col min="2562" max="2563" width="0" style="1" hidden="1" customWidth="1"/>
    <col min="2564" max="2613" width="20.42578125" style="1" customWidth="1"/>
    <col min="2614" max="2815" width="90.42578125" style="1"/>
    <col min="2816" max="2816" width="17.42578125" style="1" bestFit="1" customWidth="1"/>
    <col min="2817" max="2817" width="132.28515625" style="1" customWidth="1"/>
    <col min="2818" max="2819" width="0" style="1" hidden="1" customWidth="1"/>
    <col min="2820" max="2869" width="20.42578125" style="1" customWidth="1"/>
    <col min="2870" max="3071" width="90.42578125" style="1"/>
    <col min="3072" max="3072" width="17.42578125" style="1" bestFit="1" customWidth="1"/>
    <col min="3073" max="3073" width="132.28515625" style="1" customWidth="1"/>
    <col min="3074" max="3075" width="0" style="1" hidden="1" customWidth="1"/>
    <col min="3076" max="3125" width="20.42578125" style="1" customWidth="1"/>
    <col min="3126" max="3327" width="90.42578125" style="1"/>
    <col min="3328" max="3328" width="17.42578125" style="1" bestFit="1" customWidth="1"/>
    <col min="3329" max="3329" width="132.28515625" style="1" customWidth="1"/>
    <col min="3330" max="3331" width="0" style="1" hidden="1" customWidth="1"/>
    <col min="3332" max="3381" width="20.42578125" style="1" customWidth="1"/>
    <col min="3382" max="3583" width="90.42578125" style="1"/>
    <col min="3584" max="3584" width="17.42578125" style="1" bestFit="1" customWidth="1"/>
    <col min="3585" max="3585" width="132.28515625" style="1" customWidth="1"/>
    <col min="3586" max="3587" width="0" style="1" hidden="1" customWidth="1"/>
    <col min="3588" max="3637" width="20.42578125" style="1" customWidth="1"/>
    <col min="3638" max="3839" width="90.42578125" style="1"/>
    <col min="3840" max="3840" width="17.42578125" style="1" bestFit="1" customWidth="1"/>
    <col min="3841" max="3841" width="132.28515625" style="1" customWidth="1"/>
    <col min="3842" max="3843" width="0" style="1" hidden="1" customWidth="1"/>
    <col min="3844" max="3893" width="20.42578125" style="1" customWidth="1"/>
    <col min="3894" max="4095" width="90.42578125" style="1"/>
    <col min="4096" max="4096" width="17.42578125" style="1" bestFit="1" customWidth="1"/>
    <col min="4097" max="4097" width="132.28515625" style="1" customWidth="1"/>
    <col min="4098" max="4099" width="0" style="1" hidden="1" customWidth="1"/>
    <col min="4100" max="4149" width="20.42578125" style="1" customWidth="1"/>
    <col min="4150" max="4351" width="90.42578125" style="1"/>
    <col min="4352" max="4352" width="17.42578125" style="1" bestFit="1" customWidth="1"/>
    <col min="4353" max="4353" width="132.28515625" style="1" customWidth="1"/>
    <col min="4354" max="4355" width="0" style="1" hidden="1" customWidth="1"/>
    <col min="4356" max="4405" width="20.42578125" style="1" customWidth="1"/>
    <col min="4406" max="4607" width="90.42578125" style="1"/>
    <col min="4608" max="4608" width="17.42578125" style="1" bestFit="1" customWidth="1"/>
    <col min="4609" max="4609" width="132.28515625" style="1" customWidth="1"/>
    <col min="4610" max="4611" width="0" style="1" hidden="1" customWidth="1"/>
    <col min="4612" max="4661" width="20.42578125" style="1" customWidth="1"/>
    <col min="4662" max="4863" width="90.42578125" style="1"/>
    <col min="4864" max="4864" width="17.42578125" style="1" bestFit="1" customWidth="1"/>
    <col min="4865" max="4865" width="132.28515625" style="1" customWidth="1"/>
    <col min="4866" max="4867" width="0" style="1" hidden="1" customWidth="1"/>
    <col min="4868" max="4917" width="20.42578125" style="1" customWidth="1"/>
    <col min="4918" max="5119" width="90.42578125" style="1"/>
    <col min="5120" max="5120" width="17.42578125" style="1" bestFit="1" customWidth="1"/>
    <col min="5121" max="5121" width="132.28515625" style="1" customWidth="1"/>
    <col min="5122" max="5123" width="0" style="1" hidden="1" customWidth="1"/>
    <col min="5124" max="5173" width="20.42578125" style="1" customWidth="1"/>
    <col min="5174" max="5375" width="90.42578125" style="1"/>
    <col min="5376" max="5376" width="17.42578125" style="1" bestFit="1" customWidth="1"/>
    <col min="5377" max="5377" width="132.28515625" style="1" customWidth="1"/>
    <col min="5378" max="5379" width="0" style="1" hidden="1" customWidth="1"/>
    <col min="5380" max="5429" width="20.42578125" style="1" customWidth="1"/>
    <col min="5430" max="5631" width="90.42578125" style="1"/>
    <col min="5632" max="5632" width="17.42578125" style="1" bestFit="1" customWidth="1"/>
    <col min="5633" max="5633" width="132.28515625" style="1" customWidth="1"/>
    <col min="5634" max="5635" width="0" style="1" hidden="1" customWidth="1"/>
    <col min="5636" max="5685" width="20.42578125" style="1" customWidth="1"/>
    <col min="5686" max="5887" width="90.42578125" style="1"/>
    <col min="5888" max="5888" width="17.42578125" style="1" bestFit="1" customWidth="1"/>
    <col min="5889" max="5889" width="132.28515625" style="1" customWidth="1"/>
    <col min="5890" max="5891" width="0" style="1" hidden="1" customWidth="1"/>
    <col min="5892" max="5941" width="20.42578125" style="1" customWidth="1"/>
    <col min="5942" max="6143" width="90.42578125" style="1"/>
    <col min="6144" max="6144" width="17.42578125" style="1" bestFit="1" customWidth="1"/>
    <col min="6145" max="6145" width="132.28515625" style="1" customWidth="1"/>
    <col min="6146" max="6147" width="0" style="1" hidden="1" customWidth="1"/>
    <col min="6148" max="6197" width="20.42578125" style="1" customWidth="1"/>
    <col min="6198" max="6399" width="90.42578125" style="1"/>
    <col min="6400" max="6400" width="17.42578125" style="1" bestFit="1" customWidth="1"/>
    <col min="6401" max="6401" width="132.28515625" style="1" customWidth="1"/>
    <col min="6402" max="6403" width="0" style="1" hidden="1" customWidth="1"/>
    <col min="6404" max="6453" width="20.42578125" style="1" customWidth="1"/>
    <col min="6454" max="6655" width="90.42578125" style="1"/>
    <col min="6656" max="6656" width="17.42578125" style="1" bestFit="1" customWidth="1"/>
    <col min="6657" max="6657" width="132.28515625" style="1" customWidth="1"/>
    <col min="6658" max="6659" width="0" style="1" hidden="1" customWidth="1"/>
    <col min="6660" max="6709" width="20.42578125" style="1" customWidth="1"/>
    <col min="6710" max="6911" width="90.42578125" style="1"/>
    <col min="6912" max="6912" width="17.42578125" style="1" bestFit="1" customWidth="1"/>
    <col min="6913" max="6913" width="132.28515625" style="1" customWidth="1"/>
    <col min="6914" max="6915" width="0" style="1" hidden="1" customWidth="1"/>
    <col min="6916" max="6965" width="20.42578125" style="1" customWidth="1"/>
    <col min="6966" max="7167" width="90.42578125" style="1"/>
    <col min="7168" max="7168" width="17.42578125" style="1" bestFit="1" customWidth="1"/>
    <col min="7169" max="7169" width="132.28515625" style="1" customWidth="1"/>
    <col min="7170" max="7171" width="0" style="1" hidden="1" customWidth="1"/>
    <col min="7172" max="7221" width="20.42578125" style="1" customWidth="1"/>
    <col min="7222" max="7423" width="90.42578125" style="1"/>
    <col min="7424" max="7424" width="17.42578125" style="1" bestFit="1" customWidth="1"/>
    <col min="7425" max="7425" width="132.28515625" style="1" customWidth="1"/>
    <col min="7426" max="7427" width="0" style="1" hidden="1" customWidth="1"/>
    <col min="7428" max="7477" width="20.42578125" style="1" customWidth="1"/>
    <col min="7478" max="7679" width="90.42578125" style="1"/>
    <col min="7680" max="7680" width="17.42578125" style="1" bestFit="1" customWidth="1"/>
    <col min="7681" max="7681" width="132.28515625" style="1" customWidth="1"/>
    <col min="7682" max="7683" width="0" style="1" hidden="1" customWidth="1"/>
    <col min="7684" max="7733" width="20.42578125" style="1" customWidth="1"/>
    <col min="7734" max="7935" width="90.42578125" style="1"/>
    <col min="7936" max="7936" width="17.42578125" style="1" bestFit="1" customWidth="1"/>
    <col min="7937" max="7937" width="132.28515625" style="1" customWidth="1"/>
    <col min="7938" max="7939" width="0" style="1" hidden="1" customWidth="1"/>
    <col min="7940" max="7989" width="20.42578125" style="1" customWidth="1"/>
    <col min="7990" max="8191" width="90.42578125" style="1"/>
    <col min="8192" max="8192" width="17.42578125" style="1" bestFit="1" customWidth="1"/>
    <col min="8193" max="8193" width="132.28515625" style="1" customWidth="1"/>
    <col min="8194" max="8195" width="0" style="1" hidden="1" customWidth="1"/>
    <col min="8196" max="8245" width="20.42578125" style="1" customWidth="1"/>
    <col min="8246" max="8447" width="90.42578125" style="1"/>
    <col min="8448" max="8448" width="17.42578125" style="1" bestFit="1" customWidth="1"/>
    <col min="8449" max="8449" width="132.28515625" style="1" customWidth="1"/>
    <col min="8450" max="8451" width="0" style="1" hidden="1" customWidth="1"/>
    <col min="8452" max="8501" width="20.42578125" style="1" customWidth="1"/>
    <col min="8502" max="8703" width="90.42578125" style="1"/>
    <col min="8704" max="8704" width="17.42578125" style="1" bestFit="1" customWidth="1"/>
    <col min="8705" max="8705" width="132.28515625" style="1" customWidth="1"/>
    <col min="8706" max="8707" width="0" style="1" hidden="1" customWidth="1"/>
    <col min="8708" max="8757" width="20.42578125" style="1" customWidth="1"/>
    <col min="8758" max="8959" width="90.42578125" style="1"/>
    <col min="8960" max="8960" width="17.42578125" style="1" bestFit="1" customWidth="1"/>
    <col min="8961" max="8961" width="132.28515625" style="1" customWidth="1"/>
    <col min="8962" max="8963" width="0" style="1" hidden="1" customWidth="1"/>
    <col min="8964" max="9013" width="20.42578125" style="1" customWidth="1"/>
    <col min="9014" max="9215" width="90.42578125" style="1"/>
    <col min="9216" max="9216" width="17.42578125" style="1" bestFit="1" customWidth="1"/>
    <col min="9217" max="9217" width="132.28515625" style="1" customWidth="1"/>
    <col min="9218" max="9219" width="0" style="1" hidden="1" customWidth="1"/>
    <col min="9220" max="9269" width="20.42578125" style="1" customWidth="1"/>
    <col min="9270" max="9471" width="90.42578125" style="1"/>
    <col min="9472" max="9472" width="17.42578125" style="1" bestFit="1" customWidth="1"/>
    <col min="9473" max="9473" width="132.28515625" style="1" customWidth="1"/>
    <col min="9474" max="9475" width="0" style="1" hidden="1" customWidth="1"/>
    <col min="9476" max="9525" width="20.42578125" style="1" customWidth="1"/>
    <col min="9526" max="9727" width="90.42578125" style="1"/>
    <col min="9728" max="9728" width="17.42578125" style="1" bestFit="1" customWidth="1"/>
    <col min="9729" max="9729" width="132.28515625" style="1" customWidth="1"/>
    <col min="9730" max="9731" width="0" style="1" hidden="1" customWidth="1"/>
    <col min="9732" max="9781" width="20.42578125" style="1" customWidth="1"/>
    <col min="9782" max="9983" width="90.42578125" style="1"/>
    <col min="9984" max="9984" width="17.42578125" style="1" bestFit="1" customWidth="1"/>
    <col min="9985" max="9985" width="132.28515625" style="1" customWidth="1"/>
    <col min="9986" max="9987" width="0" style="1" hidden="1" customWidth="1"/>
    <col min="9988" max="10037" width="20.42578125" style="1" customWidth="1"/>
    <col min="10038" max="10239" width="90.42578125" style="1"/>
    <col min="10240" max="10240" width="17.42578125" style="1" bestFit="1" customWidth="1"/>
    <col min="10241" max="10241" width="132.28515625" style="1" customWidth="1"/>
    <col min="10242" max="10243" width="0" style="1" hidden="1" customWidth="1"/>
    <col min="10244" max="10293" width="20.42578125" style="1" customWidth="1"/>
    <col min="10294" max="10495" width="90.42578125" style="1"/>
    <col min="10496" max="10496" width="17.42578125" style="1" bestFit="1" customWidth="1"/>
    <col min="10497" max="10497" width="132.28515625" style="1" customWidth="1"/>
    <col min="10498" max="10499" width="0" style="1" hidden="1" customWidth="1"/>
    <col min="10500" max="10549" width="20.42578125" style="1" customWidth="1"/>
    <col min="10550" max="10751" width="90.42578125" style="1"/>
    <col min="10752" max="10752" width="17.42578125" style="1" bestFit="1" customWidth="1"/>
    <col min="10753" max="10753" width="132.28515625" style="1" customWidth="1"/>
    <col min="10754" max="10755" width="0" style="1" hidden="1" customWidth="1"/>
    <col min="10756" max="10805" width="20.42578125" style="1" customWidth="1"/>
    <col min="10806" max="11007" width="90.42578125" style="1"/>
    <col min="11008" max="11008" width="17.42578125" style="1" bestFit="1" customWidth="1"/>
    <col min="11009" max="11009" width="132.28515625" style="1" customWidth="1"/>
    <col min="11010" max="11011" width="0" style="1" hidden="1" customWidth="1"/>
    <col min="11012" max="11061" width="20.42578125" style="1" customWidth="1"/>
    <col min="11062" max="11263" width="90.42578125" style="1"/>
    <col min="11264" max="11264" width="17.42578125" style="1" bestFit="1" customWidth="1"/>
    <col min="11265" max="11265" width="132.28515625" style="1" customWidth="1"/>
    <col min="11266" max="11267" width="0" style="1" hidden="1" customWidth="1"/>
    <col min="11268" max="11317" width="20.42578125" style="1" customWidth="1"/>
    <col min="11318" max="11519" width="90.42578125" style="1"/>
    <col min="11520" max="11520" width="17.42578125" style="1" bestFit="1" customWidth="1"/>
    <col min="11521" max="11521" width="132.28515625" style="1" customWidth="1"/>
    <col min="11522" max="11523" width="0" style="1" hidden="1" customWidth="1"/>
    <col min="11524" max="11573" width="20.42578125" style="1" customWidth="1"/>
    <col min="11574" max="11775" width="90.42578125" style="1"/>
    <col min="11776" max="11776" width="17.42578125" style="1" bestFit="1" customWidth="1"/>
    <col min="11777" max="11777" width="132.28515625" style="1" customWidth="1"/>
    <col min="11778" max="11779" width="0" style="1" hidden="1" customWidth="1"/>
    <col min="11780" max="11829" width="20.42578125" style="1" customWidth="1"/>
    <col min="11830" max="12031" width="90.42578125" style="1"/>
    <col min="12032" max="12032" width="17.42578125" style="1" bestFit="1" customWidth="1"/>
    <col min="12033" max="12033" width="132.28515625" style="1" customWidth="1"/>
    <col min="12034" max="12035" width="0" style="1" hidden="1" customWidth="1"/>
    <col min="12036" max="12085" width="20.42578125" style="1" customWidth="1"/>
    <col min="12086" max="12287" width="90.42578125" style="1"/>
    <col min="12288" max="12288" width="17.42578125" style="1" bestFit="1" customWidth="1"/>
    <col min="12289" max="12289" width="132.28515625" style="1" customWidth="1"/>
    <col min="12290" max="12291" width="0" style="1" hidden="1" customWidth="1"/>
    <col min="12292" max="12341" width="20.42578125" style="1" customWidth="1"/>
    <col min="12342" max="12543" width="90.42578125" style="1"/>
    <col min="12544" max="12544" width="17.42578125" style="1" bestFit="1" customWidth="1"/>
    <col min="12545" max="12545" width="132.28515625" style="1" customWidth="1"/>
    <col min="12546" max="12547" width="0" style="1" hidden="1" customWidth="1"/>
    <col min="12548" max="12597" width="20.42578125" style="1" customWidth="1"/>
    <col min="12598" max="12799" width="90.42578125" style="1"/>
    <col min="12800" max="12800" width="17.42578125" style="1" bestFit="1" customWidth="1"/>
    <col min="12801" max="12801" width="132.28515625" style="1" customWidth="1"/>
    <col min="12802" max="12803" width="0" style="1" hidden="1" customWidth="1"/>
    <col min="12804" max="12853" width="20.42578125" style="1" customWidth="1"/>
    <col min="12854" max="13055" width="90.42578125" style="1"/>
    <col min="13056" max="13056" width="17.42578125" style="1" bestFit="1" customWidth="1"/>
    <col min="13057" max="13057" width="132.28515625" style="1" customWidth="1"/>
    <col min="13058" max="13059" width="0" style="1" hidden="1" customWidth="1"/>
    <col min="13060" max="13109" width="20.42578125" style="1" customWidth="1"/>
    <col min="13110" max="13311" width="90.42578125" style="1"/>
    <col min="13312" max="13312" width="17.42578125" style="1" bestFit="1" customWidth="1"/>
    <col min="13313" max="13313" width="132.28515625" style="1" customWidth="1"/>
    <col min="13314" max="13315" width="0" style="1" hidden="1" customWidth="1"/>
    <col min="13316" max="13365" width="20.42578125" style="1" customWidth="1"/>
    <col min="13366" max="13567" width="90.42578125" style="1"/>
    <col min="13568" max="13568" width="17.42578125" style="1" bestFit="1" customWidth="1"/>
    <col min="13569" max="13569" width="132.28515625" style="1" customWidth="1"/>
    <col min="13570" max="13571" width="0" style="1" hidden="1" customWidth="1"/>
    <col min="13572" max="13621" width="20.42578125" style="1" customWidth="1"/>
    <col min="13622" max="13823" width="90.42578125" style="1"/>
    <col min="13824" max="13824" width="17.42578125" style="1" bestFit="1" customWidth="1"/>
    <col min="13825" max="13825" width="132.28515625" style="1" customWidth="1"/>
    <col min="13826" max="13827" width="0" style="1" hidden="1" customWidth="1"/>
    <col min="13828" max="13877" width="20.42578125" style="1" customWidth="1"/>
    <col min="13878" max="14079" width="90.42578125" style="1"/>
    <col min="14080" max="14080" width="17.42578125" style="1" bestFit="1" customWidth="1"/>
    <col min="14081" max="14081" width="132.28515625" style="1" customWidth="1"/>
    <col min="14082" max="14083" width="0" style="1" hidden="1" customWidth="1"/>
    <col min="14084" max="14133" width="20.42578125" style="1" customWidth="1"/>
    <col min="14134" max="14335" width="90.42578125" style="1"/>
    <col min="14336" max="14336" width="17.42578125" style="1" bestFit="1" customWidth="1"/>
    <col min="14337" max="14337" width="132.28515625" style="1" customWidth="1"/>
    <col min="14338" max="14339" width="0" style="1" hidden="1" customWidth="1"/>
    <col min="14340" max="14389" width="20.42578125" style="1" customWidth="1"/>
    <col min="14390" max="14591" width="90.42578125" style="1"/>
    <col min="14592" max="14592" width="17.42578125" style="1" bestFit="1" customWidth="1"/>
    <col min="14593" max="14593" width="132.28515625" style="1" customWidth="1"/>
    <col min="14594" max="14595" width="0" style="1" hidden="1" customWidth="1"/>
    <col min="14596" max="14645" width="20.42578125" style="1" customWidth="1"/>
    <col min="14646" max="14847" width="90.42578125" style="1"/>
    <col min="14848" max="14848" width="17.42578125" style="1" bestFit="1" customWidth="1"/>
    <col min="14849" max="14849" width="132.28515625" style="1" customWidth="1"/>
    <col min="14850" max="14851" width="0" style="1" hidden="1" customWidth="1"/>
    <col min="14852" max="14901" width="20.42578125" style="1" customWidth="1"/>
    <col min="14902" max="15103" width="90.42578125" style="1"/>
    <col min="15104" max="15104" width="17.42578125" style="1" bestFit="1" customWidth="1"/>
    <col min="15105" max="15105" width="132.28515625" style="1" customWidth="1"/>
    <col min="15106" max="15107" width="0" style="1" hidden="1" customWidth="1"/>
    <col min="15108" max="15157" width="20.42578125" style="1" customWidth="1"/>
    <col min="15158" max="15359" width="90.42578125" style="1"/>
    <col min="15360" max="15360" width="17.42578125" style="1" bestFit="1" customWidth="1"/>
    <col min="15361" max="15361" width="132.28515625" style="1" customWidth="1"/>
    <col min="15362" max="15363" width="0" style="1" hidden="1" customWidth="1"/>
    <col min="15364" max="15413" width="20.42578125" style="1" customWidth="1"/>
    <col min="15414" max="15615" width="90.42578125" style="1"/>
    <col min="15616" max="15616" width="17.42578125" style="1" bestFit="1" customWidth="1"/>
    <col min="15617" max="15617" width="132.28515625" style="1" customWidth="1"/>
    <col min="15618" max="15619" width="0" style="1" hidden="1" customWidth="1"/>
    <col min="15620" max="15669" width="20.42578125" style="1" customWidth="1"/>
    <col min="15670" max="15871" width="90.42578125" style="1"/>
    <col min="15872" max="15872" width="17.42578125" style="1" bestFit="1" customWidth="1"/>
    <col min="15873" max="15873" width="132.28515625" style="1" customWidth="1"/>
    <col min="15874" max="15875" width="0" style="1" hidden="1" customWidth="1"/>
    <col min="15876" max="15925" width="20.42578125" style="1" customWidth="1"/>
    <col min="15926" max="16127" width="90.42578125" style="1"/>
    <col min="16128" max="16128" width="17.42578125" style="1" bestFit="1" customWidth="1"/>
    <col min="16129" max="16129" width="132.28515625" style="1" customWidth="1"/>
    <col min="16130" max="16131" width="0" style="1" hidden="1" customWidth="1"/>
    <col min="16132" max="16181" width="20.42578125" style="1" customWidth="1"/>
    <col min="16182" max="16384" width="90.42578125" style="1"/>
  </cols>
  <sheetData>
    <row r="1" spans="1:253" s="15" customFormat="1" ht="28.5" customHeight="1" x14ac:dyDescent="0.2">
      <c r="A1" s="37" t="s">
        <v>91</v>
      </c>
      <c r="B1" s="38"/>
      <c r="C1" s="38"/>
      <c r="D1" s="38"/>
      <c r="E1" s="38"/>
      <c r="F1" s="38"/>
      <c r="G1" s="38"/>
      <c r="H1" s="38"/>
    </row>
    <row r="2" spans="1:253" ht="15" customHeight="1" x14ac:dyDescent="0.2">
      <c r="A2" s="3" t="s">
        <v>138</v>
      </c>
      <c r="B2" s="23"/>
      <c r="C2" s="23"/>
      <c r="D2" s="10" t="s">
        <v>1</v>
      </c>
      <c r="E2" s="10" t="s">
        <v>2</v>
      </c>
      <c r="F2" s="10" t="s">
        <v>3</v>
      </c>
    </row>
    <row r="3" spans="1:253" ht="15" customHeight="1" x14ac:dyDescent="0.2">
      <c r="A3" s="8" t="s">
        <v>4</v>
      </c>
      <c r="B3" s="10"/>
      <c r="C3" s="10"/>
      <c r="D3" s="11">
        <v>66462.320000000007</v>
      </c>
      <c r="E3" s="11">
        <v>140372.67000000001</v>
      </c>
      <c r="F3" s="11">
        <v>206834.99</v>
      </c>
      <c r="G3" s="51"/>
      <c r="H3" s="51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">
      <c r="A4" s="8" t="s">
        <v>5</v>
      </c>
      <c r="B4" s="10"/>
      <c r="C4" s="10"/>
      <c r="D4" s="11">
        <v>33769.21</v>
      </c>
      <c r="E4" s="11">
        <v>72713.16</v>
      </c>
      <c r="F4" s="11">
        <v>106482.37</v>
      </c>
      <c r="G4" s="51"/>
      <c r="H4" s="51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">
      <c r="A5" s="9" t="s">
        <v>92</v>
      </c>
      <c r="B5" s="10"/>
      <c r="C5" s="10"/>
      <c r="D5" s="14">
        <v>124</v>
      </c>
      <c r="E5" s="14">
        <v>172</v>
      </c>
      <c r="F5" s="14">
        <v>296</v>
      </c>
      <c r="G5" s="52"/>
      <c r="H5" s="5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">
      <c r="A6" s="9" t="s">
        <v>93</v>
      </c>
      <c r="B6" s="23"/>
      <c r="C6" s="23"/>
      <c r="D6" s="14">
        <v>1690.17</v>
      </c>
      <c r="E6" s="14">
        <v>1320.13</v>
      </c>
      <c r="F6" s="14">
        <v>3010.3</v>
      </c>
      <c r="G6" s="53"/>
      <c r="H6" s="50"/>
      <c r="I6" s="12"/>
      <c r="J6" s="12"/>
      <c r="K6" s="12"/>
    </row>
    <row r="7" spans="1:253" ht="15" customHeight="1" x14ac:dyDescent="0.2">
      <c r="A7" s="9" t="s">
        <v>10</v>
      </c>
      <c r="B7" s="23"/>
      <c r="C7" s="23"/>
      <c r="D7" s="14">
        <v>203</v>
      </c>
      <c r="E7" s="14">
        <v>350</v>
      </c>
      <c r="F7" s="14">
        <v>553</v>
      </c>
      <c r="H7" s="50"/>
      <c r="I7" s="12"/>
      <c r="J7" s="12"/>
      <c r="K7" s="12"/>
    </row>
    <row r="8" spans="1:253" ht="15" customHeight="1" x14ac:dyDescent="0.2">
      <c r="A8" s="15" t="s">
        <v>94</v>
      </c>
      <c r="B8" s="23"/>
      <c r="C8" s="23"/>
      <c r="D8" s="16">
        <v>437</v>
      </c>
      <c r="E8" s="16">
        <v>636</v>
      </c>
      <c r="F8" s="14">
        <v>1073</v>
      </c>
      <c r="H8" s="50"/>
      <c r="I8" s="12"/>
      <c r="J8" s="12"/>
      <c r="K8" s="12"/>
    </row>
    <row r="9" spans="1:253" ht="15" customHeight="1" x14ac:dyDescent="0.2">
      <c r="A9" s="9" t="s">
        <v>95</v>
      </c>
      <c r="B9" s="23"/>
      <c r="C9" s="23"/>
      <c r="D9" s="16">
        <v>1652</v>
      </c>
      <c r="E9" s="16">
        <v>1406</v>
      </c>
      <c r="F9" s="14">
        <v>3058</v>
      </c>
      <c r="H9" s="50"/>
      <c r="I9" s="12"/>
      <c r="J9" s="12"/>
      <c r="K9" s="12"/>
    </row>
    <row r="10" spans="1:253" ht="15" customHeight="1" x14ac:dyDescent="0.2">
      <c r="A10" s="9" t="s">
        <v>96</v>
      </c>
      <c r="B10" s="23"/>
      <c r="C10" s="23"/>
      <c r="D10" s="16">
        <v>2389</v>
      </c>
      <c r="E10" s="16">
        <v>829</v>
      </c>
      <c r="F10" s="14">
        <v>3218</v>
      </c>
      <c r="G10" s="53"/>
      <c r="H10" s="50"/>
      <c r="I10" s="12"/>
      <c r="J10" s="12"/>
      <c r="K10" s="12"/>
    </row>
    <row r="11" spans="1:253" ht="15" customHeight="1" x14ac:dyDescent="0.2">
      <c r="A11" s="9" t="s">
        <v>97</v>
      </c>
      <c r="B11" s="23"/>
      <c r="C11" s="23"/>
      <c r="D11" s="16">
        <v>3273</v>
      </c>
      <c r="E11" s="16">
        <v>4913</v>
      </c>
      <c r="F11" s="14">
        <v>8186</v>
      </c>
      <c r="G11" s="53"/>
      <c r="H11" s="50"/>
      <c r="I11" s="12"/>
      <c r="J11" s="12"/>
      <c r="K11" s="12"/>
    </row>
    <row r="12" spans="1:253" ht="15" customHeight="1" x14ac:dyDescent="0.2">
      <c r="A12" s="9" t="s">
        <v>98</v>
      </c>
      <c r="B12" s="23"/>
      <c r="C12" s="23"/>
      <c r="D12" s="16">
        <v>178</v>
      </c>
      <c r="E12" s="16">
        <v>250</v>
      </c>
      <c r="F12" s="14">
        <v>428</v>
      </c>
      <c r="G12" s="53"/>
      <c r="H12" s="50"/>
      <c r="I12" s="12"/>
      <c r="J12" s="12"/>
      <c r="K12" s="12"/>
    </row>
    <row r="13" spans="1:253" ht="15" customHeight="1" x14ac:dyDescent="0.2">
      <c r="A13" s="9" t="s">
        <v>50</v>
      </c>
      <c r="B13" s="23"/>
      <c r="C13" s="23"/>
      <c r="D13" s="16">
        <v>1550</v>
      </c>
      <c r="E13" s="16">
        <v>1683</v>
      </c>
      <c r="F13" s="14">
        <v>3233</v>
      </c>
      <c r="H13" s="50"/>
      <c r="I13" s="12"/>
      <c r="J13" s="12"/>
      <c r="K13" s="12"/>
    </row>
    <row r="14" spans="1:253" ht="15" customHeight="1" x14ac:dyDescent="0.2">
      <c r="A14" s="9" t="s">
        <v>52</v>
      </c>
      <c r="B14" s="23"/>
      <c r="C14" s="23"/>
      <c r="D14" s="16">
        <v>158</v>
      </c>
      <c r="E14" s="16">
        <v>322</v>
      </c>
      <c r="F14" s="14">
        <v>480</v>
      </c>
      <c r="G14" s="53"/>
      <c r="H14" s="50"/>
    </row>
    <row r="15" spans="1:253" ht="15" customHeight="1" x14ac:dyDescent="0.2">
      <c r="A15" s="9" t="s">
        <v>140</v>
      </c>
      <c r="B15" s="23"/>
      <c r="C15" s="23"/>
      <c r="D15" s="16">
        <v>65</v>
      </c>
      <c r="E15" s="16">
        <v>84</v>
      </c>
      <c r="F15" s="14">
        <v>149</v>
      </c>
      <c r="H15" s="50"/>
      <c r="I15" s="12"/>
      <c r="J15" s="12"/>
      <c r="K15" s="12"/>
    </row>
    <row r="16" spans="1:253" ht="15" customHeight="1" x14ac:dyDescent="0.2">
      <c r="A16" s="17" t="s">
        <v>45</v>
      </c>
      <c r="B16" s="23"/>
      <c r="C16" s="23"/>
      <c r="D16" s="18">
        <v>11719.17</v>
      </c>
      <c r="E16" s="18">
        <v>11965.130000000001</v>
      </c>
      <c r="F16" s="54">
        <v>23684.300000000003</v>
      </c>
      <c r="H16" s="50"/>
      <c r="I16" s="12"/>
      <c r="J16" s="12"/>
      <c r="K16" s="12"/>
    </row>
    <row r="17" spans="1:11" ht="15" customHeight="1" x14ac:dyDescent="0.2">
      <c r="A17" s="9" t="s">
        <v>18</v>
      </c>
      <c r="B17" s="23"/>
      <c r="C17" s="23"/>
      <c r="D17" s="14">
        <v>1850</v>
      </c>
      <c r="E17" s="14">
        <v>214</v>
      </c>
      <c r="F17" s="16">
        <v>2064</v>
      </c>
      <c r="H17" s="50"/>
      <c r="I17" s="12"/>
      <c r="J17" s="12"/>
      <c r="K17" s="12"/>
    </row>
    <row r="18" spans="1:11" ht="15" customHeight="1" x14ac:dyDescent="0.2">
      <c r="A18" s="9" t="s">
        <v>19</v>
      </c>
      <c r="B18" s="23"/>
      <c r="C18" s="23"/>
      <c r="D18" s="14">
        <v>54</v>
      </c>
      <c r="E18" s="14">
        <v>61</v>
      </c>
      <c r="F18" s="16">
        <v>115</v>
      </c>
      <c r="H18" s="50"/>
      <c r="I18" s="12"/>
      <c r="J18" s="12"/>
      <c r="K18" s="12"/>
    </row>
    <row r="19" spans="1:11" ht="15" customHeight="1" x14ac:dyDescent="0.2">
      <c r="A19" s="9" t="s">
        <v>20</v>
      </c>
      <c r="B19" s="23"/>
      <c r="C19" s="23"/>
      <c r="D19" s="14">
        <v>269</v>
      </c>
      <c r="E19" s="14">
        <v>174</v>
      </c>
      <c r="F19" s="16">
        <v>443</v>
      </c>
      <c r="G19" s="53"/>
      <c r="H19" s="50"/>
      <c r="I19" s="12"/>
      <c r="J19" s="12"/>
      <c r="K19" s="12"/>
    </row>
    <row r="20" spans="1:11" ht="15" customHeight="1" x14ac:dyDescent="0.2">
      <c r="A20" s="9" t="s">
        <v>24</v>
      </c>
      <c r="B20" s="23"/>
      <c r="C20" s="23"/>
      <c r="D20" s="14">
        <v>6008</v>
      </c>
      <c r="E20" s="14">
        <v>3500</v>
      </c>
      <c r="F20" s="16">
        <v>9508</v>
      </c>
      <c r="H20" s="53"/>
      <c r="I20" s="12"/>
      <c r="J20" s="12"/>
      <c r="K20" s="12"/>
    </row>
    <row r="21" spans="1:11" ht="15" customHeight="1" x14ac:dyDescent="0.2">
      <c r="A21" s="9" t="s">
        <v>25</v>
      </c>
      <c r="B21" s="23"/>
      <c r="C21" s="23"/>
      <c r="D21" s="14">
        <v>13094</v>
      </c>
      <c r="E21" s="14">
        <v>56207</v>
      </c>
      <c r="F21" s="16">
        <v>69301</v>
      </c>
      <c r="H21" s="53"/>
      <c r="I21" s="12"/>
      <c r="J21" s="12"/>
      <c r="K21" s="12"/>
    </row>
    <row r="22" spans="1:11" ht="15" customHeight="1" x14ac:dyDescent="0.2">
      <c r="A22" s="9" t="s">
        <v>26</v>
      </c>
      <c r="B22" s="23"/>
      <c r="C22" s="23"/>
      <c r="D22" s="14">
        <v>394</v>
      </c>
      <c r="E22" s="14">
        <v>329</v>
      </c>
      <c r="F22" s="16">
        <v>723</v>
      </c>
      <c r="I22" s="12"/>
      <c r="J22" s="12"/>
      <c r="K22" s="12"/>
    </row>
    <row r="23" spans="1:11" ht="15" customHeight="1" x14ac:dyDescent="0.2">
      <c r="A23" s="9" t="s">
        <v>46</v>
      </c>
      <c r="B23" s="23"/>
      <c r="C23" s="23"/>
      <c r="D23" s="14">
        <v>381.04</v>
      </c>
      <c r="E23" s="14">
        <v>263.03000000000003</v>
      </c>
      <c r="F23" s="16">
        <v>644.07000000000005</v>
      </c>
      <c r="G23" s="53"/>
      <c r="I23" s="12"/>
      <c r="J23" s="12"/>
      <c r="K23" s="12"/>
    </row>
    <row r="24" spans="1:11" ht="15" customHeight="1" x14ac:dyDescent="0.2">
      <c r="A24" s="8" t="s">
        <v>28</v>
      </c>
      <c r="B24" s="23"/>
      <c r="C24" s="23"/>
      <c r="D24" s="11">
        <v>18841.09</v>
      </c>
      <c r="E24" s="11">
        <v>56482.48</v>
      </c>
      <c r="F24" s="11">
        <v>75323.570000000007</v>
      </c>
      <c r="G24" s="53"/>
      <c r="H24" s="53"/>
      <c r="I24" s="12"/>
      <c r="J24" s="12"/>
      <c r="K24" s="12"/>
    </row>
    <row r="25" spans="1:11" ht="15" customHeight="1" x14ac:dyDescent="0.2">
      <c r="A25" s="9" t="s">
        <v>92</v>
      </c>
      <c r="B25" s="23"/>
      <c r="C25" s="23"/>
      <c r="D25" s="14">
        <v>101</v>
      </c>
      <c r="E25" s="14">
        <v>139</v>
      </c>
      <c r="F25" s="14">
        <v>240</v>
      </c>
      <c r="H25" s="53"/>
      <c r="I25" s="12"/>
      <c r="J25" s="12"/>
      <c r="K25" s="12"/>
    </row>
    <row r="26" spans="1:11" ht="15" customHeight="1" x14ac:dyDescent="0.2">
      <c r="A26" s="9" t="s">
        <v>93</v>
      </c>
      <c r="B26" s="23"/>
      <c r="C26" s="23"/>
      <c r="D26" s="14">
        <v>6</v>
      </c>
      <c r="E26" s="14">
        <v>11</v>
      </c>
      <c r="F26" s="14">
        <v>17</v>
      </c>
      <c r="I26" s="12"/>
      <c r="J26" s="12"/>
      <c r="K26" s="12"/>
    </row>
    <row r="27" spans="1:11" ht="15" customHeight="1" x14ac:dyDescent="0.2">
      <c r="A27" s="9" t="s">
        <v>10</v>
      </c>
      <c r="B27" s="23"/>
      <c r="C27" s="23"/>
      <c r="D27" s="14">
        <v>275</v>
      </c>
      <c r="E27" s="14">
        <v>375</v>
      </c>
      <c r="F27" s="14">
        <v>650</v>
      </c>
      <c r="G27" s="53"/>
      <c r="H27" s="53"/>
      <c r="I27" s="12"/>
      <c r="J27" s="12"/>
      <c r="K27" s="12"/>
    </row>
    <row r="28" spans="1:11" ht="15" customHeight="1" x14ac:dyDescent="0.2">
      <c r="A28" s="15" t="s">
        <v>94</v>
      </c>
      <c r="B28" s="23"/>
      <c r="C28" s="23"/>
      <c r="D28" s="14">
        <v>606</v>
      </c>
      <c r="E28" s="14">
        <v>748</v>
      </c>
      <c r="F28" s="14">
        <v>1354</v>
      </c>
      <c r="I28" s="12"/>
      <c r="J28" s="12"/>
      <c r="K28" s="12"/>
    </row>
    <row r="29" spans="1:11" ht="15" customHeight="1" x14ac:dyDescent="0.2">
      <c r="A29" s="9" t="s">
        <v>95</v>
      </c>
      <c r="B29" s="23"/>
      <c r="C29" s="23"/>
      <c r="D29" s="14">
        <v>161</v>
      </c>
      <c r="E29" s="14">
        <v>186</v>
      </c>
      <c r="F29" s="14">
        <v>347</v>
      </c>
      <c r="I29" s="12"/>
      <c r="J29" s="12"/>
      <c r="K29" s="12"/>
    </row>
    <row r="30" spans="1:11" ht="15" customHeight="1" x14ac:dyDescent="0.2">
      <c r="A30" s="9" t="s">
        <v>96</v>
      </c>
      <c r="B30" s="23"/>
      <c r="C30" s="23"/>
      <c r="D30" s="14">
        <v>1007</v>
      </c>
      <c r="E30" s="14">
        <v>241</v>
      </c>
      <c r="F30" s="14">
        <v>1248</v>
      </c>
      <c r="H30" s="53"/>
      <c r="I30" s="12"/>
      <c r="J30" s="12"/>
      <c r="K30" s="12"/>
    </row>
    <row r="31" spans="1:11" ht="15" customHeight="1" x14ac:dyDescent="0.2">
      <c r="A31" s="9" t="s">
        <v>97</v>
      </c>
      <c r="B31" s="23"/>
      <c r="C31" s="23"/>
      <c r="D31" s="14">
        <v>1809</v>
      </c>
      <c r="E31" s="14">
        <v>1798</v>
      </c>
      <c r="F31" s="14">
        <v>3607</v>
      </c>
      <c r="H31" s="53"/>
      <c r="I31" s="12"/>
      <c r="J31" s="12"/>
      <c r="K31" s="12"/>
    </row>
    <row r="32" spans="1:11" ht="15" customHeight="1" x14ac:dyDescent="0.2">
      <c r="A32" s="9" t="s">
        <v>98</v>
      </c>
      <c r="B32" s="23"/>
      <c r="C32" s="23"/>
      <c r="D32" s="14">
        <v>1070</v>
      </c>
      <c r="E32" s="14">
        <v>1963</v>
      </c>
      <c r="F32" s="14">
        <v>3033</v>
      </c>
      <c r="H32" s="53"/>
      <c r="I32" s="12"/>
      <c r="J32" s="12"/>
      <c r="K32" s="12"/>
    </row>
    <row r="33" spans="1:253" ht="15" customHeight="1" x14ac:dyDescent="0.2">
      <c r="A33" s="9" t="s">
        <v>21</v>
      </c>
      <c r="B33" s="23"/>
      <c r="C33" s="23"/>
      <c r="D33" s="14">
        <v>171</v>
      </c>
      <c r="E33" s="14">
        <v>350</v>
      </c>
      <c r="F33" s="14">
        <v>521</v>
      </c>
      <c r="I33" s="12"/>
      <c r="J33" s="12"/>
      <c r="K33" s="12"/>
    </row>
    <row r="34" spans="1:253" ht="15" customHeight="1" x14ac:dyDescent="0.2">
      <c r="A34" s="9" t="s">
        <v>30</v>
      </c>
      <c r="B34" s="23"/>
      <c r="C34" s="23"/>
      <c r="D34" s="14">
        <v>13635.09</v>
      </c>
      <c r="E34" s="14">
        <v>50671.48</v>
      </c>
      <c r="F34" s="14">
        <v>64306.570000000007</v>
      </c>
      <c r="H34" s="53"/>
      <c r="I34" s="12"/>
      <c r="J34" s="12"/>
      <c r="K34" s="12"/>
    </row>
    <row r="35" spans="1:253" ht="15" customHeight="1" x14ac:dyDescent="0.2">
      <c r="A35" s="8" t="s">
        <v>31</v>
      </c>
      <c r="B35" s="10"/>
      <c r="C35" s="10"/>
      <c r="D35" s="11">
        <v>1835</v>
      </c>
      <c r="E35" s="11">
        <v>1805</v>
      </c>
      <c r="F35" s="11">
        <v>3640</v>
      </c>
      <c r="I35" s="12"/>
      <c r="J35" s="12"/>
      <c r="K35" s="12"/>
    </row>
    <row r="36" spans="1:253" ht="15" customHeight="1" x14ac:dyDescent="0.2">
      <c r="A36" s="8" t="s">
        <v>147</v>
      </c>
      <c r="B36" s="10"/>
      <c r="C36" s="10"/>
      <c r="D36" s="11">
        <v>6822.02</v>
      </c>
      <c r="E36" s="11">
        <v>4961.0300000000007</v>
      </c>
      <c r="F36" s="11">
        <v>11783.050000000001</v>
      </c>
      <c r="G36" s="53"/>
      <c r="I36" s="12"/>
      <c r="J36" s="12"/>
      <c r="K36" s="12"/>
    </row>
    <row r="37" spans="1:253" ht="15" customHeight="1" x14ac:dyDescent="0.2">
      <c r="A37" s="8" t="s">
        <v>32</v>
      </c>
      <c r="B37" s="10"/>
      <c r="C37" s="10"/>
      <c r="D37" s="11">
        <v>5195</v>
      </c>
      <c r="E37" s="11">
        <v>4411</v>
      </c>
      <c r="F37" s="11">
        <v>9606</v>
      </c>
      <c r="I37" s="12"/>
      <c r="J37" s="12"/>
      <c r="K37" s="12"/>
    </row>
    <row r="38" spans="1:253" ht="15" customHeight="1" x14ac:dyDescent="0.2">
      <c r="A38" s="9" t="s">
        <v>33</v>
      </c>
      <c r="B38" s="23"/>
      <c r="C38" s="23"/>
      <c r="D38" s="14">
        <v>5100</v>
      </c>
      <c r="E38" s="14">
        <v>4306</v>
      </c>
      <c r="F38" s="14">
        <v>9406</v>
      </c>
      <c r="G38" s="53"/>
      <c r="I38" s="12"/>
      <c r="J38" s="12"/>
      <c r="K38" s="12"/>
    </row>
    <row r="39" spans="1:253" ht="15" customHeight="1" x14ac:dyDescent="0.2">
      <c r="A39" s="9" t="s">
        <v>34</v>
      </c>
      <c r="B39" s="23"/>
      <c r="C39" s="23"/>
      <c r="D39" s="14">
        <v>95</v>
      </c>
      <c r="E39" s="14">
        <v>105</v>
      </c>
      <c r="F39" s="14">
        <v>200</v>
      </c>
      <c r="G39" s="53"/>
      <c r="H39" s="53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2">
      <c r="A40" s="9"/>
      <c r="B40" s="23"/>
      <c r="C40" s="23"/>
      <c r="D40" s="23"/>
      <c r="E40" s="23"/>
      <c r="F40" s="23"/>
    </row>
    <row r="41" spans="1:253" s="20" customFormat="1" x14ac:dyDescent="0.2">
      <c r="A41" s="19"/>
      <c r="B41" s="24"/>
      <c r="C41" s="24"/>
      <c r="D41" s="24"/>
      <c r="E41" s="24"/>
      <c r="F41" s="24" t="s">
        <v>99</v>
      </c>
      <c r="G41" s="5"/>
      <c r="H41" s="5"/>
      <c r="I41" s="1"/>
      <c r="J41" s="1"/>
      <c r="K41" s="1"/>
    </row>
    <row r="42" spans="1:253" s="20" customFormat="1" ht="25.5" x14ac:dyDescent="0.2">
      <c r="A42" s="21" t="s">
        <v>36</v>
      </c>
      <c r="B42" s="25"/>
      <c r="C42" s="25"/>
      <c r="D42" s="25"/>
      <c r="E42" s="25"/>
      <c r="F42" s="25"/>
      <c r="G42" s="5"/>
      <c r="H42" s="5"/>
      <c r="I42" s="1"/>
      <c r="J42" s="1"/>
      <c r="K42" s="1"/>
    </row>
    <row r="43" spans="1:253" ht="28.5" x14ac:dyDescent="0.2">
      <c r="A43" s="22" t="s">
        <v>145</v>
      </c>
      <c r="B43" s="23"/>
      <c r="C43" s="23"/>
      <c r="D43" s="23"/>
      <c r="E43" s="23"/>
      <c r="F43" s="23"/>
      <c r="I43" s="20"/>
      <c r="J43" s="20"/>
      <c r="K43" s="20"/>
    </row>
    <row r="44" spans="1:253" ht="28.5" x14ac:dyDescent="0.2">
      <c r="A44" s="22" t="s">
        <v>142</v>
      </c>
      <c r="B44" s="23"/>
      <c r="C44" s="23"/>
      <c r="D44" s="23"/>
      <c r="E44" s="23"/>
      <c r="F44" s="23"/>
      <c r="G44" s="25"/>
      <c r="H44" s="25"/>
      <c r="I44" s="20"/>
      <c r="J44" s="20"/>
      <c r="K44" s="20"/>
    </row>
    <row r="45" spans="1:253" ht="28.5" x14ac:dyDescent="0.2">
      <c r="A45" s="22" t="s">
        <v>143</v>
      </c>
      <c r="G45" s="25"/>
      <c r="H45" s="25"/>
    </row>
    <row r="46" spans="1:253" ht="28.5" x14ac:dyDescent="0.2">
      <c r="A46" s="22" t="s">
        <v>144</v>
      </c>
    </row>
    <row r="47" spans="1:253" x14ac:dyDescent="0.2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8" tint="0.79998168889431442"/>
  </sheetPr>
  <dimension ref="A1:IS47"/>
  <sheetViews>
    <sheetView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3" width="20.42578125" style="1" customWidth="1"/>
    <col min="54" max="255" width="90.42578125" style="1"/>
    <col min="256" max="256" width="17.42578125" style="1" bestFit="1" customWidth="1"/>
    <col min="257" max="257" width="132.28515625" style="1" customWidth="1"/>
    <col min="258" max="259" width="0" style="1" hidden="1" customWidth="1"/>
    <col min="260" max="309" width="20.42578125" style="1" customWidth="1"/>
    <col min="310" max="511" width="90.42578125" style="1"/>
    <col min="512" max="512" width="17.42578125" style="1" bestFit="1" customWidth="1"/>
    <col min="513" max="513" width="132.28515625" style="1" customWidth="1"/>
    <col min="514" max="515" width="0" style="1" hidden="1" customWidth="1"/>
    <col min="516" max="565" width="20.42578125" style="1" customWidth="1"/>
    <col min="566" max="767" width="90.42578125" style="1"/>
    <col min="768" max="768" width="17.42578125" style="1" bestFit="1" customWidth="1"/>
    <col min="769" max="769" width="132.28515625" style="1" customWidth="1"/>
    <col min="770" max="771" width="0" style="1" hidden="1" customWidth="1"/>
    <col min="772" max="821" width="20.42578125" style="1" customWidth="1"/>
    <col min="822" max="1023" width="90.42578125" style="1"/>
    <col min="1024" max="1024" width="17.42578125" style="1" bestFit="1" customWidth="1"/>
    <col min="1025" max="1025" width="132.28515625" style="1" customWidth="1"/>
    <col min="1026" max="1027" width="0" style="1" hidden="1" customWidth="1"/>
    <col min="1028" max="1077" width="20.42578125" style="1" customWidth="1"/>
    <col min="1078" max="1279" width="90.42578125" style="1"/>
    <col min="1280" max="1280" width="17.42578125" style="1" bestFit="1" customWidth="1"/>
    <col min="1281" max="1281" width="132.28515625" style="1" customWidth="1"/>
    <col min="1282" max="1283" width="0" style="1" hidden="1" customWidth="1"/>
    <col min="1284" max="1333" width="20.42578125" style="1" customWidth="1"/>
    <col min="1334" max="1535" width="90.42578125" style="1"/>
    <col min="1536" max="1536" width="17.42578125" style="1" bestFit="1" customWidth="1"/>
    <col min="1537" max="1537" width="132.28515625" style="1" customWidth="1"/>
    <col min="1538" max="1539" width="0" style="1" hidden="1" customWidth="1"/>
    <col min="1540" max="1589" width="20.42578125" style="1" customWidth="1"/>
    <col min="1590" max="1791" width="90.42578125" style="1"/>
    <col min="1792" max="1792" width="17.42578125" style="1" bestFit="1" customWidth="1"/>
    <col min="1793" max="1793" width="132.28515625" style="1" customWidth="1"/>
    <col min="1794" max="1795" width="0" style="1" hidden="1" customWidth="1"/>
    <col min="1796" max="1845" width="20.42578125" style="1" customWidth="1"/>
    <col min="1846" max="2047" width="90.42578125" style="1"/>
    <col min="2048" max="2048" width="17.42578125" style="1" bestFit="1" customWidth="1"/>
    <col min="2049" max="2049" width="132.28515625" style="1" customWidth="1"/>
    <col min="2050" max="2051" width="0" style="1" hidden="1" customWidth="1"/>
    <col min="2052" max="2101" width="20.42578125" style="1" customWidth="1"/>
    <col min="2102" max="2303" width="90.42578125" style="1"/>
    <col min="2304" max="2304" width="17.42578125" style="1" bestFit="1" customWidth="1"/>
    <col min="2305" max="2305" width="132.28515625" style="1" customWidth="1"/>
    <col min="2306" max="2307" width="0" style="1" hidden="1" customWidth="1"/>
    <col min="2308" max="2357" width="20.42578125" style="1" customWidth="1"/>
    <col min="2358" max="2559" width="90.42578125" style="1"/>
    <col min="2560" max="2560" width="17.42578125" style="1" bestFit="1" customWidth="1"/>
    <col min="2561" max="2561" width="132.28515625" style="1" customWidth="1"/>
    <col min="2562" max="2563" width="0" style="1" hidden="1" customWidth="1"/>
    <col min="2564" max="2613" width="20.42578125" style="1" customWidth="1"/>
    <col min="2614" max="2815" width="90.42578125" style="1"/>
    <col min="2816" max="2816" width="17.42578125" style="1" bestFit="1" customWidth="1"/>
    <col min="2817" max="2817" width="132.28515625" style="1" customWidth="1"/>
    <col min="2818" max="2819" width="0" style="1" hidden="1" customWidth="1"/>
    <col min="2820" max="2869" width="20.42578125" style="1" customWidth="1"/>
    <col min="2870" max="3071" width="90.42578125" style="1"/>
    <col min="3072" max="3072" width="17.42578125" style="1" bestFit="1" customWidth="1"/>
    <col min="3073" max="3073" width="132.28515625" style="1" customWidth="1"/>
    <col min="3074" max="3075" width="0" style="1" hidden="1" customWidth="1"/>
    <col min="3076" max="3125" width="20.42578125" style="1" customWidth="1"/>
    <col min="3126" max="3327" width="90.42578125" style="1"/>
    <col min="3328" max="3328" width="17.42578125" style="1" bestFit="1" customWidth="1"/>
    <col min="3329" max="3329" width="132.28515625" style="1" customWidth="1"/>
    <col min="3330" max="3331" width="0" style="1" hidden="1" customWidth="1"/>
    <col min="3332" max="3381" width="20.42578125" style="1" customWidth="1"/>
    <col min="3382" max="3583" width="90.42578125" style="1"/>
    <col min="3584" max="3584" width="17.42578125" style="1" bestFit="1" customWidth="1"/>
    <col min="3585" max="3585" width="132.28515625" style="1" customWidth="1"/>
    <col min="3586" max="3587" width="0" style="1" hidden="1" customWidth="1"/>
    <col min="3588" max="3637" width="20.42578125" style="1" customWidth="1"/>
    <col min="3638" max="3839" width="90.42578125" style="1"/>
    <col min="3840" max="3840" width="17.42578125" style="1" bestFit="1" customWidth="1"/>
    <col min="3841" max="3841" width="132.28515625" style="1" customWidth="1"/>
    <col min="3842" max="3843" width="0" style="1" hidden="1" customWidth="1"/>
    <col min="3844" max="3893" width="20.42578125" style="1" customWidth="1"/>
    <col min="3894" max="4095" width="90.42578125" style="1"/>
    <col min="4096" max="4096" width="17.42578125" style="1" bestFit="1" customWidth="1"/>
    <col min="4097" max="4097" width="132.28515625" style="1" customWidth="1"/>
    <col min="4098" max="4099" width="0" style="1" hidden="1" customWidth="1"/>
    <col min="4100" max="4149" width="20.42578125" style="1" customWidth="1"/>
    <col min="4150" max="4351" width="90.42578125" style="1"/>
    <col min="4352" max="4352" width="17.42578125" style="1" bestFit="1" customWidth="1"/>
    <col min="4353" max="4353" width="132.28515625" style="1" customWidth="1"/>
    <col min="4354" max="4355" width="0" style="1" hidden="1" customWidth="1"/>
    <col min="4356" max="4405" width="20.42578125" style="1" customWidth="1"/>
    <col min="4406" max="4607" width="90.42578125" style="1"/>
    <col min="4608" max="4608" width="17.42578125" style="1" bestFit="1" customWidth="1"/>
    <col min="4609" max="4609" width="132.28515625" style="1" customWidth="1"/>
    <col min="4610" max="4611" width="0" style="1" hidden="1" customWidth="1"/>
    <col min="4612" max="4661" width="20.42578125" style="1" customWidth="1"/>
    <col min="4662" max="4863" width="90.42578125" style="1"/>
    <col min="4864" max="4864" width="17.42578125" style="1" bestFit="1" customWidth="1"/>
    <col min="4865" max="4865" width="132.28515625" style="1" customWidth="1"/>
    <col min="4866" max="4867" width="0" style="1" hidden="1" customWidth="1"/>
    <col min="4868" max="4917" width="20.42578125" style="1" customWidth="1"/>
    <col min="4918" max="5119" width="90.42578125" style="1"/>
    <col min="5120" max="5120" width="17.42578125" style="1" bestFit="1" customWidth="1"/>
    <col min="5121" max="5121" width="132.28515625" style="1" customWidth="1"/>
    <col min="5122" max="5123" width="0" style="1" hidden="1" customWidth="1"/>
    <col min="5124" max="5173" width="20.42578125" style="1" customWidth="1"/>
    <col min="5174" max="5375" width="90.42578125" style="1"/>
    <col min="5376" max="5376" width="17.42578125" style="1" bestFit="1" customWidth="1"/>
    <col min="5377" max="5377" width="132.28515625" style="1" customWidth="1"/>
    <col min="5378" max="5379" width="0" style="1" hidden="1" customWidth="1"/>
    <col min="5380" max="5429" width="20.42578125" style="1" customWidth="1"/>
    <col min="5430" max="5631" width="90.42578125" style="1"/>
    <col min="5632" max="5632" width="17.42578125" style="1" bestFit="1" customWidth="1"/>
    <col min="5633" max="5633" width="132.28515625" style="1" customWidth="1"/>
    <col min="5634" max="5635" width="0" style="1" hidden="1" customWidth="1"/>
    <col min="5636" max="5685" width="20.42578125" style="1" customWidth="1"/>
    <col min="5686" max="5887" width="90.42578125" style="1"/>
    <col min="5888" max="5888" width="17.42578125" style="1" bestFit="1" customWidth="1"/>
    <col min="5889" max="5889" width="132.28515625" style="1" customWidth="1"/>
    <col min="5890" max="5891" width="0" style="1" hidden="1" customWidth="1"/>
    <col min="5892" max="5941" width="20.42578125" style="1" customWidth="1"/>
    <col min="5942" max="6143" width="90.42578125" style="1"/>
    <col min="6144" max="6144" width="17.42578125" style="1" bestFit="1" customWidth="1"/>
    <col min="6145" max="6145" width="132.28515625" style="1" customWidth="1"/>
    <col min="6146" max="6147" width="0" style="1" hidden="1" customWidth="1"/>
    <col min="6148" max="6197" width="20.42578125" style="1" customWidth="1"/>
    <col min="6198" max="6399" width="90.42578125" style="1"/>
    <col min="6400" max="6400" width="17.42578125" style="1" bestFit="1" customWidth="1"/>
    <col min="6401" max="6401" width="132.28515625" style="1" customWidth="1"/>
    <col min="6402" max="6403" width="0" style="1" hidden="1" customWidth="1"/>
    <col min="6404" max="6453" width="20.42578125" style="1" customWidth="1"/>
    <col min="6454" max="6655" width="90.42578125" style="1"/>
    <col min="6656" max="6656" width="17.42578125" style="1" bestFit="1" customWidth="1"/>
    <col min="6657" max="6657" width="132.28515625" style="1" customWidth="1"/>
    <col min="6658" max="6659" width="0" style="1" hidden="1" customWidth="1"/>
    <col min="6660" max="6709" width="20.42578125" style="1" customWidth="1"/>
    <col min="6710" max="6911" width="90.42578125" style="1"/>
    <col min="6912" max="6912" width="17.42578125" style="1" bestFit="1" customWidth="1"/>
    <col min="6913" max="6913" width="132.28515625" style="1" customWidth="1"/>
    <col min="6914" max="6915" width="0" style="1" hidden="1" customWidth="1"/>
    <col min="6916" max="6965" width="20.42578125" style="1" customWidth="1"/>
    <col min="6966" max="7167" width="90.42578125" style="1"/>
    <col min="7168" max="7168" width="17.42578125" style="1" bestFit="1" customWidth="1"/>
    <col min="7169" max="7169" width="132.28515625" style="1" customWidth="1"/>
    <col min="7170" max="7171" width="0" style="1" hidden="1" customWidth="1"/>
    <col min="7172" max="7221" width="20.42578125" style="1" customWidth="1"/>
    <col min="7222" max="7423" width="90.42578125" style="1"/>
    <col min="7424" max="7424" width="17.42578125" style="1" bestFit="1" customWidth="1"/>
    <col min="7425" max="7425" width="132.28515625" style="1" customWidth="1"/>
    <col min="7426" max="7427" width="0" style="1" hidden="1" customWidth="1"/>
    <col min="7428" max="7477" width="20.42578125" style="1" customWidth="1"/>
    <col min="7478" max="7679" width="90.42578125" style="1"/>
    <col min="7680" max="7680" width="17.42578125" style="1" bestFit="1" customWidth="1"/>
    <col min="7681" max="7681" width="132.28515625" style="1" customWidth="1"/>
    <col min="7682" max="7683" width="0" style="1" hidden="1" customWidth="1"/>
    <col min="7684" max="7733" width="20.42578125" style="1" customWidth="1"/>
    <col min="7734" max="7935" width="90.42578125" style="1"/>
    <col min="7936" max="7936" width="17.42578125" style="1" bestFit="1" customWidth="1"/>
    <col min="7937" max="7937" width="132.28515625" style="1" customWidth="1"/>
    <col min="7938" max="7939" width="0" style="1" hidden="1" customWidth="1"/>
    <col min="7940" max="7989" width="20.42578125" style="1" customWidth="1"/>
    <col min="7990" max="8191" width="90.42578125" style="1"/>
    <col min="8192" max="8192" width="17.42578125" style="1" bestFit="1" customWidth="1"/>
    <col min="8193" max="8193" width="132.28515625" style="1" customWidth="1"/>
    <col min="8194" max="8195" width="0" style="1" hidden="1" customWidth="1"/>
    <col min="8196" max="8245" width="20.42578125" style="1" customWidth="1"/>
    <col min="8246" max="8447" width="90.42578125" style="1"/>
    <col min="8448" max="8448" width="17.42578125" style="1" bestFit="1" customWidth="1"/>
    <col min="8449" max="8449" width="132.28515625" style="1" customWidth="1"/>
    <col min="8450" max="8451" width="0" style="1" hidden="1" customWidth="1"/>
    <col min="8452" max="8501" width="20.42578125" style="1" customWidth="1"/>
    <col min="8502" max="8703" width="90.42578125" style="1"/>
    <col min="8704" max="8704" width="17.42578125" style="1" bestFit="1" customWidth="1"/>
    <col min="8705" max="8705" width="132.28515625" style="1" customWidth="1"/>
    <col min="8706" max="8707" width="0" style="1" hidden="1" customWidth="1"/>
    <col min="8708" max="8757" width="20.42578125" style="1" customWidth="1"/>
    <col min="8758" max="8959" width="90.42578125" style="1"/>
    <col min="8960" max="8960" width="17.42578125" style="1" bestFit="1" customWidth="1"/>
    <col min="8961" max="8961" width="132.28515625" style="1" customWidth="1"/>
    <col min="8962" max="8963" width="0" style="1" hidden="1" customWidth="1"/>
    <col min="8964" max="9013" width="20.42578125" style="1" customWidth="1"/>
    <col min="9014" max="9215" width="90.42578125" style="1"/>
    <col min="9216" max="9216" width="17.42578125" style="1" bestFit="1" customWidth="1"/>
    <col min="9217" max="9217" width="132.28515625" style="1" customWidth="1"/>
    <col min="9218" max="9219" width="0" style="1" hidden="1" customWidth="1"/>
    <col min="9220" max="9269" width="20.42578125" style="1" customWidth="1"/>
    <col min="9270" max="9471" width="90.42578125" style="1"/>
    <col min="9472" max="9472" width="17.42578125" style="1" bestFit="1" customWidth="1"/>
    <col min="9473" max="9473" width="132.28515625" style="1" customWidth="1"/>
    <col min="9474" max="9475" width="0" style="1" hidden="1" customWidth="1"/>
    <col min="9476" max="9525" width="20.42578125" style="1" customWidth="1"/>
    <col min="9526" max="9727" width="90.42578125" style="1"/>
    <col min="9728" max="9728" width="17.42578125" style="1" bestFit="1" customWidth="1"/>
    <col min="9729" max="9729" width="132.28515625" style="1" customWidth="1"/>
    <col min="9730" max="9731" width="0" style="1" hidden="1" customWidth="1"/>
    <col min="9732" max="9781" width="20.42578125" style="1" customWidth="1"/>
    <col min="9782" max="9983" width="90.42578125" style="1"/>
    <col min="9984" max="9984" width="17.42578125" style="1" bestFit="1" customWidth="1"/>
    <col min="9985" max="9985" width="132.28515625" style="1" customWidth="1"/>
    <col min="9986" max="9987" width="0" style="1" hidden="1" customWidth="1"/>
    <col min="9988" max="10037" width="20.42578125" style="1" customWidth="1"/>
    <col min="10038" max="10239" width="90.42578125" style="1"/>
    <col min="10240" max="10240" width="17.42578125" style="1" bestFit="1" customWidth="1"/>
    <col min="10241" max="10241" width="132.28515625" style="1" customWidth="1"/>
    <col min="10242" max="10243" width="0" style="1" hidden="1" customWidth="1"/>
    <col min="10244" max="10293" width="20.42578125" style="1" customWidth="1"/>
    <col min="10294" max="10495" width="90.42578125" style="1"/>
    <col min="10496" max="10496" width="17.42578125" style="1" bestFit="1" customWidth="1"/>
    <col min="10497" max="10497" width="132.28515625" style="1" customWidth="1"/>
    <col min="10498" max="10499" width="0" style="1" hidden="1" customWidth="1"/>
    <col min="10500" max="10549" width="20.42578125" style="1" customWidth="1"/>
    <col min="10550" max="10751" width="90.42578125" style="1"/>
    <col min="10752" max="10752" width="17.42578125" style="1" bestFit="1" customWidth="1"/>
    <col min="10753" max="10753" width="132.28515625" style="1" customWidth="1"/>
    <col min="10754" max="10755" width="0" style="1" hidden="1" customWidth="1"/>
    <col min="10756" max="10805" width="20.42578125" style="1" customWidth="1"/>
    <col min="10806" max="11007" width="90.42578125" style="1"/>
    <col min="11008" max="11008" width="17.42578125" style="1" bestFit="1" customWidth="1"/>
    <col min="11009" max="11009" width="132.28515625" style="1" customWidth="1"/>
    <col min="11010" max="11011" width="0" style="1" hidden="1" customWidth="1"/>
    <col min="11012" max="11061" width="20.42578125" style="1" customWidth="1"/>
    <col min="11062" max="11263" width="90.42578125" style="1"/>
    <col min="11264" max="11264" width="17.42578125" style="1" bestFit="1" customWidth="1"/>
    <col min="11265" max="11265" width="132.28515625" style="1" customWidth="1"/>
    <col min="11266" max="11267" width="0" style="1" hidden="1" customWidth="1"/>
    <col min="11268" max="11317" width="20.42578125" style="1" customWidth="1"/>
    <col min="11318" max="11519" width="90.42578125" style="1"/>
    <col min="11520" max="11520" width="17.42578125" style="1" bestFit="1" customWidth="1"/>
    <col min="11521" max="11521" width="132.28515625" style="1" customWidth="1"/>
    <col min="11522" max="11523" width="0" style="1" hidden="1" customWidth="1"/>
    <col min="11524" max="11573" width="20.42578125" style="1" customWidth="1"/>
    <col min="11574" max="11775" width="90.42578125" style="1"/>
    <col min="11776" max="11776" width="17.42578125" style="1" bestFit="1" customWidth="1"/>
    <col min="11777" max="11777" width="132.28515625" style="1" customWidth="1"/>
    <col min="11778" max="11779" width="0" style="1" hidden="1" customWidth="1"/>
    <col min="11780" max="11829" width="20.42578125" style="1" customWidth="1"/>
    <col min="11830" max="12031" width="90.42578125" style="1"/>
    <col min="12032" max="12032" width="17.42578125" style="1" bestFit="1" customWidth="1"/>
    <col min="12033" max="12033" width="132.28515625" style="1" customWidth="1"/>
    <col min="12034" max="12035" width="0" style="1" hidden="1" customWidth="1"/>
    <col min="12036" max="12085" width="20.42578125" style="1" customWidth="1"/>
    <col min="12086" max="12287" width="90.42578125" style="1"/>
    <col min="12288" max="12288" width="17.42578125" style="1" bestFit="1" customWidth="1"/>
    <col min="12289" max="12289" width="132.28515625" style="1" customWidth="1"/>
    <col min="12290" max="12291" width="0" style="1" hidden="1" customWidth="1"/>
    <col min="12292" max="12341" width="20.42578125" style="1" customWidth="1"/>
    <col min="12342" max="12543" width="90.42578125" style="1"/>
    <col min="12544" max="12544" width="17.42578125" style="1" bestFit="1" customWidth="1"/>
    <col min="12545" max="12545" width="132.28515625" style="1" customWidth="1"/>
    <col min="12546" max="12547" width="0" style="1" hidden="1" customWidth="1"/>
    <col min="12548" max="12597" width="20.42578125" style="1" customWidth="1"/>
    <col min="12598" max="12799" width="90.42578125" style="1"/>
    <col min="12800" max="12800" width="17.42578125" style="1" bestFit="1" customWidth="1"/>
    <col min="12801" max="12801" width="132.28515625" style="1" customWidth="1"/>
    <col min="12802" max="12803" width="0" style="1" hidden="1" customWidth="1"/>
    <col min="12804" max="12853" width="20.42578125" style="1" customWidth="1"/>
    <col min="12854" max="13055" width="90.42578125" style="1"/>
    <col min="13056" max="13056" width="17.42578125" style="1" bestFit="1" customWidth="1"/>
    <col min="13057" max="13057" width="132.28515625" style="1" customWidth="1"/>
    <col min="13058" max="13059" width="0" style="1" hidden="1" customWidth="1"/>
    <col min="13060" max="13109" width="20.42578125" style="1" customWidth="1"/>
    <col min="13110" max="13311" width="90.42578125" style="1"/>
    <col min="13312" max="13312" width="17.42578125" style="1" bestFit="1" customWidth="1"/>
    <col min="13313" max="13313" width="132.28515625" style="1" customWidth="1"/>
    <col min="13314" max="13315" width="0" style="1" hidden="1" customWidth="1"/>
    <col min="13316" max="13365" width="20.42578125" style="1" customWidth="1"/>
    <col min="13366" max="13567" width="90.42578125" style="1"/>
    <col min="13568" max="13568" width="17.42578125" style="1" bestFit="1" customWidth="1"/>
    <col min="13569" max="13569" width="132.28515625" style="1" customWidth="1"/>
    <col min="13570" max="13571" width="0" style="1" hidden="1" customWidth="1"/>
    <col min="13572" max="13621" width="20.42578125" style="1" customWidth="1"/>
    <col min="13622" max="13823" width="90.42578125" style="1"/>
    <col min="13824" max="13824" width="17.42578125" style="1" bestFit="1" customWidth="1"/>
    <col min="13825" max="13825" width="132.28515625" style="1" customWidth="1"/>
    <col min="13826" max="13827" width="0" style="1" hidden="1" customWidth="1"/>
    <col min="13828" max="13877" width="20.42578125" style="1" customWidth="1"/>
    <col min="13878" max="14079" width="90.42578125" style="1"/>
    <col min="14080" max="14080" width="17.42578125" style="1" bestFit="1" customWidth="1"/>
    <col min="14081" max="14081" width="132.28515625" style="1" customWidth="1"/>
    <col min="14082" max="14083" width="0" style="1" hidden="1" customWidth="1"/>
    <col min="14084" max="14133" width="20.42578125" style="1" customWidth="1"/>
    <col min="14134" max="14335" width="90.42578125" style="1"/>
    <col min="14336" max="14336" width="17.42578125" style="1" bestFit="1" customWidth="1"/>
    <col min="14337" max="14337" width="132.28515625" style="1" customWidth="1"/>
    <col min="14338" max="14339" width="0" style="1" hidden="1" customWidth="1"/>
    <col min="14340" max="14389" width="20.42578125" style="1" customWidth="1"/>
    <col min="14390" max="14591" width="90.42578125" style="1"/>
    <col min="14592" max="14592" width="17.42578125" style="1" bestFit="1" customWidth="1"/>
    <col min="14593" max="14593" width="132.28515625" style="1" customWidth="1"/>
    <col min="14594" max="14595" width="0" style="1" hidden="1" customWidth="1"/>
    <col min="14596" max="14645" width="20.42578125" style="1" customWidth="1"/>
    <col min="14646" max="14847" width="90.42578125" style="1"/>
    <col min="14848" max="14848" width="17.42578125" style="1" bestFit="1" customWidth="1"/>
    <col min="14849" max="14849" width="132.28515625" style="1" customWidth="1"/>
    <col min="14850" max="14851" width="0" style="1" hidden="1" customWidth="1"/>
    <col min="14852" max="14901" width="20.42578125" style="1" customWidth="1"/>
    <col min="14902" max="15103" width="90.42578125" style="1"/>
    <col min="15104" max="15104" width="17.42578125" style="1" bestFit="1" customWidth="1"/>
    <col min="15105" max="15105" width="132.28515625" style="1" customWidth="1"/>
    <col min="15106" max="15107" width="0" style="1" hidden="1" customWidth="1"/>
    <col min="15108" max="15157" width="20.42578125" style="1" customWidth="1"/>
    <col min="15158" max="15359" width="90.42578125" style="1"/>
    <col min="15360" max="15360" width="17.42578125" style="1" bestFit="1" customWidth="1"/>
    <col min="15361" max="15361" width="132.28515625" style="1" customWidth="1"/>
    <col min="15362" max="15363" width="0" style="1" hidden="1" customWidth="1"/>
    <col min="15364" max="15413" width="20.42578125" style="1" customWidth="1"/>
    <col min="15414" max="15615" width="90.42578125" style="1"/>
    <col min="15616" max="15616" width="17.42578125" style="1" bestFit="1" customWidth="1"/>
    <col min="15617" max="15617" width="132.28515625" style="1" customWidth="1"/>
    <col min="15618" max="15619" width="0" style="1" hidden="1" customWidth="1"/>
    <col min="15620" max="15669" width="20.42578125" style="1" customWidth="1"/>
    <col min="15670" max="15871" width="90.42578125" style="1"/>
    <col min="15872" max="15872" width="17.42578125" style="1" bestFit="1" customWidth="1"/>
    <col min="15873" max="15873" width="132.28515625" style="1" customWidth="1"/>
    <col min="15874" max="15875" width="0" style="1" hidden="1" customWidth="1"/>
    <col min="15876" max="15925" width="20.42578125" style="1" customWidth="1"/>
    <col min="15926" max="16127" width="90.42578125" style="1"/>
    <col min="16128" max="16128" width="17.42578125" style="1" bestFit="1" customWidth="1"/>
    <col min="16129" max="16129" width="132.28515625" style="1" customWidth="1"/>
    <col min="16130" max="16131" width="0" style="1" hidden="1" customWidth="1"/>
    <col min="16132" max="16181" width="20.42578125" style="1" customWidth="1"/>
    <col min="16182" max="16384" width="90.42578125" style="1"/>
  </cols>
  <sheetData>
    <row r="1" spans="1:253" s="15" customFormat="1" ht="28.5" customHeight="1" x14ac:dyDescent="0.2">
      <c r="A1" s="37" t="s">
        <v>100</v>
      </c>
      <c r="B1" s="38"/>
      <c r="C1" s="38"/>
      <c r="D1" s="38"/>
      <c r="E1" s="38"/>
      <c r="F1" s="38"/>
      <c r="G1" s="38"/>
      <c r="H1" s="38"/>
    </row>
    <row r="2" spans="1:253" ht="15" customHeight="1" x14ac:dyDescent="0.2">
      <c r="A2" s="3" t="s">
        <v>138</v>
      </c>
      <c r="B2" s="23"/>
      <c r="C2" s="23"/>
      <c r="D2" s="10" t="s">
        <v>1</v>
      </c>
      <c r="E2" s="10" t="s">
        <v>2</v>
      </c>
      <c r="F2" s="10" t="s">
        <v>3</v>
      </c>
    </row>
    <row r="3" spans="1:253" ht="15" customHeight="1" x14ac:dyDescent="0.2">
      <c r="A3" s="8" t="s">
        <v>4</v>
      </c>
      <c r="B3" s="10"/>
      <c r="C3" s="10"/>
      <c r="D3" s="11">
        <v>65667.579999999987</v>
      </c>
      <c r="E3" s="11">
        <v>137529.08000000002</v>
      </c>
      <c r="F3" s="11">
        <v>203196.65999999997</v>
      </c>
      <c r="G3" s="51"/>
      <c r="H3" s="51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">
      <c r="A4" s="8" t="s">
        <v>5</v>
      </c>
      <c r="B4" s="10"/>
      <c r="C4" s="10"/>
      <c r="D4" s="11">
        <v>33625.81</v>
      </c>
      <c r="E4" s="11">
        <v>72407.850000000006</v>
      </c>
      <c r="F4" s="11">
        <v>106033.66</v>
      </c>
      <c r="G4" s="51"/>
      <c r="H4" s="51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">
      <c r="A5" s="9" t="s">
        <v>92</v>
      </c>
      <c r="B5" s="10"/>
      <c r="C5" s="10"/>
      <c r="D5" s="14">
        <v>118</v>
      </c>
      <c r="E5" s="14">
        <v>167</v>
      </c>
      <c r="F5" s="14">
        <v>285</v>
      </c>
      <c r="G5" s="52"/>
      <c r="H5" s="5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">
      <c r="A6" s="9" t="s">
        <v>93</v>
      </c>
      <c r="B6" s="23"/>
      <c r="C6" s="23"/>
      <c r="D6" s="14">
        <v>1684</v>
      </c>
      <c r="E6" s="14">
        <v>1313</v>
      </c>
      <c r="F6" s="14">
        <v>2997</v>
      </c>
      <c r="G6" s="53"/>
      <c r="H6" s="50"/>
      <c r="I6" s="12"/>
      <c r="J6" s="12"/>
      <c r="K6" s="12"/>
    </row>
    <row r="7" spans="1:253" ht="15" customHeight="1" x14ac:dyDescent="0.2">
      <c r="A7" s="9" t="s">
        <v>10</v>
      </c>
      <c r="B7" s="23"/>
      <c r="C7" s="23"/>
      <c r="D7" s="14">
        <v>204</v>
      </c>
      <c r="E7" s="14">
        <v>348</v>
      </c>
      <c r="F7" s="14">
        <v>552</v>
      </c>
      <c r="H7" s="50"/>
      <c r="I7" s="12"/>
      <c r="J7" s="12"/>
      <c r="K7" s="12"/>
    </row>
    <row r="8" spans="1:253" ht="15" customHeight="1" x14ac:dyDescent="0.2">
      <c r="A8" s="15" t="s">
        <v>94</v>
      </c>
      <c r="B8" s="23"/>
      <c r="C8" s="23"/>
      <c r="D8" s="16">
        <v>433</v>
      </c>
      <c r="E8" s="16">
        <v>626</v>
      </c>
      <c r="F8" s="14">
        <v>1059</v>
      </c>
      <c r="H8" s="50"/>
      <c r="I8" s="12"/>
      <c r="J8" s="12"/>
      <c r="K8" s="12"/>
    </row>
    <row r="9" spans="1:253" ht="15" customHeight="1" x14ac:dyDescent="0.2">
      <c r="A9" s="9" t="s">
        <v>95</v>
      </c>
      <c r="B9" s="23"/>
      <c r="C9" s="23"/>
      <c r="D9" s="16">
        <v>1648</v>
      </c>
      <c r="E9" s="16">
        <v>1407</v>
      </c>
      <c r="F9" s="14">
        <v>3055</v>
      </c>
      <c r="H9" s="50"/>
      <c r="I9" s="12"/>
      <c r="J9" s="12"/>
      <c r="K9" s="12"/>
    </row>
    <row r="10" spans="1:253" ht="15" customHeight="1" x14ac:dyDescent="0.2">
      <c r="A10" s="9" t="s">
        <v>96</v>
      </c>
      <c r="B10" s="23"/>
      <c r="C10" s="23"/>
      <c r="D10" s="16">
        <v>2370</v>
      </c>
      <c r="E10" s="16">
        <v>824</v>
      </c>
      <c r="F10" s="14">
        <v>3194</v>
      </c>
      <c r="G10" s="53"/>
      <c r="H10" s="50"/>
      <c r="I10" s="12"/>
      <c r="J10" s="12"/>
      <c r="K10" s="12"/>
    </row>
    <row r="11" spans="1:253" ht="15" customHeight="1" x14ac:dyDescent="0.2">
      <c r="A11" s="9" t="s">
        <v>97</v>
      </c>
      <c r="B11" s="23"/>
      <c r="C11" s="23"/>
      <c r="D11" s="16">
        <v>3231</v>
      </c>
      <c r="E11" s="16">
        <v>4871</v>
      </c>
      <c r="F11" s="14">
        <v>8102</v>
      </c>
      <c r="G11" s="53"/>
      <c r="H11" s="50"/>
      <c r="I11" s="12"/>
      <c r="J11" s="12"/>
      <c r="K11" s="12"/>
    </row>
    <row r="12" spans="1:253" ht="15" customHeight="1" x14ac:dyDescent="0.2">
      <c r="A12" s="9" t="s">
        <v>98</v>
      </c>
      <c r="B12" s="23"/>
      <c r="C12" s="23"/>
      <c r="D12" s="16">
        <v>174</v>
      </c>
      <c r="E12" s="16">
        <v>244</v>
      </c>
      <c r="F12" s="14">
        <v>418</v>
      </c>
      <c r="G12" s="53"/>
      <c r="H12" s="50"/>
      <c r="I12" s="12"/>
      <c r="J12" s="12"/>
      <c r="K12" s="12"/>
    </row>
    <row r="13" spans="1:253" ht="15" customHeight="1" x14ac:dyDescent="0.2">
      <c r="A13" s="9" t="s">
        <v>50</v>
      </c>
      <c r="B13" s="23"/>
      <c r="C13" s="23"/>
      <c r="D13" s="16">
        <v>1549</v>
      </c>
      <c r="E13" s="16">
        <v>1678</v>
      </c>
      <c r="F13" s="14">
        <v>3227</v>
      </c>
      <c r="H13" s="50"/>
      <c r="I13" s="12"/>
      <c r="J13" s="12"/>
      <c r="K13" s="12"/>
    </row>
    <row r="14" spans="1:253" ht="15" customHeight="1" x14ac:dyDescent="0.2">
      <c r="A14" s="9" t="s">
        <v>52</v>
      </c>
      <c r="B14" s="23"/>
      <c r="C14" s="23"/>
      <c r="D14" s="16">
        <v>162</v>
      </c>
      <c r="E14" s="16">
        <v>322</v>
      </c>
      <c r="F14" s="14">
        <v>484</v>
      </c>
      <c r="G14" s="53"/>
      <c r="H14" s="50"/>
    </row>
    <row r="15" spans="1:253" ht="15" customHeight="1" x14ac:dyDescent="0.2">
      <c r="A15" s="9" t="s">
        <v>140</v>
      </c>
      <c r="B15" s="23"/>
      <c r="C15" s="23"/>
      <c r="D15" s="16">
        <v>69</v>
      </c>
      <c r="E15" s="16">
        <v>89</v>
      </c>
      <c r="F15" s="14">
        <v>158</v>
      </c>
      <c r="H15" s="50"/>
      <c r="I15" s="12"/>
      <c r="J15" s="12"/>
      <c r="K15" s="12"/>
    </row>
    <row r="16" spans="1:253" ht="15" customHeight="1" x14ac:dyDescent="0.2">
      <c r="A16" s="17" t="s">
        <v>45</v>
      </c>
      <c r="B16" s="23"/>
      <c r="C16" s="23"/>
      <c r="D16" s="18">
        <v>11642</v>
      </c>
      <c r="E16" s="18">
        <v>11889</v>
      </c>
      <c r="F16" s="54">
        <v>23531</v>
      </c>
      <c r="H16" s="50"/>
      <c r="I16" s="12"/>
      <c r="J16" s="12"/>
      <c r="K16" s="12"/>
    </row>
    <row r="17" spans="1:11" ht="15" customHeight="1" x14ac:dyDescent="0.2">
      <c r="A17" s="9" t="s">
        <v>18</v>
      </c>
      <c r="B17" s="23"/>
      <c r="C17" s="23"/>
      <c r="D17" s="14">
        <v>1826</v>
      </c>
      <c r="E17" s="14">
        <v>211</v>
      </c>
      <c r="F17" s="16">
        <v>2037</v>
      </c>
      <c r="H17" s="50"/>
      <c r="I17" s="12"/>
      <c r="J17" s="12"/>
      <c r="K17" s="12"/>
    </row>
    <row r="18" spans="1:11" ht="15" customHeight="1" x14ac:dyDescent="0.2">
      <c r="A18" s="9" t="s">
        <v>19</v>
      </c>
      <c r="B18" s="23"/>
      <c r="C18" s="23"/>
      <c r="D18" s="14">
        <v>55</v>
      </c>
      <c r="E18" s="14">
        <v>62</v>
      </c>
      <c r="F18" s="16">
        <v>117</v>
      </c>
      <c r="H18" s="50"/>
      <c r="I18" s="12"/>
      <c r="J18" s="12"/>
      <c r="K18" s="12"/>
    </row>
    <row r="19" spans="1:11" ht="15" customHeight="1" x14ac:dyDescent="0.2">
      <c r="A19" s="9" t="s">
        <v>20</v>
      </c>
      <c r="B19" s="23"/>
      <c r="C19" s="23"/>
      <c r="D19" s="14">
        <v>265</v>
      </c>
      <c r="E19" s="14">
        <v>176</v>
      </c>
      <c r="F19" s="16">
        <v>441</v>
      </c>
      <c r="G19" s="53"/>
      <c r="H19" s="50"/>
      <c r="I19" s="12"/>
      <c r="J19" s="12"/>
      <c r="K19" s="12"/>
    </row>
    <row r="20" spans="1:11" ht="15" customHeight="1" x14ac:dyDescent="0.2">
      <c r="A20" s="9" t="s">
        <v>24</v>
      </c>
      <c r="B20" s="23"/>
      <c r="C20" s="23"/>
      <c r="D20" s="14">
        <v>5975</v>
      </c>
      <c r="E20" s="14">
        <v>3483</v>
      </c>
      <c r="F20" s="16">
        <v>9458</v>
      </c>
      <c r="H20" s="53"/>
      <c r="I20" s="12"/>
      <c r="J20" s="12"/>
      <c r="K20" s="12"/>
    </row>
    <row r="21" spans="1:11" ht="15" customHeight="1" x14ac:dyDescent="0.2">
      <c r="A21" s="9" t="s">
        <v>25</v>
      </c>
      <c r="B21" s="23"/>
      <c r="C21" s="23"/>
      <c r="D21" s="14">
        <v>13092.81</v>
      </c>
      <c r="E21" s="14">
        <v>56006.850000000006</v>
      </c>
      <c r="F21" s="16">
        <v>69099.66</v>
      </c>
      <c r="H21" s="53"/>
      <c r="I21" s="12"/>
      <c r="J21" s="12"/>
      <c r="K21" s="12"/>
    </row>
    <row r="22" spans="1:11" ht="15" customHeight="1" x14ac:dyDescent="0.2">
      <c r="A22" s="9" t="s">
        <v>26</v>
      </c>
      <c r="B22" s="23"/>
      <c r="C22" s="23"/>
      <c r="D22" s="14">
        <v>389</v>
      </c>
      <c r="E22" s="14">
        <v>322</v>
      </c>
      <c r="F22" s="16">
        <v>711</v>
      </c>
      <c r="I22" s="12"/>
      <c r="J22" s="12"/>
      <c r="K22" s="12"/>
    </row>
    <row r="23" spans="1:11" ht="15" customHeight="1" x14ac:dyDescent="0.2">
      <c r="A23" s="9" t="s">
        <v>46</v>
      </c>
      <c r="B23" s="23"/>
      <c r="C23" s="23"/>
      <c r="D23" s="14">
        <v>381</v>
      </c>
      <c r="E23" s="14">
        <v>258</v>
      </c>
      <c r="F23" s="16">
        <v>639</v>
      </c>
      <c r="G23" s="53"/>
      <c r="I23" s="12"/>
      <c r="J23" s="12"/>
      <c r="K23" s="12"/>
    </row>
    <row r="24" spans="1:11" ht="15" customHeight="1" x14ac:dyDescent="0.2">
      <c r="A24" s="8" t="s">
        <v>28</v>
      </c>
      <c r="B24" s="23"/>
      <c r="C24" s="23"/>
      <c r="D24" s="11">
        <v>18217.879999999997</v>
      </c>
      <c r="E24" s="11">
        <v>53993.32</v>
      </c>
      <c r="F24" s="11">
        <v>72211.199999999997</v>
      </c>
      <c r="G24" s="53"/>
      <c r="H24" s="53"/>
      <c r="I24" s="12"/>
      <c r="J24" s="12"/>
      <c r="K24" s="12"/>
    </row>
    <row r="25" spans="1:11" ht="15" customHeight="1" x14ac:dyDescent="0.2">
      <c r="A25" s="9" t="s">
        <v>92</v>
      </c>
      <c r="B25" s="23"/>
      <c r="C25" s="23"/>
      <c r="D25" s="14">
        <v>105</v>
      </c>
      <c r="E25" s="14">
        <v>140</v>
      </c>
      <c r="F25" s="14">
        <v>245</v>
      </c>
      <c r="H25" s="53"/>
      <c r="I25" s="12"/>
      <c r="J25" s="12"/>
      <c r="K25" s="12"/>
    </row>
    <row r="26" spans="1:11" ht="15" customHeight="1" x14ac:dyDescent="0.2">
      <c r="A26" s="9" t="s">
        <v>93</v>
      </c>
      <c r="B26" s="23"/>
      <c r="C26" s="23"/>
      <c r="D26" s="14">
        <v>5</v>
      </c>
      <c r="E26" s="14">
        <v>12</v>
      </c>
      <c r="F26" s="14">
        <v>17</v>
      </c>
      <c r="I26" s="12"/>
      <c r="J26" s="12"/>
      <c r="K26" s="12"/>
    </row>
    <row r="27" spans="1:11" ht="15" customHeight="1" x14ac:dyDescent="0.2">
      <c r="A27" s="9" t="s">
        <v>10</v>
      </c>
      <c r="B27" s="23"/>
      <c r="C27" s="23"/>
      <c r="D27" s="14">
        <v>230</v>
      </c>
      <c r="E27" s="14">
        <v>325</v>
      </c>
      <c r="F27" s="14">
        <v>555</v>
      </c>
      <c r="G27" s="53"/>
      <c r="H27" s="53"/>
      <c r="I27" s="12"/>
      <c r="J27" s="12"/>
      <c r="K27" s="12"/>
    </row>
    <row r="28" spans="1:11" ht="15" customHeight="1" x14ac:dyDescent="0.2">
      <c r="A28" s="15" t="s">
        <v>94</v>
      </c>
      <c r="B28" s="23"/>
      <c r="C28" s="23"/>
      <c r="D28" s="14">
        <v>617</v>
      </c>
      <c r="E28" s="14">
        <v>746</v>
      </c>
      <c r="F28" s="14">
        <v>1363</v>
      </c>
      <c r="I28" s="12"/>
      <c r="J28" s="12"/>
      <c r="K28" s="12"/>
    </row>
    <row r="29" spans="1:11" ht="15" customHeight="1" x14ac:dyDescent="0.2">
      <c r="A29" s="9" t="s">
        <v>95</v>
      </c>
      <c r="B29" s="23"/>
      <c r="C29" s="23"/>
      <c r="D29" s="14">
        <v>172</v>
      </c>
      <c r="E29" s="14">
        <v>187</v>
      </c>
      <c r="F29" s="14">
        <v>359</v>
      </c>
      <c r="I29" s="12"/>
      <c r="J29" s="12"/>
      <c r="K29" s="12"/>
    </row>
    <row r="30" spans="1:11" ht="15" customHeight="1" x14ac:dyDescent="0.2">
      <c r="A30" s="9" t="s">
        <v>96</v>
      </c>
      <c r="B30" s="23"/>
      <c r="C30" s="23"/>
      <c r="D30" s="14">
        <v>1003</v>
      </c>
      <c r="E30" s="14">
        <v>244</v>
      </c>
      <c r="F30" s="14">
        <v>1247</v>
      </c>
      <c r="H30" s="53"/>
      <c r="I30" s="12"/>
      <c r="J30" s="12"/>
      <c r="K30" s="12"/>
    </row>
    <row r="31" spans="1:11" ht="15" customHeight="1" x14ac:dyDescent="0.2">
      <c r="A31" s="9" t="s">
        <v>97</v>
      </c>
      <c r="B31" s="23"/>
      <c r="C31" s="23"/>
      <c r="D31" s="14">
        <v>1783</v>
      </c>
      <c r="E31" s="14">
        <v>1777</v>
      </c>
      <c r="F31" s="14">
        <v>3560</v>
      </c>
      <c r="H31" s="53"/>
      <c r="I31" s="12"/>
      <c r="J31" s="12"/>
      <c r="K31" s="12"/>
    </row>
    <row r="32" spans="1:11" ht="15" customHeight="1" x14ac:dyDescent="0.2">
      <c r="A32" s="9" t="s">
        <v>98</v>
      </c>
      <c r="B32" s="23"/>
      <c r="C32" s="23"/>
      <c r="D32" s="14">
        <v>1092</v>
      </c>
      <c r="E32" s="14">
        <v>1950</v>
      </c>
      <c r="F32" s="14">
        <v>3042</v>
      </c>
      <c r="H32" s="53"/>
      <c r="I32" s="12"/>
      <c r="J32" s="12"/>
      <c r="K32" s="12"/>
    </row>
    <row r="33" spans="1:253" ht="15" customHeight="1" x14ac:dyDescent="0.2">
      <c r="A33" s="9" t="s">
        <v>21</v>
      </c>
      <c r="B33" s="23"/>
      <c r="C33" s="23"/>
      <c r="D33" s="14">
        <v>118</v>
      </c>
      <c r="E33" s="14">
        <v>310</v>
      </c>
      <c r="F33" s="14">
        <v>428</v>
      </c>
      <c r="I33" s="12"/>
      <c r="J33" s="12"/>
      <c r="K33" s="12"/>
    </row>
    <row r="34" spans="1:253" ht="15" customHeight="1" x14ac:dyDescent="0.2">
      <c r="A34" s="9" t="s">
        <v>30</v>
      </c>
      <c r="B34" s="23"/>
      <c r="C34" s="23"/>
      <c r="D34" s="14">
        <v>13092.88</v>
      </c>
      <c r="E34" s="14">
        <v>48302.32</v>
      </c>
      <c r="F34" s="14">
        <v>61395.199999999997</v>
      </c>
      <c r="H34" s="53"/>
      <c r="I34" s="12"/>
      <c r="J34" s="12"/>
      <c r="K34" s="12"/>
    </row>
    <row r="35" spans="1:253" ht="15" customHeight="1" x14ac:dyDescent="0.2">
      <c r="A35" s="8" t="s">
        <v>31</v>
      </c>
      <c r="B35" s="10"/>
      <c r="C35" s="10"/>
      <c r="D35" s="11">
        <v>1796</v>
      </c>
      <c r="E35" s="11">
        <v>1793</v>
      </c>
      <c r="F35" s="11">
        <v>3589</v>
      </c>
      <c r="I35" s="12"/>
      <c r="J35" s="12"/>
      <c r="K35" s="12"/>
    </row>
    <row r="36" spans="1:253" ht="15" customHeight="1" x14ac:dyDescent="0.2">
      <c r="A36" s="8" t="s">
        <v>147</v>
      </c>
      <c r="B36" s="10"/>
      <c r="C36" s="10"/>
      <c r="D36" s="11">
        <v>6740.8899999999994</v>
      </c>
      <c r="E36" s="11">
        <v>4878.91</v>
      </c>
      <c r="F36" s="11">
        <v>11619.8</v>
      </c>
      <c r="G36" s="53"/>
      <c r="I36" s="12"/>
      <c r="J36" s="12"/>
      <c r="K36" s="12"/>
    </row>
    <row r="37" spans="1:253" ht="15" customHeight="1" x14ac:dyDescent="0.2">
      <c r="A37" s="8" t="s">
        <v>32</v>
      </c>
      <c r="B37" s="10"/>
      <c r="C37" s="10"/>
      <c r="D37" s="11">
        <v>5287</v>
      </c>
      <c r="E37" s="11">
        <v>4456</v>
      </c>
      <c r="F37" s="11">
        <v>9743</v>
      </c>
      <c r="I37" s="12"/>
      <c r="J37" s="12"/>
      <c r="K37" s="12"/>
    </row>
    <row r="38" spans="1:253" ht="15" customHeight="1" x14ac:dyDescent="0.2">
      <c r="A38" s="9" t="s">
        <v>33</v>
      </c>
      <c r="B38" s="23"/>
      <c r="C38" s="23"/>
      <c r="D38" s="14">
        <v>5197</v>
      </c>
      <c r="E38" s="14">
        <v>4356</v>
      </c>
      <c r="F38" s="14">
        <v>9553</v>
      </c>
      <c r="G38" s="53"/>
      <c r="I38" s="12"/>
      <c r="J38" s="12"/>
      <c r="K38" s="12"/>
    </row>
    <row r="39" spans="1:253" ht="15" customHeight="1" x14ac:dyDescent="0.2">
      <c r="A39" s="9" t="s">
        <v>34</v>
      </c>
      <c r="B39" s="23"/>
      <c r="C39" s="23"/>
      <c r="D39" s="14">
        <v>90</v>
      </c>
      <c r="E39" s="14">
        <v>100</v>
      </c>
      <c r="F39" s="14">
        <v>190</v>
      </c>
      <c r="G39" s="53"/>
      <c r="H39" s="53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2">
      <c r="A40" s="9"/>
      <c r="B40" s="23"/>
      <c r="C40" s="23"/>
      <c r="D40" s="23"/>
      <c r="E40" s="23"/>
      <c r="F40" s="23"/>
    </row>
    <row r="41" spans="1:253" s="20" customFormat="1" x14ac:dyDescent="0.2">
      <c r="A41" s="19"/>
      <c r="B41" s="24"/>
      <c r="C41" s="24"/>
      <c r="D41" s="24"/>
      <c r="E41" s="24"/>
      <c r="F41" s="24" t="s">
        <v>101</v>
      </c>
      <c r="G41" s="5"/>
      <c r="H41" s="5"/>
      <c r="I41" s="1"/>
      <c r="J41" s="1"/>
      <c r="K41" s="1"/>
    </row>
    <row r="42" spans="1:253" s="20" customFormat="1" ht="25.5" x14ac:dyDescent="0.2">
      <c r="A42" s="21" t="s">
        <v>36</v>
      </c>
      <c r="B42" s="25"/>
      <c r="C42" s="25"/>
      <c r="D42" s="25"/>
      <c r="E42" s="25"/>
      <c r="F42" s="25"/>
      <c r="G42" s="5"/>
      <c r="H42" s="5"/>
      <c r="I42" s="1"/>
      <c r="J42" s="1"/>
      <c r="K42" s="1"/>
    </row>
    <row r="43" spans="1:253" ht="28.5" x14ac:dyDescent="0.2">
      <c r="A43" s="22" t="s">
        <v>145</v>
      </c>
      <c r="B43" s="23"/>
      <c r="C43" s="23"/>
      <c r="D43" s="23"/>
      <c r="E43" s="23"/>
      <c r="F43" s="23"/>
      <c r="I43" s="20"/>
      <c r="J43" s="20"/>
      <c r="K43" s="20"/>
    </row>
    <row r="44" spans="1:253" ht="28.5" x14ac:dyDescent="0.2">
      <c r="A44" s="22" t="s">
        <v>142</v>
      </c>
      <c r="B44" s="23"/>
      <c r="C44" s="23"/>
      <c r="D44" s="23"/>
      <c r="E44" s="23"/>
      <c r="F44" s="23"/>
      <c r="G44" s="25"/>
      <c r="H44" s="25"/>
      <c r="I44" s="20"/>
      <c r="J44" s="20"/>
      <c r="K44" s="20"/>
    </row>
    <row r="45" spans="1:253" ht="28.5" x14ac:dyDescent="0.2">
      <c r="A45" s="22" t="s">
        <v>143</v>
      </c>
      <c r="G45" s="25"/>
      <c r="H45" s="25"/>
    </row>
    <row r="46" spans="1:253" ht="28.5" x14ac:dyDescent="0.2">
      <c r="A46" s="22" t="s">
        <v>144</v>
      </c>
    </row>
    <row r="47" spans="1:253" x14ac:dyDescent="0.2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8" tint="0.79998168889431442"/>
  </sheetPr>
  <dimension ref="A1:IS47"/>
  <sheetViews>
    <sheetView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3" width="20.42578125" style="1" customWidth="1"/>
    <col min="54" max="255" width="90.42578125" style="1"/>
    <col min="256" max="256" width="17.42578125" style="1" bestFit="1" customWidth="1"/>
    <col min="257" max="257" width="132.28515625" style="1" customWidth="1"/>
    <col min="258" max="259" width="0" style="1" hidden="1" customWidth="1"/>
    <col min="260" max="309" width="20.42578125" style="1" customWidth="1"/>
    <col min="310" max="511" width="90.42578125" style="1"/>
    <col min="512" max="512" width="17.42578125" style="1" bestFit="1" customWidth="1"/>
    <col min="513" max="513" width="132.28515625" style="1" customWidth="1"/>
    <col min="514" max="515" width="0" style="1" hidden="1" customWidth="1"/>
    <col min="516" max="565" width="20.42578125" style="1" customWidth="1"/>
    <col min="566" max="767" width="90.42578125" style="1"/>
    <col min="768" max="768" width="17.42578125" style="1" bestFit="1" customWidth="1"/>
    <col min="769" max="769" width="132.28515625" style="1" customWidth="1"/>
    <col min="770" max="771" width="0" style="1" hidden="1" customWidth="1"/>
    <col min="772" max="821" width="20.42578125" style="1" customWidth="1"/>
    <col min="822" max="1023" width="90.42578125" style="1"/>
    <col min="1024" max="1024" width="17.42578125" style="1" bestFit="1" customWidth="1"/>
    <col min="1025" max="1025" width="132.28515625" style="1" customWidth="1"/>
    <col min="1026" max="1027" width="0" style="1" hidden="1" customWidth="1"/>
    <col min="1028" max="1077" width="20.42578125" style="1" customWidth="1"/>
    <col min="1078" max="1279" width="90.42578125" style="1"/>
    <col min="1280" max="1280" width="17.42578125" style="1" bestFit="1" customWidth="1"/>
    <col min="1281" max="1281" width="132.28515625" style="1" customWidth="1"/>
    <col min="1282" max="1283" width="0" style="1" hidden="1" customWidth="1"/>
    <col min="1284" max="1333" width="20.42578125" style="1" customWidth="1"/>
    <col min="1334" max="1535" width="90.42578125" style="1"/>
    <col min="1536" max="1536" width="17.42578125" style="1" bestFit="1" customWidth="1"/>
    <col min="1537" max="1537" width="132.28515625" style="1" customWidth="1"/>
    <col min="1538" max="1539" width="0" style="1" hidden="1" customWidth="1"/>
    <col min="1540" max="1589" width="20.42578125" style="1" customWidth="1"/>
    <col min="1590" max="1791" width="90.42578125" style="1"/>
    <col min="1792" max="1792" width="17.42578125" style="1" bestFit="1" customWidth="1"/>
    <col min="1793" max="1793" width="132.28515625" style="1" customWidth="1"/>
    <col min="1794" max="1795" width="0" style="1" hidden="1" customWidth="1"/>
    <col min="1796" max="1845" width="20.42578125" style="1" customWidth="1"/>
    <col min="1846" max="2047" width="90.42578125" style="1"/>
    <col min="2048" max="2048" width="17.42578125" style="1" bestFit="1" customWidth="1"/>
    <col min="2049" max="2049" width="132.28515625" style="1" customWidth="1"/>
    <col min="2050" max="2051" width="0" style="1" hidden="1" customWidth="1"/>
    <col min="2052" max="2101" width="20.42578125" style="1" customWidth="1"/>
    <col min="2102" max="2303" width="90.42578125" style="1"/>
    <col min="2304" max="2304" width="17.42578125" style="1" bestFit="1" customWidth="1"/>
    <col min="2305" max="2305" width="132.28515625" style="1" customWidth="1"/>
    <col min="2306" max="2307" width="0" style="1" hidden="1" customWidth="1"/>
    <col min="2308" max="2357" width="20.42578125" style="1" customWidth="1"/>
    <col min="2358" max="2559" width="90.42578125" style="1"/>
    <col min="2560" max="2560" width="17.42578125" style="1" bestFit="1" customWidth="1"/>
    <col min="2561" max="2561" width="132.28515625" style="1" customWidth="1"/>
    <col min="2562" max="2563" width="0" style="1" hidden="1" customWidth="1"/>
    <col min="2564" max="2613" width="20.42578125" style="1" customWidth="1"/>
    <col min="2614" max="2815" width="90.42578125" style="1"/>
    <col min="2816" max="2816" width="17.42578125" style="1" bestFit="1" customWidth="1"/>
    <col min="2817" max="2817" width="132.28515625" style="1" customWidth="1"/>
    <col min="2818" max="2819" width="0" style="1" hidden="1" customWidth="1"/>
    <col min="2820" max="2869" width="20.42578125" style="1" customWidth="1"/>
    <col min="2870" max="3071" width="90.42578125" style="1"/>
    <col min="3072" max="3072" width="17.42578125" style="1" bestFit="1" customWidth="1"/>
    <col min="3073" max="3073" width="132.28515625" style="1" customWidth="1"/>
    <col min="3074" max="3075" width="0" style="1" hidden="1" customWidth="1"/>
    <col min="3076" max="3125" width="20.42578125" style="1" customWidth="1"/>
    <col min="3126" max="3327" width="90.42578125" style="1"/>
    <col min="3328" max="3328" width="17.42578125" style="1" bestFit="1" customWidth="1"/>
    <col min="3329" max="3329" width="132.28515625" style="1" customWidth="1"/>
    <col min="3330" max="3331" width="0" style="1" hidden="1" customWidth="1"/>
    <col min="3332" max="3381" width="20.42578125" style="1" customWidth="1"/>
    <col min="3382" max="3583" width="90.42578125" style="1"/>
    <col min="3584" max="3584" width="17.42578125" style="1" bestFit="1" customWidth="1"/>
    <col min="3585" max="3585" width="132.28515625" style="1" customWidth="1"/>
    <col min="3586" max="3587" width="0" style="1" hidden="1" customWidth="1"/>
    <col min="3588" max="3637" width="20.42578125" style="1" customWidth="1"/>
    <col min="3638" max="3839" width="90.42578125" style="1"/>
    <col min="3840" max="3840" width="17.42578125" style="1" bestFit="1" customWidth="1"/>
    <col min="3841" max="3841" width="132.28515625" style="1" customWidth="1"/>
    <col min="3842" max="3843" width="0" style="1" hidden="1" customWidth="1"/>
    <col min="3844" max="3893" width="20.42578125" style="1" customWidth="1"/>
    <col min="3894" max="4095" width="90.42578125" style="1"/>
    <col min="4096" max="4096" width="17.42578125" style="1" bestFit="1" customWidth="1"/>
    <col min="4097" max="4097" width="132.28515625" style="1" customWidth="1"/>
    <col min="4098" max="4099" width="0" style="1" hidden="1" customWidth="1"/>
    <col min="4100" max="4149" width="20.42578125" style="1" customWidth="1"/>
    <col min="4150" max="4351" width="90.42578125" style="1"/>
    <col min="4352" max="4352" width="17.42578125" style="1" bestFit="1" customWidth="1"/>
    <col min="4353" max="4353" width="132.28515625" style="1" customWidth="1"/>
    <col min="4354" max="4355" width="0" style="1" hidden="1" customWidth="1"/>
    <col min="4356" max="4405" width="20.42578125" style="1" customWidth="1"/>
    <col min="4406" max="4607" width="90.42578125" style="1"/>
    <col min="4608" max="4608" width="17.42578125" style="1" bestFit="1" customWidth="1"/>
    <col min="4609" max="4609" width="132.28515625" style="1" customWidth="1"/>
    <col min="4610" max="4611" width="0" style="1" hidden="1" customWidth="1"/>
    <col min="4612" max="4661" width="20.42578125" style="1" customWidth="1"/>
    <col min="4662" max="4863" width="90.42578125" style="1"/>
    <col min="4864" max="4864" width="17.42578125" style="1" bestFit="1" customWidth="1"/>
    <col min="4865" max="4865" width="132.28515625" style="1" customWidth="1"/>
    <col min="4866" max="4867" width="0" style="1" hidden="1" customWidth="1"/>
    <col min="4868" max="4917" width="20.42578125" style="1" customWidth="1"/>
    <col min="4918" max="5119" width="90.42578125" style="1"/>
    <col min="5120" max="5120" width="17.42578125" style="1" bestFit="1" customWidth="1"/>
    <col min="5121" max="5121" width="132.28515625" style="1" customWidth="1"/>
    <col min="5122" max="5123" width="0" style="1" hidden="1" customWidth="1"/>
    <col min="5124" max="5173" width="20.42578125" style="1" customWidth="1"/>
    <col min="5174" max="5375" width="90.42578125" style="1"/>
    <col min="5376" max="5376" width="17.42578125" style="1" bestFit="1" customWidth="1"/>
    <col min="5377" max="5377" width="132.28515625" style="1" customWidth="1"/>
    <col min="5378" max="5379" width="0" style="1" hidden="1" customWidth="1"/>
    <col min="5380" max="5429" width="20.42578125" style="1" customWidth="1"/>
    <col min="5430" max="5631" width="90.42578125" style="1"/>
    <col min="5632" max="5632" width="17.42578125" style="1" bestFit="1" customWidth="1"/>
    <col min="5633" max="5633" width="132.28515625" style="1" customWidth="1"/>
    <col min="5634" max="5635" width="0" style="1" hidden="1" customWidth="1"/>
    <col min="5636" max="5685" width="20.42578125" style="1" customWidth="1"/>
    <col min="5686" max="5887" width="90.42578125" style="1"/>
    <col min="5888" max="5888" width="17.42578125" style="1" bestFit="1" customWidth="1"/>
    <col min="5889" max="5889" width="132.28515625" style="1" customWidth="1"/>
    <col min="5890" max="5891" width="0" style="1" hidden="1" customWidth="1"/>
    <col min="5892" max="5941" width="20.42578125" style="1" customWidth="1"/>
    <col min="5942" max="6143" width="90.42578125" style="1"/>
    <col min="6144" max="6144" width="17.42578125" style="1" bestFit="1" customWidth="1"/>
    <col min="6145" max="6145" width="132.28515625" style="1" customWidth="1"/>
    <col min="6146" max="6147" width="0" style="1" hidden="1" customWidth="1"/>
    <col min="6148" max="6197" width="20.42578125" style="1" customWidth="1"/>
    <col min="6198" max="6399" width="90.42578125" style="1"/>
    <col min="6400" max="6400" width="17.42578125" style="1" bestFit="1" customWidth="1"/>
    <col min="6401" max="6401" width="132.28515625" style="1" customWidth="1"/>
    <col min="6402" max="6403" width="0" style="1" hidden="1" customWidth="1"/>
    <col min="6404" max="6453" width="20.42578125" style="1" customWidth="1"/>
    <col min="6454" max="6655" width="90.42578125" style="1"/>
    <col min="6656" max="6656" width="17.42578125" style="1" bestFit="1" customWidth="1"/>
    <col min="6657" max="6657" width="132.28515625" style="1" customWidth="1"/>
    <col min="6658" max="6659" width="0" style="1" hidden="1" customWidth="1"/>
    <col min="6660" max="6709" width="20.42578125" style="1" customWidth="1"/>
    <col min="6710" max="6911" width="90.42578125" style="1"/>
    <col min="6912" max="6912" width="17.42578125" style="1" bestFit="1" customWidth="1"/>
    <col min="6913" max="6913" width="132.28515625" style="1" customWidth="1"/>
    <col min="6914" max="6915" width="0" style="1" hidden="1" customWidth="1"/>
    <col min="6916" max="6965" width="20.42578125" style="1" customWidth="1"/>
    <col min="6966" max="7167" width="90.42578125" style="1"/>
    <col min="7168" max="7168" width="17.42578125" style="1" bestFit="1" customWidth="1"/>
    <col min="7169" max="7169" width="132.28515625" style="1" customWidth="1"/>
    <col min="7170" max="7171" width="0" style="1" hidden="1" customWidth="1"/>
    <col min="7172" max="7221" width="20.42578125" style="1" customWidth="1"/>
    <col min="7222" max="7423" width="90.42578125" style="1"/>
    <col min="7424" max="7424" width="17.42578125" style="1" bestFit="1" customWidth="1"/>
    <col min="7425" max="7425" width="132.28515625" style="1" customWidth="1"/>
    <col min="7426" max="7427" width="0" style="1" hidden="1" customWidth="1"/>
    <col min="7428" max="7477" width="20.42578125" style="1" customWidth="1"/>
    <col min="7478" max="7679" width="90.42578125" style="1"/>
    <col min="7680" max="7680" width="17.42578125" style="1" bestFit="1" customWidth="1"/>
    <col min="7681" max="7681" width="132.28515625" style="1" customWidth="1"/>
    <col min="7682" max="7683" width="0" style="1" hidden="1" customWidth="1"/>
    <col min="7684" max="7733" width="20.42578125" style="1" customWidth="1"/>
    <col min="7734" max="7935" width="90.42578125" style="1"/>
    <col min="7936" max="7936" width="17.42578125" style="1" bestFit="1" customWidth="1"/>
    <col min="7937" max="7937" width="132.28515625" style="1" customWidth="1"/>
    <col min="7938" max="7939" width="0" style="1" hidden="1" customWidth="1"/>
    <col min="7940" max="7989" width="20.42578125" style="1" customWidth="1"/>
    <col min="7990" max="8191" width="90.42578125" style="1"/>
    <col min="8192" max="8192" width="17.42578125" style="1" bestFit="1" customWidth="1"/>
    <col min="8193" max="8193" width="132.28515625" style="1" customWidth="1"/>
    <col min="8194" max="8195" width="0" style="1" hidden="1" customWidth="1"/>
    <col min="8196" max="8245" width="20.42578125" style="1" customWidth="1"/>
    <col min="8246" max="8447" width="90.42578125" style="1"/>
    <col min="8448" max="8448" width="17.42578125" style="1" bestFit="1" customWidth="1"/>
    <col min="8449" max="8449" width="132.28515625" style="1" customWidth="1"/>
    <col min="8450" max="8451" width="0" style="1" hidden="1" customWidth="1"/>
    <col min="8452" max="8501" width="20.42578125" style="1" customWidth="1"/>
    <col min="8502" max="8703" width="90.42578125" style="1"/>
    <col min="8704" max="8704" width="17.42578125" style="1" bestFit="1" customWidth="1"/>
    <col min="8705" max="8705" width="132.28515625" style="1" customWidth="1"/>
    <col min="8706" max="8707" width="0" style="1" hidden="1" customWidth="1"/>
    <col min="8708" max="8757" width="20.42578125" style="1" customWidth="1"/>
    <col min="8758" max="8959" width="90.42578125" style="1"/>
    <col min="8960" max="8960" width="17.42578125" style="1" bestFit="1" customWidth="1"/>
    <col min="8961" max="8961" width="132.28515625" style="1" customWidth="1"/>
    <col min="8962" max="8963" width="0" style="1" hidden="1" customWidth="1"/>
    <col min="8964" max="9013" width="20.42578125" style="1" customWidth="1"/>
    <col min="9014" max="9215" width="90.42578125" style="1"/>
    <col min="9216" max="9216" width="17.42578125" style="1" bestFit="1" customWidth="1"/>
    <col min="9217" max="9217" width="132.28515625" style="1" customWidth="1"/>
    <col min="9218" max="9219" width="0" style="1" hidden="1" customWidth="1"/>
    <col min="9220" max="9269" width="20.42578125" style="1" customWidth="1"/>
    <col min="9270" max="9471" width="90.42578125" style="1"/>
    <col min="9472" max="9472" width="17.42578125" style="1" bestFit="1" customWidth="1"/>
    <col min="9473" max="9473" width="132.28515625" style="1" customWidth="1"/>
    <col min="9474" max="9475" width="0" style="1" hidden="1" customWidth="1"/>
    <col min="9476" max="9525" width="20.42578125" style="1" customWidth="1"/>
    <col min="9526" max="9727" width="90.42578125" style="1"/>
    <col min="9728" max="9728" width="17.42578125" style="1" bestFit="1" customWidth="1"/>
    <col min="9729" max="9729" width="132.28515625" style="1" customWidth="1"/>
    <col min="9730" max="9731" width="0" style="1" hidden="1" customWidth="1"/>
    <col min="9732" max="9781" width="20.42578125" style="1" customWidth="1"/>
    <col min="9782" max="9983" width="90.42578125" style="1"/>
    <col min="9984" max="9984" width="17.42578125" style="1" bestFit="1" customWidth="1"/>
    <col min="9985" max="9985" width="132.28515625" style="1" customWidth="1"/>
    <col min="9986" max="9987" width="0" style="1" hidden="1" customWidth="1"/>
    <col min="9988" max="10037" width="20.42578125" style="1" customWidth="1"/>
    <col min="10038" max="10239" width="90.42578125" style="1"/>
    <col min="10240" max="10240" width="17.42578125" style="1" bestFit="1" customWidth="1"/>
    <col min="10241" max="10241" width="132.28515625" style="1" customWidth="1"/>
    <col min="10242" max="10243" width="0" style="1" hidden="1" customWidth="1"/>
    <col min="10244" max="10293" width="20.42578125" style="1" customWidth="1"/>
    <col min="10294" max="10495" width="90.42578125" style="1"/>
    <col min="10496" max="10496" width="17.42578125" style="1" bestFit="1" customWidth="1"/>
    <col min="10497" max="10497" width="132.28515625" style="1" customWidth="1"/>
    <col min="10498" max="10499" width="0" style="1" hidden="1" customWidth="1"/>
    <col min="10500" max="10549" width="20.42578125" style="1" customWidth="1"/>
    <col min="10550" max="10751" width="90.42578125" style="1"/>
    <col min="10752" max="10752" width="17.42578125" style="1" bestFit="1" customWidth="1"/>
    <col min="10753" max="10753" width="132.28515625" style="1" customWidth="1"/>
    <col min="10754" max="10755" width="0" style="1" hidden="1" customWidth="1"/>
    <col min="10756" max="10805" width="20.42578125" style="1" customWidth="1"/>
    <col min="10806" max="11007" width="90.42578125" style="1"/>
    <col min="11008" max="11008" width="17.42578125" style="1" bestFit="1" customWidth="1"/>
    <col min="11009" max="11009" width="132.28515625" style="1" customWidth="1"/>
    <col min="11010" max="11011" width="0" style="1" hidden="1" customWidth="1"/>
    <col min="11012" max="11061" width="20.42578125" style="1" customWidth="1"/>
    <col min="11062" max="11263" width="90.42578125" style="1"/>
    <col min="11264" max="11264" width="17.42578125" style="1" bestFit="1" customWidth="1"/>
    <col min="11265" max="11265" width="132.28515625" style="1" customWidth="1"/>
    <col min="11266" max="11267" width="0" style="1" hidden="1" customWidth="1"/>
    <col min="11268" max="11317" width="20.42578125" style="1" customWidth="1"/>
    <col min="11318" max="11519" width="90.42578125" style="1"/>
    <col min="11520" max="11520" width="17.42578125" style="1" bestFit="1" customWidth="1"/>
    <col min="11521" max="11521" width="132.28515625" style="1" customWidth="1"/>
    <col min="11522" max="11523" width="0" style="1" hidden="1" customWidth="1"/>
    <col min="11524" max="11573" width="20.42578125" style="1" customWidth="1"/>
    <col min="11574" max="11775" width="90.42578125" style="1"/>
    <col min="11776" max="11776" width="17.42578125" style="1" bestFit="1" customWidth="1"/>
    <col min="11777" max="11777" width="132.28515625" style="1" customWidth="1"/>
    <col min="11778" max="11779" width="0" style="1" hidden="1" customWidth="1"/>
    <col min="11780" max="11829" width="20.42578125" style="1" customWidth="1"/>
    <col min="11830" max="12031" width="90.42578125" style="1"/>
    <col min="12032" max="12032" width="17.42578125" style="1" bestFit="1" customWidth="1"/>
    <col min="12033" max="12033" width="132.28515625" style="1" customWidth="1"/>
    <col min="12034" max="12035" width="0" style="1" hidden="1" customWidth="1"/>
    <col min="12036" max="12085" width="20.42578125" style="1" customWidth="1"/>
    <col min="12086" max="12287" width="90.42578125" style="1"/>
    <col min="12288" max="12288" width="17.42578125" style="1" bestFit="1" customWidth="1"/>
    <col min="12289" max="12289" width="132.28515625" style="1" customWidth="1"/>
    <col min="12290" max="12291" width="0" style="1" hidden="1" customWidth="1"/>
    <col min="12292" max="12341" width="20.42578125" style="1" customWidth="1"/>
    <col min="12342" max="12543" width="90.42578125" style="1"/>
    <col min="12544" max="12544" width="17.42578125" style="1" bestFit="1" customWidth="1"/>
    <col min="12545" max="12545" width="132.28515625" style="1" customWidth="1"/>
    <col min="12546" max="12547" width="0" style="1" hidden="1" customWidth="1"/>
    <col min="12548" max="12597" width="20.42578125" style="1" customWidth="1"/>
    <col min="12598" max="12799" width="90.42578125" style="1"/>
    <col min="12800" max="12800" width="17.42578125" style="1" bestFit="1" customWidth="1"/>
    <col min="12801" max="12801" width="132.28515625" style="1" customWidth="1"/>
    <col min="12802" max="12803" width="0" style="1" hidden="1" customWidth="1"/>
    <col min="12804" max="12853" width="20.42578125" style="1" customWidth="1"/>
    <col min="12854" max="13055" width="90.42578125" style="1"/>
    <col min="13056" max="13056" width="17.42578125" style="1" bestFit="1" customWidth="1"/>
    <col min="13057" max="13057" width="132.28515625" style="1" customWidth="1"/>
    <col min="13058" max="13059" width="0" style="1" hidden="1" customWidth="1"/>
    <col min="13060" max="13109" width="20.42578125" style="1" customWidth="1"/>
    <col min="13110" max="13311" width="90.42578125" style="1"/>
    <col min="13312" max="13312" width="17.42578125" style="1" bestFit="1" customWidth="1"/>
    <col min="13313" max="13313" width="132.28515625" style="1" customWidth="1"/>
    <col min="13314" max="13315" width="0" style="1" hidden="1" customWidth="1"/>
    <col min="13316" max="13365" width="20.42578125" style="1" customWidth="1"/>
    <col min="13366" max="13567" width="90.42578125" style="1"/>
    <col min="13568" max="13568" width="17.42578125" style="1" bestFit="1" customWidth="1"/>
    <col min="13569" max="13569" width="132.28515625" style="1" customWidth="1"/>
    <col min="13570" max="13571" width="0" style="1" hidden="1" customWidth="1"/>
    <col min="13572" max="13621" width="20.42578125" style="1" customWidth="1"/>
    <col min="13622" max="13823" width="90.42578125" style="1"/>
    <col min="13824" max="13824" width="17.42578125" style="1" bestFit="1" customWidth="1"/>
    <col min="13825" max="13825" width="132.28515625" style="1" customWidth="1"/>
    <col min="13826" max="13827" width="0" style="1" hidden="1" customWidth="1"/>
    <col min="13828" max="13877" width="20.42578125" style="1" customWidth="1"/>
    <col min="13878" max="14079" width="90.42578125" style="1"/>
    <col min="14080" max="14080" width="17.42578125" style="1" bestFit="1" customWidth="1"/>
    <col min="14081" max="14081" width="132.28515625" style="1" customWidth="1"/>
    <col min="14082" max="14083" width="0" style="1" hidden="1" customWidth="1"/>
    <col min="14084" max="14133" width="20.42578125" style="1" customWidth="1"/>
    <col min="14134" max="14335" width="90.42578125" style="1"/>
    <col min="14336" max="14336" width="17.42578125" style="1" bestFit="1" customWidth="1"/>
    <col min="14337" max="14337" width="132.28515625" style="1" customWidth="1"/>
    <col min="14338" max="14339" width="0" style="1" hidden="1" customWidth="1"/>
    <col min="14340" max="14389" width="20.42578125" style="1" customWidth="1"/>
    <col min="14390" max="14591" width="90.42578125" style="1"/>
    <col min="14592" max="14592" width="17.42578125" style="1" bestFit="1" customWidth="1"/>
    <col min="14593" max="14593" width="132.28515625" style="1" customWidth="1"/>
    <col min="14594" max="14595" width="0" style="1" hidden="1" customWidth="1"/>
    <col min="14596" max="14645" width="20.42578125" style="1" customWidth="1"/>
    <col min="14646" max="14847" width="90.42578125" style="1"/>
    <col min="14848" max="14848" width="17.42578125" style="1" bestFit="1" customWidth="1"/>
    <col min="14849" max="14849" width="132.28515625" style="1" customWidth="1"/>
    <col min="14850" max="14851" width="0" style="1" hidden="1" customWidth="1"/>
    <col min="14852" max="14901" width="20.42578125" style="1" customWidth="1"/>
    <col min="14902" max="15103" width="90.42578125" style="1"/>
    <col min="15104" max="15104" width="17.42578125" style="1" bestFit="1" customWidth="1"/>
    <col min="15105" max="15105" width="132.28515625" style="1" customWidth="1"/>
    <col min="15106" max="15107" width="0" style="1" hidden="1" customWidth="1"/>
    <col min="15108" max="15157" width="20.42578125" style="1" customWidth="1"/>
    <col min="15158" max="15359" width="90.42578125" style="1"/>
    <col min="15360" max="15360" width="17.42578125" style="1" bestFit="1" customWidth="1"/>
    <col min="15361" max="15361" width="132.28515625" style="1" customWidth="1"/>
    <col min="15362" max="15363" width="0" style="1" hidden="1" customWidth="1"/>
    <col min="15364" max="15413" width="20.42578125" style="1" customWidth="1"/>
    <col min="15414" max="15615" width="90.42578125" style="1"/>
    <col min="15616" max="15616" width="17.42578125" style="1" bestFit="1" customWidth="1"/>
    <col min="15617" max="15617" width="132.28515625" style="1" customWidth="1"/>
    <col min="15618" max="15619" width="0" style="1" hidden="1" customWidth="1"/>
    <col min="15620" max="15669" width="20.42578125" style="1" customWidth="1"/>
    <col min="15670" max="15871" width="90.42578125" style="1"/>
    <col min="15872" max="15872" width="17.42578125" style="1" bestFit="1" customWidth="1"/>
    <col min="15873" max="15873" width="132.28515625" style="1" customWidth="1"/>
    <col min="15874" max="15875" width="0" style="1" hidden="1" customWidth="1"/>
    <col min="15876" max="15925" width="20.42578125" style="1" customWidth="1"/>
    <col min="15926" max="16127" width="90.42578125" style="1"/>
    <col min="16128" max="16128" width="17.42578125" style="1" bestFit="1" customWidth="1"/>
    <col min="16129" max="16129" width="132.28515625" style="1" customWidth="1"/>
    <col min="16130" max="16131" width="0" style="1" hidden="1" customWidth="1"/>
    <col min="16132" max="16181" width="20.42578125" style="1" customWidth="1"/>
    <col min="16182" max="16384" width="90.42578125" style="1"/>
  </cols>
  <sheetData>
    <row r="1" spans="1:253" s="15" customFormat="1" ht="28.5" customHeight="1" x14ac:dyDescent="0.2">
      <c r="A1" s="37" t="s">
        <v>102</v>
      </c>
      <c r="B1" s="38"/>
      <c r="C1" s="38"/>
      <c r="D1" s="38"/>
      <c r="E1" s="38"/>
      <c r="F1" s="38"/>
      <c r="G1" s="38"/>
      <c r="H1" s="38"/>
    </row>
    <row r="2" spans="1:253" ht="15" customHeight="1" x14ac:dyDescent="0.2">
      <c r="A2" s="3" t="s">
        <v>138</v>
      </c>
      <c r="B2" s="23"/>
      <c r="C2" s="23"/>
      <c r="D2" s="10" t="s">
        <v>1</v>
      </c>
      <c r="E2" s="10" t="s">
        <v>2</v>
      </c>
      <c r="F2" s="10" t="s">
        <v>3</v>
      </c>
    </row>
    <row r="3" spans="1:253" ht="15" customHeight="1" x14ac:dyDescent="0.2">
      <c r="A3" s="8" t="s">
        <v>4</v>
      </c>
      <c r="B3" s="10"/>
      <c r="C3" s="10"/>
      <c r="D3" s="11">
        <v>66225.049999999988</v>
      </c>
      <c r="E3" s="11">
        <v>140163.44999999998</v>
      </c>
      <c r="F3" s="11">
        <v>206388.5</v>
      </c>
      <c r="G3" s="51"/>
      <c r="H3" s="51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">
      <c r="A4" s="8" t="s">
        <v>5</v>
      </c>
      <c r="B4" s="10"/>
      <c r="C4" s="10"/>
      <c r="D4" s="11">
        <v>33703.339999999997</v>
      </c>
      <c r="E4" s="11">
        <v>72665.22</v>
      </c>
      <c r="F4" s="11">
        <v>106368.56</v>
      </c>
      <c r="G4" s="51"/>
      <c r="H4" s="51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">
      <c r="A5" s="9" t="s">
        <v>92</v>
      </c>
      <c r="B5" s="10"/>
      <c r="C5" s="10"/>
      <c r="D5" s="14">
        <v>121</v>
      </c>
      <c r="E5" s="14">
        <v>164</v>
      </c>
      <c r="F5" s="14">
        <v>285</v>
      </c>
      <c r="G5" s="52"/>
      <c r="H5" s="5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">
      <c r="A6" s="9" t="s">
        <v>93</v>
      </c>
      <c r="B6" s="23"/>
      <c r="C6" s="23"/>
      <c r="D6" s="14">
        <v>1668</v>
      </c>
      <c r="E6" s="14">
        <v>1318</v>
      </c>
      <c r="F6" s="14">
        <v>2986</v>
      </c>
      <c r="G6" s="53"/>
      <c r="H6" s="50"/>
      <c r="I6" s="12"/>
      <c r="J6" s="12"/>
      <c r="K6" s="12"/>
    </row>
    <row r="7" spans="1:253" ht="15" customHeight="1" x14ac:dyDescent="0.2">
      <c r="A7" s="9" t="s">
        <v>10</v>
      </c>
      <c r="B7" s="23"/>
      <c r="C7" s="23"/>
      <c r="D7" s="14">
        <v>203</v>
      </c>
      <c r="E7" s="14">
        <v>343</v>
      </c>
      <c r="F7" s="14">
        <v>546</v>
      </c>
      <c r="H7" s="50"/>
      <c r="I7" s="12"/>
      <c r="J7" s="12"/>
      <c r="K7" s="12"/>
    </row>
    <row r="8" spans="1:253" ht="15" customHeight="1" x14ac:dyDescent="0.2">
      <c r="A8" s="15" t="s">
        <v>94</v>
      </c>
      <c r="B8" s="23"/>
      <c r="C8" s="23"/>
      <c r="D8" s="16">
        <v>433</v>
      </c>
      <c r="E8" s="16">
        <v>620</v>
      </c>
      <c r="F8" s="14">
        <v>1053</v>
      </c>
      <c r="H8" s="50"/>
      <c r="I8" s="12"/>
      <c r="J8" s="12"/>
      <c r="K8" s="12"/>
    </row>
    <row r="9" spans="1:253" ht="15" customHeight="1" x14ac:dyDescent="0.2">
      <c r="A9" s="9" t="s">
        <v>95</v>
      </c>
      <c r="B9" s="23"/>
      <c r="C9" s="23"/>
      <c r="D9" s="16">
        <v>1647</v>
      </c>
      <c r="E9" s="16">
        <v>1420</v>
      </c>
      <c r="F9" s="14">
        <v>3067</v>
      </c>
      <c r="H9" s="50"/>
      <c r="I9" s="12"/>
      <c r="J9" s="12"/>
      <c r="K9" s="12"/>
    </row>
    <row r="10" spans="1:253" ht="15" customHeight="1" x14ac:dyDescent="0.2">
      <c r="A10" s="9" t="s">
        <v>96</v>
      </c>
      <c r="B10" s="23"/>
      <c r="C10" s="23"/>
      <c r="D10" s="16">
        <v>2353</v>
      </c>
      <c r="E10" s="16">
        <v>822</v>
      </c>
      <c r="F10" s="14">
        <v>3175</v>
      </c>
      <c r="G10" s="53"/>
      <c r="H10" s="50"/>
      <c r="I10" s="12"/>
      <c r="J10" s="12"/>
      <c r="K10" s="12"/>
    </row>
    <row r="11" spans="1:253" ht="15" customHeight="1" x14ac:dyDescent="0.2">
      <c r="A11" s="9" t="s">
        <v>97</v>
      </c>
      <c r="B11" s="23"/>
      <c r="C11" s="23"/>
      <c r="D11" s="16">
        <v>3224</v>
      </c>
      <c r="E11" s="16">
        <v>4851</v>
      </c>
      <c r="F11" s="14">
        <v>8075</v>
      </c>
      <c r="G11" s="53"/>
      <c r="H11" s="50"/>
      <c r="I11" s="12"/>
      <c r="J11" s="12"/>
      <c r="K11" s="12"/>
    </row>
    <row r="12" spans="1:253" ht="15" customHeight="1" x14ac:dyDescent="0.2">
      <c r="A12" s="9" t="s">
        <v>98</v>
      </c>
      <c r="B12" s="23"/>
      <c r="C12" s="23"/>
      <c r="D12" s="16">
        <v>173</v>
      </c>
      <c r="E12" s="16">
        <v>247</v>
      </c>
      <c r="F12" s="14">
        <v>420</v>
      </c>
      <c r="G12" s="53"/>
      <c r="H12" s="50"/>
      <c r="I12" s="12"/>
      <c r="J12" s="12"/>
      <c r="K12" s="12"/>
    </row>
    <row r="13" spans="1:253" ht="15" customHeight="1" x14ac:dyDescent="0.2">
      <c r="A13" s="9" t="s">
        <v>50</v>
      </c>
      <c r="B13" s="23"/>
      <c r="C13" s="23"/>
      <c r="D13" s="16">
        <v>1567</v>
      </c>
      <c r="E13" s="16">
        <v>1679</v>
      </c>
      <c r="F13" s="14">
        <v>3246</v>
      </c>
      <c r="H13" s="50"/>
      <c r="I13" s="12"/>
      <c r="J13" s="12"/>
      <c r="K13" s="12"/>
    </row>
    <row r="14" spans="1:253" ht="15" customHeight="1" x14ac:dyDescent="0.2">
      <c r="A14" s="9" t="s">
        <v>52</v>
      </c>
      <c r="B14" s="23"/>
      <c r="C14" s="23"/>
      <c r="D14" s="16">
        <v>160</v>
      </c>
      <c r="E14" s="16">
        <v>322</v>
      </c>
      <c r="F14" s="14">
        <v>482</v>
      </c>
      <c r="G14" s="53"/>
      <c r="H14" s="50"/>
    </row>
    <row r="15" spans="1:253" ht="15" customHeight="1" x14ac:dyDescent="0.2">
      <c r="A15" s="9" t="s">
        <v>140</v>
      </c>
      <c r="B15" s="23"/>
      <c r="C15" s="23"/>
      <c r="D15" s="16">
        <v>71</v>
      </c>
      <c r="E15" s="16">
        <v>89</v>
      </c>
      <c r="F15" s="14">
        <v>160</v>
      </c>
      <c r="H15" s="50"/>
      <c r="I15" s="12"/>
      <c r="J15" s="12"/>
      <c r="K15" s="12"/>
    </row>
    <row r="16" spans="1:253" ht="15" customHeight="1" x14ac:dyDescent="0.2">
      <c r="A16" s="17" t="s">
        <v>45</v>
      </c>
      <c r="B16" s="23"/>
      <c r="C16" s="23"/>
      <c r="D16" s="18">
        <v>11620</v>
      </c>
      <c r="E16" s="18">
        <v>11875</v>
      </c>
      <c r="F16" s="54">
        <v>23495</v>
      </c>
      <c r="H16" s="50"/>
      <c r="I16" s="12"/>
      <c r="J16" s="12"/>
      <c r="K16" s="12"/>
    </row>
    <row r="17" spans="1:11" ht="15" customHeight="1" x14ac:dyDescent="0.2">
      <c r="A17" s="9" t="s">
        <v>18</v>
      </c>
      <c r="B17" s="23"/>
      <c r="C17" s="23"/>
      <c r="D17" s="14">
        <v>1835</v>
      </c>
      <c r="E17" s="14">
        <v>217</v>
      </c>
      <c r="F17" s="16">
        <v>2052</v>
      </c>
      <c r="H17" s="50"/>
      <c r="I17" s="12"/>
      <c r="J17" s="12"/>
      <c r="K17" s="12"/>
    </row>
    <row r="18" spans="1:11" ht="15" customHeight="1" x14ac:dyDescent="0.2">
      <c r="A18" s="9" t="s">
        <v>19</v>
      </c>
      <c r="B18" s="23"/>
      <c r="C18" s="23"/>
      <c r="D18" s="14">
        <v>56</v>
      </c>
      <c r="E18" s="14">
        <v>65</v>
      </c>
      <c r="F18" s="16">
        <v>121</v>
      </c>
      <c r="H18" s="50"/>
      <c r="I18" s="12"/>
      <c r="J18" s="12"/>
      <c r="K18" s="12"/>
    </row>
    <row r="19" spans="1:11" ht="15" customHeight="1" x14ac:dyDescent="0.2">
      <c r="A19" s="9" t="s">
        <v>20</v>
      </c>
      <c r="B19" s="23"/>
      <c r="C19" s="23"/>
      <c r="D19" s="14">
        <v>268</v>
      </c>
      <c r="E19" s="14">
        <v>179</v>
      </c>
      <c r="F19" s="16">
        <v>447</v>
      </c>
      <c r="G19" s="53"/>
      <c r="H19" s="50"/>
      <c r="I19" s="12"/>
      <c r="J19" s="12"/>
      <c r="K19" s="12"/>
    </row>
    <row r="20" spans="1:11" ht="15" customHeight="1" x14ac:dyDescent="0.2">
      <c r="A20" s="9" t="s">
        <v>24</v>
      </c>
      <c r="B20" s="23"/>
      <c r="C20" s="23"/>
      <c r="D20" s="14">
        <v>5886</v>
      </c>
      <c r="E20" s="14">
        <v>3347</v>
      </c>
      <c r="F20" s="16">
        <v>9233</v>
      </c>
      <c r="H20" s="53"/>
      <c r="I20" s="12"/>
      <c r="J20" s="12"/>
      <c r="K20" s="12"/>
    </row>
    <row r="21" spans="1:11" ht="15" customHeight="1" x14ac:dyDescent="0.2">
      <c r="A21" s="9" t="s">
        <v>25</v>
      </c>
      <c r="B21" s="23"/>
      <c r="C21" s="23"/>
      <c r="D21" s="14">
        <v>13268.34</v>
      </c>
      <c r="E21" s="14">
        <v>56407.22</v>
      </c>
      <c r="F21" s="16">
        <v>69675.56</v>
      </c>
      <c r="H21" s="53"/>
      <c r="I21" s="12"/>
      <c r="J21" s="12"/>
      <c r="K21" s="12"/>
    </row>
    <row r="22" spans="1:11" ht="15" customHeight="1" x14ac:dyDescent="0.2">
      <c r="A22" s="9" t="s">
        <v>26</v>
      </c>
      <c r="B22" s="23"/>
      <c r="C22" s="23"/>
      <c r="D22" s="14">
        <v>389</v>
      </c>
      <c r="E22" s="14">
        <v>318</v>
      </c>
      <c r="F22" s="16">
        <v>707</v>
      </c>
      <c r="I22" s="12"/>
      <c r="J22" s="12"/>
      <c r="K22" s="12"/>
    </row>
    <row r="23" spans="1:11" ht="15" customHeight="1" x14ac:dyDescent="0.2">
      <c r="A23" s="9" t="s">
        <v>46</v>
      </c>
      <c r="B23" s="23"/>
      <c r="C23" s="23"/>
      <c r="D23" s="14">
        <v>381</v>
      </c>
      <c r="E23" s="14">
        <v>257</v>
      </c>
      <c r="F23" s="16">
        <v>638</v>
      </c>
      <c r="G23" s="53"/>
      <c r="I23" s="12"/>
      <c r="J23" s="12"/>
      <c r="K23" s="12"/>
    </row>
    <row r="24" spans="1:11" ht="15" customHeight="1" x14ac:dyDescent="0.2">
      <c r="A24" s="8" t="s">
        <v>28</v>
      </c>
      <c r="B24" s="23"/>
      <c r="C24" s="23"/>
      <c r="D24" s="11">
        <v>18652.89</v>
      </c>
      <c r="E24" s="11">
        <v>56346.37</v>
      </c>
      <c r="F24" s="11">
        <v>74999.260000000009</v>
      </c>
      <c r="G24" s="53"/>
      <c r="H24" s="53"/>
      <c r="I24" s="12"/>
      <c r="J24" s="12"/>
      <c r="K24" s="12"/>
    </row>
    <row r="25" spans="1:11" ht="15" customHeight="1" x14ac:dyDescent="0.2">
      <c r="A25" s="9" t="s">
        <v>92</v>
      </c>
      <c r="B25" s="23"/>
      <c r="C25" s="23"/>
      <c r="D25" s="14">
        <v>104</v>
      </c>
      <c r="E25" s="14">
        <v>142</v>
      </c>
      <c r="F25" s="14">
        <v>246</v>
      </c>
      <c r="H25" s="53"/>
      <c r="I25" s="12"/>
      <c r="J25" s="12"/>
      <c r="K25" s="12"/>
    </row>
    <row r="26" spans="1:11" ht="15" customHeight="1" x14ac:dyDescent="0.2">
      <c r="A26" s="9" t="s">
        <v>93</v>
      </c>
      <c r="B26" s="23"/>
      <c r="C26" s="23"/>
      <c r="D26" s="14">
        <v>6</v>
      </c>
      <c r="E26" s="14">
        <v>12</v>
      </c>
      <c r="F26" s="14">
        <v>18</v>
      </c>
      <c r="I26" s="12"/>
      <c r="J26" s="12"/>
      <c r="K26" s="12"/>
    </row>
    <row r="27" spans="1:11" ht="15" customHeight="1" x14ac:dyDescent="0.2">
      <c r="A27" s="9" t="s">
        <v>10</v>
      </c>
      <c r="B27" s="23"/>
      <c r="C27" s="23"/>
      <c r="D27" s="14">
        <v>197</v>
      </c>
      <c r="E27" s="14">
        <v>297</v>
      </c>
      <c r="F27" s="14">
        <v>494</v>
      </c>
      <c r="G27" s="53"/>
      <c r="H27" s="53"/>
      <c r="I27" s="12"/>
      <c r="J27" s="12"/>
      <c r="K27" s="12"/>
    </row>
    <row r="28" spans="1:11" ht="15" customHeight="1" x14ac:dyDescent="0.2">
      <c r="A28" s="15" t="s">
        <v>94</v>
      </c>
      <c r="B28" s="23"/>
      <c r="C28" s="23"/>
      <c r="D28" s="14">
        <v>592</v>
      </c>
      <c r="E28" s="14">
        <v>748</v>
      </c>
      <c r="F28" s="14">
        <v>1340</v>
      </c>
      <c r="I28" s="12"/>
      <c r="J28" s="12"/>
      <c r="K28" s="12"/>
    </row>
    <row r="29" spans="1:11" ht="15" customHeight="1" x14ac:dyDescent="0.2">
      <c r="A29" s="9" t="s">
        <v>95</v>
      </c>
      <c r="B29" s="23"/>
      <c r="C29" s="23"/>
      <c r="D29" s="14">
        <v>166</v>
      </c>
      <c r="E29" s="14">
        <v>184</v>
      </c>
      <c r="F29" s="14">
        <v>350</v>
      </c>
      <c r="I29" s="12"/>
      <c r="J29" s="12"/>
      <c r="K29" s="12"/>
    </row>
    <row r="30" spans="1:11" ht="15" customHeight="1" x14ac:dyDescent="0.2">
      <c r="A30" s="9" t="s">
        <v>96</v>
      </c>
      <c r="B30" s="23"/>
      <c r="C30" s="23"/>
      <c r="D30" s="14">
        <v>1009</v>
      </c>
      <c r="E30" s="14">
        <v>245</v>
      </c>
      <c r="F30" s="14">
        <v>1254</v>
      </c>
      <c r="H30" s="53"/>
      <c r="I30" s="12"/>
      <c r="J30" s="12"/>
      <c r="K30" s="12"/>
    </row>
    <row r="31" spans="1:11" ht="15" customHeight="1" x14ac:dyDescent="0.2">
      <c r="A31" s="9" t="s">
        <v>97</v>
      </c>
      <c r="B31" s="23"/>
      <c r="C31" s="23"/>
      <c r="D31" s="14">
        <v>1751</v>
      </c>
      <c r="E31" s="14">
        <v>1726</v>
      </c>
      <c r="F31" s="14">
        <v>3477</v>
      </c>
      <c r="H31" s="53"/>
      <c r="I31" s="12"/>
      <c r="J31" s="12"/>
      <c r="K31" s="12"/>
    </row>
    <row r="32" spans="1:11" ht="15" customHeight="1" x14ac:dyDescent="0.2">
      <c r="A32" s="9" t="s">
        <v>98</v>
      </c>
      <c r="B32" s="23"/>
      <c r="C32" s="23"/>
      <c r="D32" s="14">
        <v>1078</v>
      </c>
      <c r="E32" s="14">
        <v>1962</v>
      </c>
      <c r="F32" s="14">
        <v>3040</v>
      </c>
      <c r="H32" s="53"/>
      <c r="I32" s="12"/>
      <c r="J32" s="12"/>
      <c r="K32" s="12"/>
    </row>
    <row r="33" spans="1:253" ht="15" customHeight="1" x14ac:dyDescent="0.2">
      <c r="A33" s="9" t="s">
        <v>21</v>
      </c>
      <c r="B33" s="23"/>
      <c r="C33" s="23"/>
      <c r="D33" s="14">
        <v>117</v>
      </c>
      <c r="E33" s="14">
        <v>306</v>
      </c>
      <c r="F33" s="14">
        <v>423</v>
      </c>
      <c r="I33" s="12"/>
      <c r="J33" s="12"/>
      <c r="K33" s="12"/>
    </row>
    <row r="34" spans="1:253" ht="15" customHeight="1" x14ac:dyDescent="0.2">
      <c r="A34" s="9" t="s">
        <v>30</v>
      </c>
      <c r="B34" s="23"/>
      <c r="C34" s="23"/>
      <c r="D34" s="14">
        <v>13632.89</v>
      </c>
      <c r="E34" s="14">
        <v>50724.37</v>
      </c>
      <c r="F34" s="14">
        <v>64357.26</v>
      </c>
      <c r="H34" s="53"/>
      <c r="I34" s="12"/>
      <c r="J34" s="12"/>
      <c r="K34" s="12"/>
    </row>
    <row r="35" spans="1:253" ht="15" customHeight="1" x14ac:dyDescent="0.2">
      <c r="A35" s="8" t="s">
        <v>31</v>
      </c>
      <c r="B35" s="10"/>
      <c r="C35" s="10"/>
      <c r="D35" s="11">
        <v>1901</v>
      </c>
      <c r="E35" s="11">
        <v>1856</v>
      </c>
      <c r="F35" s="11">
        <v>3757</v>
      </c>
      <c r="I35" s="12"/>
      <c r="J35" s="12"/>
      <c r="K35" s="12"/>
    </row>
    <row r="36" spans="1:253" ht="15" customHeight="1" x14ac:dyDescent="0.2">
      <c r="A36" s="8" t="s">
        <v>147</v>
      </c>
      <c r="B36" s="10"/>
      <c r="C36" s="10"/>
      <c r="D36" s="11">
        <v>6744.82</v>
      </c>
      <c r="E36" s="11">
        <v>4890.8599999999997</v>
      </c>
      <c r="F36" s="11">
        <v>11635.68</v>
      </c>
      <c r="G36" s="53"/>
      <c r="I36" s="12"/>
      <c r="J36" s="12"/>
      <c r="K36" s="12"/>
    </row>
    <row r="37" spans="1:253" ht="15" customHeight="1" x14ac:dyDescent="0.2">
      <c r="A37" s="8" t="s">
        <v>32</v>
      </c>
      <c r="B37" s="10"/>
      <c r="C37" s="10"/>
      <c r="D37" s="11">
        <v>5223</v>
      </c>
      <c r="E37" s="11">
        <v>4405</v>
      </c>
      <c r="F37" s="11">
        <v>9628</v>
      </c>
      <c r="I37" s="12"/>
      <c r="J37" s="12"/>
      <c r="K37" s="12"/>
    </row>
    <row r="38" spans="1:253" ht="15" customHeight="1" x14ac:dyDescent="0.2">
      <c r="A38" s="9" t="s">
        <v>33</v>
      </c>
      <c r="B38" s="23"/>
      <c r="C38" s="23"/>
      <c r="D38" s="14">
        <v>5138</v>
      </c>
      <c r="E38" s="14">
        <v>4312</v>
      </c>
      <c r="F38" s="14">
        <v>9450</v>
      </c>
      <c r="G38" s="53"/>
      <c r="I38" s="12"/>
      <c r="J38" s="12"/>
      <c r="K38" s="12"/>
    </row>
    <row r="39" spans="1:253" ht="15" customHeight="1" x14ac:dyDescent="0.2">
      <c r="A39" s="9" t="s">
        <v>34</v>
      </c>
      <c r="B39" s="23"/>
      <c r="C39" s="23"/>
      <c r="D39" s="14">
        <v>85</v>
      </c>
      <c r="E39" s="14">
        <v>93</v>
      </c>
      <c r="F39" s="14">
        <v>178</v>
      </c>
      <c r="G39" s="53"/>
      <c r="H39" s="53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2">
      <c r="A40" s="9"/>
      <c r="B40" s="23"/>
      <c r="C40" s="23"/>
      <c r="D40" s="23"/>
      <c r="E40" s="23"/>
      <c r="F40" s="23"/>
    </row>
    <row r="41" spans="1:253" s="20" customFormat="1" x14ac:dyDescent="0.2">
      <c r="A41" s="19"/>
      <c r="B41" s="24"/>
      <c r="C41" s="24"/>
      <c r="D41" s="24"/>
      <c r="E41" s="24"/>
      <c r="F41" s="24" t="s">
        <v>103</v>
      </c>
      <c r="G41" s="5"/>
      <c r="H41" s="5"/>
      <c r="I41" s="1"/>
      <c r="J41" s="1"/>
      <c r="K41" s="1"/>
    </row>
    <row r="42" spans="1:253" s="20" customFormat="1" ht="25.5" x14ac:dyDescent="0.2">
      <c r="A42" s="21" t="s">
        <v>36</v>
      </c>
      <c r="B42" s="25"/>
      <c r="C42" s="25"/>
      <c r="D42" s="25"/>
      <c r="E42" s="25"/>
      <c r="F42" s="25"/>
      <c r="G42" s="5"/>
      <c r="H42" s="5"/>
      <c r="I42" s="1"/>
      <c r="J42" s="1"/>
      <c r="K42" s="1"/>
    </row>
    <row r="43" spans="1:253" ht="28.5" x14ac:dyDescent="0.2">
      <c r="A43" s="22" t="s">
        <v>145</v>
      </c>
      <c r="B43" s="23"/>
      <c r="C43" s="23"/>
      <c r="D43" s="23"/>
      <c r="E43" s="23"/>
      <c r="F43" s="23"/>
      <c r="I43" s="20"/>
      <c r="J43" s="20"/>
      <c r="K43" s="20"/>
    </row>
    <row r="44" spans="1:253" ht="28.5" x14ac:dyDescent="0.2">
      <c r="A44" s="22" t="s">
        <v>142</v>
      </c>
      <c r="B44" s="23"/>
      <c r="C44" s="23"/>
      <c r="D44" s="23"/>
      <c r="E44" s="23"/>
      <c r="F44" s="23"/>
      <c r="G44" s="25"/>
      <c r="H44" s="25"/>
      <c r="I44" s="20"/>
      <c r="J44" s="20"/>
      <c r="K44" s="20"/>
    </row>
    <row r="45" spans="1:253" ht="28.5" x14ac:dyDescent="0.2">
      <c r="A45" s="22" t="s">
        <v>143</v>
      </c>
      <c r="G45" s="25"/>
      <c r="H45" s="25"/>
    </row>
    <row r="46" spans="1:253" ht="28.5" x14ac:dyDescent="0.2">
      <c r="A46" s="22" t="s">
        <v>144</v>
      </c>
    </row>
    <row r="47" spans="1:253" x14ac:dyDescent="0.2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8" tint="0.79998168889431442"/>
  </sheetPr>
  <dimension ref="A1:IS47"/>
  <sheetViews>
    <sheetView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3" width="20.42578125" style="1" customWidth="1"/>
    <col min="54" max="255" width="90.42578125" style="1"/>
    <col min="256" max="256" width="17.42578125" style="1" bestFit="1" customWidth="1"/>
    <col min="257" max="257" width="132.28515625" style="1" customWidth="1"/>
    <col min="258" max="259" width="0" style="1" hidden="1" customWidth="1"/>
    <col min="260" max="309" width="20.42578125" style="1" customWidth="1"/>
    <col min="310" max="511" width="90.42578125" style="1"/>
    <col min="512" max="512" width="17.42578125" style="1" bestFit="1" customWidth="1"/>
    <col min="513" max="513" width="132.28515625" style="1" customWidth="1"/>
    <col min="514" max="515" width="0" style="1" hidden="1" customWidth="1"/>
    <col min="516" max="565" width="20.42578125" style="1" customWidth="1"/>
    <col min="566" max="767" width="90.42578125" style="1"/>
    <col min="768" max="768" width="17.42578125" style="1" bestFit="1" customWidth="1"/>
    <col min="769" max="769" width="132.28515625" style="1" customWidth="1"/>
    <col min="770" max="771" width="0" style="1" hidden="1" customWidth="1"/>
    <col min="772" max="821" width="20.42578125" style="1" customWidth="1"/>
    <col min="822" max="1023" width="90.42578125" style="1"/>
    <col min="1024" max="1024" width="17.42578125" style="1" bestFit="1" customWidth="1"/>
    <col min="1025" max="1025" width="132.28515625" style="1" customWidth="1"/>
    <col min="1026" max="1027" width="0" style="1" hidden="1" customWidth="1"/>
    <col min="1028" max="1077" width="20.42578125" style="1" customWidth="1"/>
    <col min="1078" max="1279" width="90.42578125" style="1"/>
    <col min="1280" max="1280" width="17.42578125" style="1" bestFit="1" customWidth="1"/>
    <col min="1281" max="1281" width="132.28515625" style="1" customWidth="1"/>
    <col min="1282" max="1283" width="0" style="1" hidden="1" customWidth="1"/>
    <col min="1284" max="1333" width="20.42578125" style="1" customWidth="1"/>
    <col min="1334" max="1535" width="90.42578125" style="1"/>
    <col min="1536" max="1536" width="17.42578125" style="1" bestFit="1" customWidth="1"/>
    <col min="1537" max="1537" width="132.28515625" style="1" customWidth="1"/>
    <col min="1538" max="1539" width="0" style="1" hidden="1" customWidth="1"/>
    <col min="1540" max="1589" width="20.42578125" style="1" customWidth="1"/>
    <col min="1590" max="1791" width="90.42578125" style="1"/>
    <col min="1792" max="1792" width="17.42578125" style="1" bestFit="1" customWidth="1"/>
    <col min="1793" max="1793" width="132.28515625" style="1" customWidth="1"/>
    <col min="1794" max="1795" width="0" style="1" hidden="1" customWidth="1"/>
    <col min="1796" max="1845" width="20.42578125" style="1" customWidth="1"/>
    <col min="1846" max="2047" width="90.42578125" style="1"/>
    <col min="2048" max="2048" width="17.42578125" style="1" bestFit="1" customWidth="1"/>
    <col min="2049" max="2049" width="132.28515625" style="1" customWidth="1"/>
    <col min="2050" max="2051" width="0" style="1" hidden="1" customWidth="1"/>
    <col min="2052" max="2101" width="20.42578125" style="1" customWidth="1"/>
    <col min="2102" max="2303" width="90.42578125" style="1"/>
    <col min="2304" max="2304" width="17.42578125" style="1" bestFit="1" customWidth="1"/>
    <col min="2305" max="2305" width="132.28515625" style="1" customWidth="1"/>
    <col min="2306" max="2307" width="0" style="1" hidden="1" customWidth="1"/>
    <col min="2308" max="2357" width="20.42578125" style="1" customWidth="1"/>
    <col min="2358" max="2559" width="90.42578125" style="1"/>
    <col min="2560" max="2560" width="17.42578125" style="1" bestFit="1" customWidth="1"/>
    <col min="2561" max="2561" width="132.28515625" style="1" customWidth="1"/>
    <col min="2562" max="2563" width="0" style="1" hidden="1" customWidth="1"/>
    <col min="2564" max="2613" width="20.42578125" style="1" customWidth="1"/>
    <col min="2614" max="2815" width="90.42578125" style="1"/>
    <col min="2816" max="2816" width="17.42578125" style="1" bestFit="1" customWidth="1"/>
    <col min="2817" max="2817" width="132.28515625" style="1" customWidth="1"/>
    <col min="2818" max="2819" width="0" style="1" hidden="1" customWidth="1"/>
    <col min="2820" max="2869" width="20.42578125" style="1" customWidth="1"/>
    <col min="2870" max="3071" width="90.42578125" style="1"/>
    <col min="3072" max="3072" width="17.42578125" style="1" bestFit="1" customWidth="1"/>
    <col min="3073" max="3073" width="132.28515625" style="1" customWidth="1"/>
    <col min="3074" max="3075" width="0" style="1" hidden="1" customWidth="1"/>
    <col min="3076" max="3125" width="20.42578125" style="1" customWidth="1"/>
    <col min="3126" max="3327" width="90.42578125" style="1"/>
    <col min="3328" max="3328" width="17.42578125" style="1" bestFit="1" customWidth="1"/>
    <col min="3329" max="3329" width="132.28515625" style="1" customWidth="1"/>
    <col min="3330" max="3331" width="0" style="1" hidden="1" customWidth="1"/>
    <col min="3332" max="3381" width="20.42578125" style="1" customWidth="1"/>
    <col min="3382" max="3583" width="90.42578125" style="1"/>
    <col min="3584" max="3584" width="17.42578125" style="1" bestFit="1" customWidth="1"/>
    <col min="3585" max="3585" width="132.28515625" style="1" customWidth="1"/>
    <col min="3586" max="3587" width="0" style="1" hidden="1" customWidth="1"/>
    <col min="3588" max="3637" width="20.42578125" style="1" customWidth="1"/>
    <col min="3638" max="3839" width="90.42578125" style="1"/>
    <col min="3840" max="3840" width="17.42578125" style="1" bestFit="1" customWidth="1"/>
    <col min="3841" max="3841" width="132.28515625" style="1" customWidth="1"/>
    <col min="3842" max="3843" width="0" style="1" hidden="1" customWidth="1"/>
    <col min="3844" max="3893" width="20.42578125" style="1" customWidth="1"/>
    <col min="3894" max="4095" width="90.42578125" style="1"/>
    <col min="4096" max="4096" width="17.42578125" style="1" bestFit="1" customWidth="1"/>
    <col min="4097" max="4097" width="132.28515625" style="1" customWidth="1"/>
    <col min="4098" max="4099" width="0" style="1" hidden="1" customWidth="1"/>
    <col min="4100" max="4149" width="20.42578125" style="1" customWidth="1"/>
    <col min="4150" max="4351" width="90.42578125" style="1"/>
    <col min="4352" max="4352" width="17.42578125" style="1" bestFit="1" customWidth="1"/>
    <col min="4353" max="4353" width="132.28515625" style="1" customWidth="1"/>
    <col min="4354" max="4355" width="0" style="1" hidden="1" customWidth="1"/>
    <col min="4356" max="4405" width="20.42578125" style="1" customWidth="1"/>
    <col min="4406" max="4607" width="90.42578125" style="1"/>
    <col min="4608" max="4608" width="17.42578125" style="1" bestFit="1" customWidth="1"/>
    <col min="4609" max="4609" width="132.28515625" style="1" customWidth="1"/>
    <col min="4610" max="4611" width="0" style="1" hidden="1" customWidth="1"/>
    <col min="4612" max="4661" width="20.42578125" style="1" customWidth="1"/>
    <col min="4662" max="4863" width="90.42578125" style="1"/>
    <col min="4864" max="4864" width="17.42578125" style="1" bestFit="1" customWidth="1"/>
    <col min="4865" max="4865" width="132.28515625" style="1" customWidth="1"/>
    <col min="4866" max="4867" width="0" style="1" hidden="1" customWidth="1"/>
    <col min="4868" max="4917" width="20.42578125" style="1" customWidth="1"/>
    <col min="4918" max="5119" width="90.42578125" style="1"/>
    <col min="5120" max="5120" width="17.42578125" style="1" bestFit="1" customWidth="1"/>
    <col min="5121" max="5121" width="132.28515625" style="1" customWidth="1"/>
    <col min="5122" max="5123" width="0" style="1" hidden="1" customWidth="1"/>
    <col min="5124" max="5173" width="20.42578125" style="1" customWidth="1"/>
    <col min="5174" max="5375" width="90.42578125" style="1"/>
    <col min="5376" max="5376" width="17.42578125" style="1" bestFit="1" customWidth="1"/>
    <col min="5377" max="5377" width="132.28515625" style="1" customWidth="1"/>
    <col min="5378" max="5379" width="0" style="1" hidden="1" customWidth="1"/>
    <col min="5380" max="5429" width="20.42578125" style="1" customWidth="1"/>
    <col min="5430" max="5631" width="90.42578125" style="1"/>
    <col min="5632" max="5632" width="17.42578125" style="1" bestFit="1" customWidth="1"/>
    <col min="5633" max="5633" width="132.28515625" style="1" customWidth="1"/>
    <col min="5634" max="5635" width="0" style="1" hidden="1" customWidth="1"/>
    <col min="5636" max="5685" width="20.42578125" style="1" customWidth="1"/>
    <col min="5686" max="5887" width="90.42578125" style="1"/>
    <col min="5888" max="5888" width="17.42578125" style="1" bestFit="1" customWidth="1"/>
    <col min="5889" max="5889" width="132.28515625" style="1" customWidth="1"/>
    <col min="5890" max="5891" width="0" style="1" hidden="1" customWidth="1"/>
    <col min="5892" max="5941" width="20.42578125" style="1" customWidth="1"/>
    <col min="5942" max="6143" width="90.42578125" style="1"/>
    <col min="6144" max="6144" width="17.42578125" style="1" bestFit="1" customWidth="1"/>
    <col min="6145" max="6145" width="132.28515625" style="1" customWidth="1"/>
    <col min="6146" max="6147" width="0" style="1" hidden="1" customWidth="1"/>
    <col min="6148" max="6197" width="20.42578125" style="1" customWidth="1"/>
    <col min="6198" max="6399" width="90.42578125" style="1"/>
    <col min="6400" max="6400" width="17.42578125" style="1" bestFit="1" customWidth="1"/>
    <col min="6401" max="6401" width="132.28515625" style="1" customWidth="1"/>
    <col min="6402" max="6403" width="0" style="1" hidden="1" customWidth="1"/>
    <col min="6404" max="6453" width="20.42578125" style="1" customWidth="1"/>
    <col min="6454" max="6655" width="90.42578125" style="1"/>
    <col min="6656" max="6656" width="17.42578125" style="1" bestFit="1" customWidth="1"/>
    <col min="6657" max="6657" width="132.28515625" style="1" customWidth="1"/>
    <col min="6658" max="6659" width="0" style="1" hidden="1" customWidth="1"/>
    <col min="6660" max="6709" width="20.42578125" style="1" customWidth="1"/>
    <col min="6710" max="6911" width="90.42578125" style="1"/>
    <col min="6912" max="6912" width="17.42578125" style="1" bestFit="1" customWidth="1"/>
    <col min="6913" max="6913" width="132.28515625" style="1" customWidth="1"/>
    <col min="6914" max="6915" width="0" style="1" hidden="1" customWidth="1"/>
    <col min="6916" max="6965" width="20.42578125" style="1" customWidth="1"/>
    <col min="6966" max="7167" width="90.42578125" style="1"/>
    <col min="7168" max="7168" width="17.42578125" style="1" bestFit="1" customWidth="1"/>
    <col min="7169" max="7169" width="132.28515625" style="1" customWidth="1"/>
    <col min="7170" max="7171" width="0" style="1" hidden="1" customWidth="1"/>
    <col min="7172" max="7221" width="20.42578125" style="1" customWidth="1"/>
    <col min="7222" max="7423" width="90.42578125" style="1"/>
    <col min="7424" max="7424" width="17.42578125" style="1" bestFit="1" customWidth="1"/>
    <col min="7425" max="7425" width="132.28515625" style="1" customWidth="1"/>
    <col min="7426" max="7427" width="0" style="1" hidden="1" customWidth="1"/>
    <col min="7428" max="7477" width="20.42578125" style="1" customWidth="1"/>
    <col min="7478" max="7679" width="90.42578125" style="1"/>
    <col min="7680" max="7680" width="17.42578125" style="1" bestFit="1" customWidth="1"/>
    <col min="7681" max="7681" width="132.28515625" style="1" customWidth="1"/>
    <col min="7682" max="7683" width="0" style="1" hidden="1" customWidth="1"/>
    <col min="7684" max="7733" width="20.42578125" style="1" customWidth="1"/>
    <col min="7734" max="7935" width="90.42578125" style="1"/>
    <col min="7936" max="7936" width="17.42578125" style="1" bestFit="1" customWidth="1"/>
    <col min="7937" max="7937" width="132.28515625" style="1" customWidth="1"/>
    <col min="7938" max="7939" width="0" style="1" hidden="1" customWidth="1"/>
    <col min="7940" max="7989" width="20.42578125" style="1" customWidth="1"/>
    <col min="7990" max="8191" width="90.42578125" style="1"/>
    <col min="8192" max="8192" width="17.42578125" style="1" bestFit="1" customWidth="1"/>
    <col min="8193" max="8193" width="132.28515625" style="1" customWidth="1"/>
    <col min="8194" max="8195" width="0" style="1" hidden="1" customWidth="1"/>
    <col min="8196" max="8245" width="20.42578125" style="1" customWidth="1"/>
    <col min="8246" max="8447" width="90.42578125" style="1"/>
    <col min="8448" max="8448" width="17.42578125" style="1" bestFit="1" customWidth="1"/>
    <col min="8449" max="8449" width="132.28515625" style="1" customWidth="1"/>
    <col min="8450" max="8451" width="0" style="1" hidden="1" customWidth="1"/>
    <col min="8452" max="8501" width="20.42578125" style="1" customWidth="1"/>
    <col min="8502" max="8703" width="90.42578125" style="1"/>
    <col min="8704" max="8704" width="17.42578125" style="1" bestFit="1" customWidth="1"/>
    <col min="8705" max="8705" width="132.28515625" style="1" customWidth="1"/>
    <col min="8706" max="8707" width="0" style="1" hidden="1" customWidth="1"/>
    <col min="8708" max="8757" width="20.42578125" style="1" customWidth="1"/>
    <col min="8758" max="8959" width="90.42578125" style="1"/>
    <col min="8960" max="8960" width="17.42578125" style="1" bestFit="1" customWidth="1"/>
    <col min="8961" max="8961" width="132.28515625" style="1" customWidth="1"/>
    <col min="8962" max="8963" width="0" style="1" hidden="1" customWidth="1"/>
    <col min="8964" max="9013" width="20.42578125" style="1" customWidth="1"/>
    <col min="9014" max="9215" width="90.42578125" style="1"/>
    <col min="9216" max="9216" width="17.42578125" style="1" bestFit="1" customWidth="1"/>
    <col min="9217" max="9217" width="132.28515625" style="1" customWidth="1"/>
    <col min="9218" max="9219" width="0" style="1" hidden="1" customWidth="1"/>
    <col min="9220" max="9269" width="20.42578125" style="1" customWidth="1"/>
    <col min="9270" max="9471" width="90.42578125" style="1"/>
    <col min="9472" max="9472" width="17.42578125" style="1" bestFit="1" customWidth="1"/>
    <col min="9473" max="9473" width="132.28515625" style="1" customWidth="1"/>
    <col min="9474" max="9475" width="0" style="1" hidden="1" customWidth="1"/>
    <col min="9476" max="9525" width="20.42578125" style="1" customWidth="1"/>
    <col min="9526" max="9727" width="90.42578125" style="1"/>
    <col min="9728" max="9728" width="17.42578125" style="1" bestFit="1" customWidth="1"/>
    <col min="9729" max="9729" width="132.28515625" style="1" customWidth="1"/>
    <col min="9730" max="9731" width="0" style="1" hidden="1" customWidth="1"/>
    <col min="9732" max="9781" width="20.42578125" style="1" customWidth="1"/>
    <col min="9782" max="9983" width="90.42578125" style="1"/>
    <col min="9984" max="9984" width="17.42578125" style="1" bestFit="1" customWidth="1"/>
    <col min="9985" max="9985" width="132.28515625" style="1" customWidth="1"/>
    <col min="9986" max="9987" width="0" style="1" hidden="1" customWidth="1"/>
    <col min="9988" max="10037" width="20.42578125" style="1" customWidth="1"/>
    <col min="10038" max="10239" width="90.42578125" style="1"/>
    <col min="10240" max="10240" width="17.42578125" style="1" bestFit="1" customWidth="1"/>
    <col min="10241" max="10241" width="132.28515625" style="1" customWidth="1"/>
    <col min="10242" max="10243" width="0" style="1" hidden="1" customWidth="1"/>
    <col min="10244" max="10293" width="20.42578125" style="1" customWidth="1"/>
    <col min="10294" max="10495" width="90.42578125" style="1"/>
    <col min="10496" max="10496" width="17.42578125" style="1" bestFit="1" customWidth="1"/>
    <col min="10497" max="10497" width="132.28515625" style="1" customWidth="1"/>
    <col min="10498" max="10499" width="0" style="1" hidden="1" customWidth="1"/>
    <col min="10500" max="10549" width="20.42578125" style="1" customWidth="1"/>
    <col min="10550" max="10751" width="90.42578125" style="1"/>
    <col min="10752" max="10752" width="17.42578125" style="1" bestFit="1" customWidth="1"/>
    <col min="10753" max="10753" width="132.28515625" style="1" customWidth="1"/>
    <col min="10754" max="10755" width="0" style="1" hidden="1" customWidth="1"/>
    <col min="10756" max="10805" width="20.42578125" style="1" customWidth="1"/>
    <col min="10806" max="11007" width="90.42578125" style="1"/>
    <col min="11008" max="11008" width="17.42578125" style="1" bestFit="1" customWidth="1"/>
    <col min="11009" max="11009" width="132.28515625" style="1" customWidth="1"/>
    <col min="11010" max="11011" width="0" style="1" hidden="1" customWidth="1"/>
    <col min="11012" max="11061" width="20.42578125" style="1" customWidth="1"/>
    <col min="11062" max="11263" width="90.42578125" style="1"/>
    <col min="11264" max="11264" width="17.42578125" style="1" bestFit="1" customWidth="1"/>
    <col min="11265" max="11265" width="132.28515625" style="1" customWidth="1"/>
    <col min="11266" max="11267" width="0" style="1" hidden="1" customWidth="1"/>
    <col min="11268" max="11317" width="20.42578125" style="1" customWidth="1"/>
    <col min="11318" max="11519" width="90.42578125" style="1"/>
    <col min="11520" max="11520" width="17.42578125" style="1" bestFit="1" customWidth="1"/>
    <col min="11521" max="11521" width="132.28515625" style="1" customWidth="1"/>
    <col min="11522" max="11523" width="0" style="1" hidden="1" customWidth="1"/>
    <col min="11524" max="11573" width="20.42578125" style="1" customWidth="1"/>
    <col min="11574" max="11775" width="90.42578125" style="1"/>
    <col min="11776" max="11776" width="17.42578125" style="1" bestFit="1" customWidth="1"/>
    <col min="11777" max="11777" width="132.28515625" style="1" customWidth="1"/>
    <col min="11778" max="11779" width="0" style="1" hidden="1" customWidth="1"/>
    <col min="11780" max="11829" width="20.42578125" style="1" customWidth="1"/>
    <col min="11830" max="12031" width="90.42578125" style="1"/>
    <col min="12032" max="12032" width="17.42578125" style="1" bestFit="1" customWidth="1"/>
    <col min="12033" max="12033" width="132.28515625" style="1" customWidth="1"/>
    <col min="12034" max="12035" width="0" style="1" hidden="1" customWidth="1"/>
    <col min="12036" max="12085" width="20.42578125" style="1" customWidth="1"/>
    <col min="12086" max="12287" width="90.42578125" style="1"/>
    <col min="12288" max="12288" width="17.42578125" style="1" bestFit="1" customWidth="1"/>
    <col min="12289" max="12289" width="132.28515625" style="1" customWidth="1"/>
    <col min="12290" max="12291" width="0" style="1" hidden="1" customWidth="1"/>
    <col min="12292" max="12341" width="20.42578125" style="1" customWidth="1"/>
    <col min="12342" max="12543" width="90.42578125" style="1"/>
    <col min="12544" max="12544" width="17.42578125" style="1" bestFit="1" customWidth="1"/>
    <col min="12545" max="12545" width="132.28515625" style="1" customWidth="1"/>
    <col min="12546" max="12547" width="0" style="1" hidden="1" customWidth="1"/>
    <col min="12548" max="12597" width="20.42578125" style="1" customWidth="1"/>
    <col min="12598" max="12799" width="90.42578125" style="1"/>
    <col min="12800" max="12800" width="17.42578125" style="1" bestFit="1" customWidth="1"/>
    <col min="12801" max="12801" width="132.28515625" style="1" customWidth="1"/>
    <col min="12802" max="12803" width="0" style="1" hidden="1" customWidth="1"/>
    <col min="12804" max="12853" width="20.42578125" style="1" customWidth="1"/>
    <col min="12854" max="13055" width="90.42578125" style="1"/>
    <col min="13056" max="13056" width="17.42578125" style="1" bestFit="1" customWidth="1"/>
    <col min="13057" max="13057" width="132.28515625" style="1" customWidth="1"/>
    <col min="13058" max="13059" width="0" style="1" hidden="1" customWidth="1"/>
    <col min="13060" max="13109" width="20.42578125" style="1" customWidth="1"/>
    <col min="13110" max="13311" width="90.42578125" style="1"/>
    <col min="13312" max="13312" width="17.42578125" style="1" bestFit="1" customWidth="1"/>
    <col min="13313" max="13313" width="132.28515625" style="1" customWidth="1"/>
    <col min="13314" max="13315" width="0" style="1" hidden="1" customWidth="1"/>
    <col min="13316" max="13365" width="20.42578125" style="1" customWidth="1"/>
    <col min="13366" max="13567" width="90.42578125" style="1"/>
    <col min="13568" max="13568" width="17.42578125" style="1" bestFit="1" customWidth="1"/>
    <col min="13569" max="13569" width="132.28515625" style="1" customWidth="1"/>
    <col min="13570" max="13571" width="0" style="1" hidden="1" customWidth="1"/>
    <col min="13572" max="13621" width="20.42578125" style="1" customWidth="1"/>
    <col min="13622" max="13823" width="90.42578125" style="1"/>
    <col min="13824" max="13824" width="17.42578125" style="1" bestFit="1" customWidth="1"/>
    <col min="13825" max="13825" width="132.28515625" style="1" customWidth="1"/>
    <col min="13826" max="13827" width="0" style="1" hidden="1" customWidth="1"/>
    <col min="13828" max="13877" width="20.42578125" style="1" customWidth="1"/>
    <col min="13878" max="14079" width="90.42578125" style="1"/>
    <col min="14080" max="14080" width="17.42578125" style="1" bestFit="1" customWidth="1"/>
    <col min="14081" max="14081" width="132.28515625" style="1" customWidth="1"/>
    <col min="14082" max="14083" width="0" style="1" hidden="1" customWidth="1"/>
    <col min="14084" max="14133" width="20.42578125" style="1" customWidth="1"/>
    <col min="14134" max="14335" width="90.42578125" style="1"/>
    <col min="14336" max="14336" width="17.42578125" style="1" bestFit="1" customWidth="1"/>
    <col min="14337" max="14337" width="132.28515625" style="1" customWidth="1"/>
    <col min="14338" max="14339" width="0" style="1" hidden="1" customWidth="1"/>
    <col min="14340" max="14389" width="20.42578125" style="1" customWidth="1"/>
    <col min="14390" max="14591" width="90.42578125" style="1"/>
    <col min="14592" max="14592" width="17.42578125" style="1" bestFit="1" customWidth="1"/>
    <col min="14593" max="14593" width="132.28515625" style="1" customWidth="1"/>
    <col min="14594" max="14595" width="0" style="1" hidden="1" customWidth="1"/>
    <col min="14596" max="14645" width="20.42578125" style="1" customWidth="1"/>
    <col min="14646" max="14847" width="90.42578125" style="1"/>
    <col min="14848" max="14848" width="17.42578125" style="1" bestFit="1" customWidth="1"/>
    <col min="14849" max="14849" width="132.28515625" style="1" customWidth="1"/>
    <col min="14850" max="14851" width="0" style="1" hidden="1" customWidth="1"/>
    <col min="14852" max="14901" width="20.42578125" style="1" customWidth="1"/>
    <col min="14902" max="15103" width="90.42578125" style="1"/>
    <col min="15104" max="15104" width="17.42578125" style="1" bestFit="1" customWidth="1"/>
    <col min="15105" max="15105" width="132.28515625" style="1" customWidth="1"/>
    <col min="15106" max="15107" width="0" style="1" hidden="1" customWidth="1"/>
    <col min="15108" max="15157" width="20.42578125" style="1" customWidth="1"/>
    <col min="15158" max="15359" width="90.42578125" style="1"/>
    <col min="15360" max="15360" width="17.42578125" style="1" bestFit="1" customWidth="1"/>
    <col min="15361" max="15361" width="132.28515625" style="1" customWidth="1"/>
    <col min="15362" max="15363" width="0" style="1" hidden="1" customWidth="1"/>
    <col min="15364" max="15413" width="20.42578125" style="1" customWidth="1"/>
    <col min="15414" max="15615" width="90.42578125" style="1"/>
    <col min="15616" max="15616" width="17.42578125" style="1" bestFit="1" customWidth="1"/>
    <col min="15617" max="15617" width="132.28515625" style="1" customWidth="1"/>
    <col min="15618" max="15619" width="0" style="1" hidden="1" customWidth="1"/>
    <col min="15620" max="15669" width="20.42578125" style="1" customWidth="1"/>
    <col min="15670" max="15871" width="90.42578125" style="1"/>
    <col min="15872" max="15872" width="17.42578125" style="1" bestFit="1" customWidth="1"/>
    <col min="15873" max="15873" width="132.28515625" style="1" customWidth="1"/>
    <col min="15874" max="15875" width="0" style="1" hidden="1" customWidth="1"/>
    <col min="15876" max="15925" width="20.42578125" style="1" customWidth="1"/>
    <col min="15926" max="16127" width="90.42578125" style="1"/>
    <col min="16128" max="16128" width="17.42578125" style="1" bestFit="1" customWidth="1"/>
    <col min="16129" max="16129" width="132.28515625" style="1" customWidth="1"/>
    <col min="16130" max="16131" width="0" style="1" hidden="1" customWidth="1"/>
    <col min="16132" max="16181" width="20.42578125" style="1" customWidth="1"/>
    <col min="16182" max="16384" width="90.42578125" style="1"/>
  </cols>
  <sheetData>
    <row r="1" spans="1:253" s="15" customFormat="1" ht="28.5" customHeight="1" x14ac:dyDescent="0.2">
      <c r="A1" s="37" t="s">
        <v>104</v>
      </c>
      <c r="B1" s="38"/>
      <c r="C1" s="38"/>
      <c r="D1" s="38"/>
      <c r="E1" s="38"/>
      <c r="F1" s="38"/>
      <c r="G1" s="38"/>
      <c r="H1" s="38"/>
    </row>
    <row r="2" spans="1:253" ht="15" customHeight="1" x14ac:dyDescent="0.2">
      <c r="A2" s="3" t="s">
        <v>138</v>
      </c>
      <c r="B2" s="23"/>
      <c r="C2" s="23"/>
      <c r="D2" s="10" t="s">
        <v>1</v>
      </c>
      <c r="E2" s="10" t="s">
        <v>2</v>
      </c>
      <c r="F2" s="10" t="s">
        <v>3</v>
      </c>
    </row>
    <row r="3" spans="1:253" ht="15" customHeight="1" x14ac:dyDescent="0.2">
      <c r="A3" s="8" t="s">
        <v>4</v>
      </c>
      <c r="B3" s="10"/>
      <c r="C3" s="10"/>
      <c r="D3" s="11">
        <v>66423.73</v>
      </c>
      <c r="E3" s="11">
        <v>141141.85999999999</v>
      </c>
      <c r="F3" s="11">
        <v>207565.59</v>
      </c>
      <c r="G3" s="51"/>
      <c r="H3" s="51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">
      <c r="A4" s="8" t="s">
        <v>5</v>
      </c>
      <c r="B4" s="10"/>
      <c r="C4" s="10"/>
      <c r="D4" s="11">
        <v>33833.199999999997</v>
      </c>
      <c r="E4" s="11">
        <v>73322.209999999992</v>
      </c>
      <c r="F4" s="11">
        <v>107155.40999999999</v>
      </c>
      <c r="G4" s="51"/>
      <c r="H4" s="51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">
      <c r="A5" s="9" t="s">
        <v>92</v>
      </c>
      <c r="B5" s="10"/>
      <c r="C5" s="10"/>
      <c r="D5" s="14">
        <v>123</v>
      </c>
      <c r="E5" s="14">
        <v>170</v>
      </c>
      <c r="F5" s="14">
        <v>293</v>
      </c>
      <c r="G5" s="52"/>
      <c r="H5" s="5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">
      <c r="A6" s="9" t="s">
        <v>93</v>
      </c>
      <c r="B6" s="23"/>
      <c r="C6" s="23"/>
      <c r="D6" s="14">
        <v>1660</v>
      </c>
      <c r="E6" s="14">
        <v>1317</v>
      </c>
      <c r="F6" s="14">
        <v>2977</v>
      </c>
      <c r="G6" s="53"/>
      <c r="H6" s="50"/>
      <c r="I6" s="12"/>
      <c r="J6" s="12"/>
      <c r="K6" s="12"/>
    </row>
    <row r="7" spans="1:253" ht="15" customHeight="1" x14ac:dyDescent="0.2">
      <c r="A7" s="9" t="s">
        <v>10</v>
      </c>
      <c r="B7" s="23"/>
      <c r="C7" s="23"/>
      <c r="D7" s="14">
        <v>199</v>
      </c>
      <c r="E7" s="14">
        <v>339</v>
      </c>
      <c r="F7" s="14">
        <v>538</v>
      </c>
      <c r="H7" s="50"/>
      <c r="I7" s="12"/>
      <c r="J7" s="12"/>
      <c r="K7" s="12"/>
    </row>
    <row r="8" spans="1:253" ht="15" customHeight="1" x14ac:dyDescent="0.2">
      <c r="A8" s="15" t="s">
        <v>94</v>
      </c>
      <c r="B8" s="23"/>
      <c r="C8" s="23"/>
      <c r="D8" s="16">
        <v>441</v>
      </c>
      <c r="E8" s="16">
        <v>619</v>
      </c>
      <c r="F8" s="14">
        <v>1060</v>
      </c>
      <c r="H8" s="50"/>
      <c r="I8" s="12"/>
      <c r="J8" s="12"/>
      <c r="K8" s="12"/>
    </row>
    <row r="9" spans="1:253" ht="15" customHeight="1" x14ac:dyDescent="0.2">
      <c r="A9" s="9" t="s">
        <v>95</v>
      </c>
      <c r="B9" s="23"/>
      <c r="C9" s="23"/>
      <c r="D9" s="16">
        <v>1645</v>
      </c>
      <c r="E9" s="16">
        <v>1430</v>
      </c>
      <c r="F9" s="14">
        <v>3075</v>
      </c>
      <c r="H9" s="50"/>
      <c r="I9" s="12"/>
      <c r="J9" s="12"/>
      <c r="K9" s="12"/>
    </row>
    <row r="10" spans="1:253" ht="15" customHeight="1" x14ac:dyDescent="0.2">
      <c r="A10" s="9" t="s">
        <v>96</v>
      </c>
      <c r="B10" s="23"/>
      <c r="C10" s="23"/>
      <c r="D10" s="16">
        <v>2354</v>
      </c>
      <c r="E10" s="16">
        <v>822</v>
      </c>
      <c r="F10" s="14">
        <v>3176</v>
      </c>
      <c r="G10" s="53"/>
      <c r="H10" s="50"/>
      <c r="I10" s="12"/>
      <c r="J10" s="12"/>
      <c r="K10" s="12"/>
    </row>
    <row r="11" spans="1:253" ht="15" customHeight="1" x14ac:dyDescent="0.2">
      <c r="A11" s="9" t="s">
        <v>97</v>
      </c>
      <c r="B11" s="23"/>
      <c r="C11" s="23"/>
      <c r="D11" s="16">
        <v>3228</v>
      </c>
      <c r="E11" s="16">
        <v>4873</v>
      </c>
      <c r="F11" s="14">
        <v>8101</v>
      </c>
      <c r="G11" s="53"/>
      <c r="H11" s="50"/>
      <c r="I11" s="12"/>
      <c r="J11" s="12"/>
      <c r="K11" s="12"/>
    </row>
    <row r="12" spans="1:253" ht="15" customHeight="1" x14ac:dyDescent="0.2">
      <c r="A12" s="9" t="s">
        <v>98</v>
      </c>
      <c r="B12" s="23"/>
      <c r="C12" s="23"/>
      <c r="D12" s="16">
        <v>171</v>
      </c>
      <c r="E12" s="16">
        <v>247</v>
      </c>
      <c r="F12" s="14">
        <v>418</v>
      </c>
      <c r="G12" s="53"/>
      <c r="H12" s="50"/>
      <c r="I12" s="12"/>
      <c r="J12" s="12"/>
      <c r="K12" s="12"/>
    </row>
    <row r="13" spans="1:253" ht="15" customHeight="1" x14ac:dyDescent="0.2">
      <c r="A13" s="9" t="s">
        <v>50</v>
      </c>
      <c r="B13" s="23"/>
      <c r="C13" s="23"/>
      <c r="D13" s="16">
        <v>1551</v>
      </c>
      <c r="E13" s="16">
        <v>1665</v>
      </c>
      <c r="F13" s="14">
        <v>3216</v>
      </c>
      <c r="H13" s="50"/>
      <c r="I13" s="12"/>
      <c r="J13" s="12"/>
      <c r="K13" s="12"/>
    </row>
    <row r="14" spans="1:253" ht="15" customHeight="1" x14ac:dyDescent="0.2">
      <c r="A14" s="9" t="s">
        <v>52</v>
      </c>
      <c r="B14" s="23"/>
      <c r="C14" s="23"/>
      <c r="D14" s="16">
        <v>161</v>
      </c>
      <c r="E14" s="16">
        <v>322</v>
      </c>
      <c r="F14" s="14">
        <v>483</v>
      </c>
      <c r="G14" s="53"/>
      <c r="H14" s="50"/>
    </row>
    <row r="15" spans="1:253" ht="15" customHeight="1" x14ac:dyDescent="0.2">
      <c r="A15" s="9" t="s">
        <v>140</v>
      </c>
      <c r="B15" s="23"/>
      <c r="C15" s="23"/>
      <c r="D15" s="16">
        <v>72</v>
      </c>
      <c r="E15" s="16">
        <v>90</v>
      </c>
      <c r="F15" s="14">
        <v>162</v>
      </c>
      <c r="H15" s="50"/>
      <c r="I15" s="12"/>
      <c r="J15" s="12"/>
      <c r="K15" s="12"/>
    </row>
    <row r="16" spans="1:253" ht="15" customHeight="1" x14ac:dyDescent="0.2">
      <c r="A16" s="17" t="s">
        <v>45</v>
      </c>
      <c r="B16" s="23"/>
      <c r="C16" s="23"/>
      <c r="D16" s="18">
        <v>11605</v>
      </c>
      <c r="E16" s="18">
        <v>11894</v>
      </c>
      <c r="F16" s="54">
        <v>23499</v>
      </c>
      <c r="H16" s="50"/>
      <c r="I16" s="12"/>
      <c r="J16" s="12"/>
      <c r="K16" s="12"/>
    </row>
    <row r="17" spans="1:11" ht="15" customHeight="1" x14ac:dyDescent="0.2">
      <c r="A17" s="9" t="s">
        <v>18</v>
      </c>
      <c r="B17" s="23"/>
      <c r="C17" s="23"/>
      <c r="D17" s="14">
        <v>1825</v>
      </c>
      <c r="E17" s="14">
        <v>222</v>
      </c>
      <c r="F17" s="16">
        <v>2047</v>
      </c>
      <c r="H17" s="50"/>
      <c r="I17" s="12"/>
      <c r="J17" s="12"/>
      <c r="K17" s="12"/>
    </row>
    <row r="18" spans="1:11" ht="15" customHeight="1" x14ac:dyDescent="0.2">
      <c r="A18" s="9" t="s">
        <v>19</v>
      </c>
      <c r="B18" s="23"/>
      <c r="C18" s="23"/>
      <c r="D18" s="14">
        <v>51</v>
      </c>
      <c r="E18" s="14">
        <v>64</v>
      </c>
      <c r="F18" s="16">
        <v>115</v>
      </c>
      <c r="H18" s="50"/>
      <c r="I18" s="12"/>
      <c r="J18" s="12"/>
      <c r="K18" s="12"/>
    </row>
    <row r="19" spans="1:11" ht="15" customHeight="1" x14ac:dyDescent="0.2">
      <c r="A19" s="9" t="s">
        <v>20</v>
      </c>
      <c r="B19" s="23"/>
      <c r="C19" s="23"/>
      <c r="D19" s="14">
        <v>256</v>
      </c>
      <c r="E19" s="14">
        <v>178</v>
      </c>
      <c r="F19" s="16">
        <v>434</v>
      </c>
      <c r="G19" s="53"/>
      <c r="H19" s="50"/>
      <c r="I19" s="12"/>
      <c r="J19" s="12"/>
      <c r="K19" s="12"/>
    </row>
    <row r="20" spans="1:11" ht="15" customHeight="1" x14ac:dyDescent="0.2">
      <c r="A20" s="9" t="s">
        <v>24</v>
      </c>
      <c r="B20" s="23"/>
      <c r="C20" s="23"/>
      <c r="D20" s="14">
        <v>5944</v>
      </c>
      <c r="E20" s="14">
        <v>3430</v>
      </c>
      <c r="F20" s="16">
        <v>9374</v>
      </c>
      <c r="H20" s="53"/>
      <c r="I20" s="12"/>
      <c r="J20" s="12"/>
      <c r="K20" s="12"/>
    </row>
    <row r="21" spans="1:11" ht="15" customHeight="1" x14ac:dyDescent="0.2">
      <c r="A21" s="9" t="s">
        <v>25</v>
      </c>
      <c r="B21" s="23"/>
      <c r="C21" s="23"/>
      <c r="D21" s="14">
        <v>13387.199999999999</v>
      </c>
      <c r="E21" s="14">
        <v>56956.21</v>
      </c>
      <c r="F21" s="16">
        <v>70343.41</v>
      </c>
      <c r="H21" s="53"/>
      <c r="I21" s="12"/>
      <c r="J21" s="12"/>
      <c r="K21" s="12"/>
    </row>
    <row r="22" spans="1:11" ht="15" customHeight="1" x14ac:dyDescent="0.2">
      <c r="A22" s="9" t="s">
        <v>26</v>
      </c>
      <c r="B22" s="23"/>
      <c r="C22" s="23"/>
      <c r="D22" s="14">
        <v>389</v>
      </c>
      <c r="E22" s="14">
        <v>318</v>
      </c>
      <c r="F22" s="16">
        <v>707</v>
      </c>
      <c r="I22" s="12"/>
      <c r="J22" s="12"/>
      <c r="K22" s="12"/>
    </row>
    <row r="23" spans="1:11" ht="15" customHeight="1" x14ac:dyDescent="0.2">
      <c r="A23" s="9" t="s">
        <v>46</v>
      </c>
      <c r="B23" s="23"/>
      <c r="C23" s="23"/>
      <c r="D23" s="14">
        <v>376</v>
      </c>
      <c r="E23" s="14">
        <v>260</v>
      </c>
      <c r="F23" s="16">
        <v>636</v>
      </c>
      <c r="G23" s="53"/>
      <c r="I23" s="12"/>
      <c r="J23" s="12"/>
      <c r="K23" s="12"/>
    </row>
    <row r="24" spans="1:11" ht="15" customHeight="1" x14ac:dyDescent="0.2">
      <c r="A24" s="8" t="s">
        <v>28</v>
      </c>
      <c r="B24" s="23"/>
      <c r="C24" s="23"/>
      <c r="D24" s="11">
        <v>18549.760000000002</v>
      </c>
      <c r="E24" s="11">
        <v>56543.83</v>
      </c>
      <c r="F24" s="11">
        <v>75093.59</v>
      </c>
      <c r="G24" s="53"/>
      <c r="H24" s="53"/>
      <c r="I24" s="12"/>
      <c r="J24" s="12"/>
      <c r="K24" s="12"/>
    </row>
    <row r="25" spans="1:11" ht="15" customHeight="1" x14ac:dyDescent="0.2">
      <c r="A25" s="9" t="s">
        <v>92</v>
      </c>
      <c r="B25" s="23"/>
      <c r="C25" s="23"/>
      <c r="D25" s="14">
        <v>106</v>
      </c>
      <c r="E25" s="14">
        <v>145</v>
      </c>
      <c r="F25" s="14">
        <v>251</v>
      </c>
      <c r="H25" s="53"/>
      <c r="I25" s="12"/>
      <c r="J25" s="12"/>
      <c r="K25" s="12"/>
    </row>
    <row r="26" spans="1:11" ht="15" customHeight="1" x14ac:dyDescent="0.2">
      <c r="A26" s="9" t="s">
        <v>93</v>
      </c>
      <c r="B26" s="23"/>
      <c r="C26" s="23"/>
      <c r="D26" s="14">
        <v>6</v>
      </c>
      <c r="E26" s="14">
        <v>12</v>
      </c>
      <c r="F26" s="14">
        <v>18</v>
      </c>
      <c r="I26" s="12"/>
      <c r="J26" s="12"/>
      <c r="K26" s="12"/>
    </row>
    <row r="27" spans="1:11" ht="15" customHeight="1" x14ac:dyDescent="0.2">
      <c r="A27" s="9" t="s">
        <v>10</v>
      </c>
      <c r="B27" s="23"/>
      <c r="C27" s="23"/>
      <c r="D27" s="14">
        <v>189</v>
      </c>
      <c r="E27" s="14">
        <v>281</v>
      </c>
      <c r="F27" s="14">
        <v>470</v>
      </c>
      <c r="G27" s="53"/>
      <c r="H27" s="53"/>
      <c r="I27" s="12"/>
      <c r="J27" s="12"/>
      <c r="K27" s="12"/>
    </row>
    <row r="28" spans="1:11" ht="15" customHeight="1" x14ac:dyDescent="0.2">
      <c r="A28" s="15" t="s">
        <v>94</v>
      </c>
      <c r="B28" s="23"/>
      <c r="C28" s="23"/>
      <c r="D28" s="14">
        <v>590</v>
      </c>
      <c r="E28" s="14">
        <v>741</v>
      </c>
      <c r="F28" s="14">
        <v>1331</v>
      </c>
      <c r="I28" s="12"/>
      <c r="J28" s="12"/>
      <c r="K28" s="12"/>
    </row>
    <row r="29" spans="1:11" ht="15" customHeight="1" x14ac:dyDescent="0.2">
      <c r="A29" s="9" t="s">
        <v>95</v>
      </c>
      <c r="B29" s="23"/>
      <c r="C29" s="23"/>
      <c r="D29" s="14">
        <v>159</v>
      </c>
      <c r="E29" s="14">
        <v>179</v>
      </c>
      <c r="F29" s="14">
        <v>338</v>
      </c>
      <c r="I29" s="12"/>
      <c r="J29" s="12"/>
      <c r="K29" s="12"/>
    </row>
    <row r="30" spans="1:11" ht="15" customHeight="1" x14ac:dyDescent="0.2">
      <c r="A30" s="9" t="s">
        <v>96</v>
      </c>
      <c r="B30" s="23"/>
      <c r="C30" s="23"/>
      <c r="D30" s="14">
        <v>1012</v>
      </c>
      <c r="E30" s="14">
        <v>245</v>
      </c>
      <c r="F30" s="14">
        <v>1257</v>
      </c>
      <c r="H30" s="53"/>
      <c r="I30" s="12"/>
      <c r="J30" s="12"/>
      <c r="K30" s="12"/>
    </row>
    <row r="31" spans="1:11" ht="15" customHeight="1" x14ac:dyDescent="0.2">
      <c r="A31" s="9" t="s">
        <v>97</v>
      </c>
      <c r="B31" s="23"/>
      <c r="C31" s="23"/>
      <c r="D31" s="14">
        <v>1723</v>
      </c>
      <c r="E31" s="14">
        <v>1698</v>
      </c>
      <c r="F31" s="14">
        <v>3421</v>
      </c>
      <c r="H31" s="53"/>
      <c r="I31" s="12"/>
      <c r="J31" s="12"/>
      <c r="K31" s="12"/>
    </row>
    <row r="32" spans="1:11" ht="15" customHeight="1" x14ac:dyDescent="0.2">
      <c r="A32" s="9" t="s">
        <v>98</v>
      </c>
      <c r="B32" s="23"/>
      <c r="C32" s="23"/>
      <c r="D32" s="14">
        <v>1075</v>
      </c>
      <c r="E32" s="14">
        <v>1966</v>
      </c>
      <c r="F32" s="14">
        <v>3041</v>
      </c>
      <c r="H32" s="53"/>
      <c r="I32" s="12"/>
      <c r="J32" s="12"/>
      <c r="K32" s="12"/>
    </row>
    <row r="33" spans="1:253" ht="15" customHeight="1" x14ac:dyDescent="0.2">
      <c r="A33" s="9" t="s">
        <v>21</v>
      </c>
      <c r="B33" s="23"/>
      <c r="C33" s="23"/>
      <c r="D33" s="14">
        <v>114</v>
      </c>
      <c r="E33" s="14">
        <v>312</v>
      </c>
      <c r="F33" s="14">
        <v>426</v>
      </c>
      <c r="I33" s="12"/>
      <c r="J33" s="12"/>
      <c r="K33" s="12"/>
    </row>
    <row r="34" spans="1:253" ht="15" customHeight="1" x14ac:dyDescent="0.2">
      <c r="A34" s="9" t="s">
        <v>30</v>
      </c>
      <c r="B34" s="23"/>
      <c r="C34" s="23"/>
      <c r="D34" s="14">
        <v>13575.76</v>
      </c>
      <c r="E34" s="14">
        <v>50964.83</v>
      </c>
      <c r="F34" s="14">
        <v>64540.590000000004</v>
      </c>
      <c r="H34" s="53"/>
      <c r="I34" s="12"/>
      <c r="J34" s="12"/>
      <c r="K34" s="12"/>
    </row>
    <row r="35" spans="1:253" ht="15" customHeight="1" x14ac:dyDescent="0.2">
      <c r="A35" s="8" t="s">
        <v>31</v>
      </c>
      <c r="B35" s="10"/>
      <c r="C35" s="10"/>
      <c r="D35" s="11">
        <v>1938</v>
      </c>
      <c r="E35" s="11">
        <v>1862</v>
      </c>
      <c r="F35" s="11">
        <v>3800</v>
      </c>
      <c r="I35" s="12"/>
      <c r="J35" s="12"/>
      <c r="K35" s="12"/>
    </row>
    <row r="36" spans="1:253" ht="15" customHeight="1" x14ac:dyDescent="0.2">
      <c r="A36" s="8" t="s">
        <v>147</v>
      </c>
      <c r="B36" s="10"/>
      <c r="C36" s="10"/>
      <c r="D36" s="11">
        <v>6782.77</v>
      </c>
      <c r="E36" s="11">
        <v>4922.82</v>
      </c>
      <c r="F36" s="11">
        <v>11705.59</v>
      </c>
      <c r="G36" s="53"/>
      <c r="I36" s="12"/>
      <c r="J36" s="12"/>
      <c r="K36" s="12"/>
    </row>
    <row r="37" spans="1:253" ht="15" customHeight="1" x14ac:dyDescent="0.2">
      <c r="A37" s="8" t="s">
        <v>32</v>
      </c>
      <c r="B37" s="10"/>
      <c r="C37" s="10"/>
      <c r="D37" s="11">
        <v>5320</v>
      </c>
      <c r="E37" s="11">
        <v>4491</v>
      </c>
      <c r="F37" s="11">
        <v>9811</v>
      </c>
      <c r="I37" s="12"/>
      <c r="J37" s="12"/>
      <c r="K37" s="12"/>
    </row>
    <row r="38" spans="1:253" ht="15" customHeight="1" x14ac:dyDescent="0.2">
      <c r="A38" s="9" t="s">
        <v>33</v>
      </c>
      <c r="B38" s="23"/>
      <c r="C38" s="23"/>
      <c r="D38" s="14">
        <v>5239</v>
      </c>
      <c r="E38" s="14">
        <v>4400</v>
      </c>
      <c r="F38" s="14">
        <v>9639</v>
      </c>
      <c r="G38" s="53"/>
      <c r="I38" s="12"/>
      <c r="J38" s="12"/>
      <c r="K38" s="12"/>
    </row>
    <row r="39" spans="1:253" ht="15" customHeight="1" x14ac:dyDescent="0.2">
      <c r="A39" s="9" t="s">
        <v>34</v>
      </c>
      <c r="B39" s="23"/>
      <c r="C39" s="23"/>
      <c r="D39" s="14">
        <v>81</v>
      </c>
      <c r="E39" s="14">
        <v>91</v>
      </c>
      <c r="F39" s="14">
        <v>172</v>
      </c>
      <c r="G39" s="53"/>
      <c r="H39" s="53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2">
      <c r="A40" s="9"/>
      <c r="B40" s="23"/>
      <c r="C40" s="23"/>
      <c r="D40" s="23"/>
      <c r="E40" s="23"/>
      <c r="F40" s="23"/>
    </row>
    <row r="41" spans="1:253" s="20" customFormat="1" x14ac:dyDescent="0.2">
      <c r="A41" s="19"/>
      <c r="B41" s="24"/>
      <c r="C41" s="24"/>
      <c r="D41" s="24"/>
      <c r="E41" s="24"/>
      <c r="F41" s="24" t="s">
        <v>105</v>
      </c>
      <c r="G41" s="5"/>
      <c r="H41" s="5"/>
      <c r="I41" s="1"/>
      <c r="J41" s="1"/>
      <c r="K41" s="1"/>
    </row>
    <row r="42" spans="1:253" s="20" customFormat="1" ht="25.5" x14ac:dyDescent="0.2">
      <c r="A42" s="21" t="s">
        <v>36</v>
      </c>
      <c r="B42" s="25"/>
      <c r="C42" s="25"/>
      <c r="D42" s="25"/>
      <c r="E42" s="25"/>
      <c r="F42" s="25"/>
      <c r="G42" s="5"/>
      <c r="H42" s="5"/>
      <c r="I42" s="1"/>
      <c r="J42" s="1"/>
      <c r="K42" s="1"/>
    </row>
    <row r="43" spans="1:253" ht="28.5" x14ac:dyDescent="0.2">
      <c r="A43" s="22" t="s">
        <v>145</v>
      </c>
      <c r="B43" s="23"/>
      <c r="C43" s="23"/>
      <c r="D43" s="23"/>
      <c r="E43" s="23"/>
      <c r="F43" s="23"/>
      <c r="I43" s="20"/>
      <c r="J43" s="20"/>
      <c r="K43" s="20"/>
    </row>
    <row r="44" spans="1:253" ht="28.5" x14ac:dyDescent="0.2">
      <c r="A44" s="22" t="s">
        <v>142</v>
      </c>
      <c r="B44" s="23"/>
      <c r="C44" s="23"/>
      <c r="D44" s="23"/>
      <c r="E44" s="23"/>
      <c r="F44" s="23"/>
      <c r="G44" s="25"/>
      <c r="H44" s="25"/>
      <c r="I44" s="20"/>
      <c r="J44" s="20"/>
      <c r="K44" s="20"/>
    </row>
    <row r="45" spans="1:253" ht="28.5" x14ac:dyDescent="0.2">
      <c r="A45" s="22" t="s">
        <v>143</v>
      </c>
      <c r="G45" s="25"/>
      <c r="H45" s="25"/>
    </row>
    <row r="46" spans="1:253" ht="28.5" x14ac:dyDescent="0.2">
      <c r="A46" s="22" t="s">
        <v>144</v>
      </c>
    </row>
    <row r="47" spans="1:253" x14ac:dyDescent="0.2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8" tint="0.79998168889431442"/>
  </sheetPr>
  <dimension ref="A1:IS47"/>
  <sheetViews>
    <sheetView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3" width="20.42578125" style="1" customWidth="1"/>
    <col min="54" max="255" width="90.42578125" style="1"/>
    <col min="256" max="256" width="17.42578125" style="1" bestFit="1" customWidth="1"/>
    <col min="257" max="257" width="132.28515625" style="1" customWidth="1"/>
    <col min="258" max="259" width="0" style="1" hidden="1" customWidth="1"/>
    <col min="260" max="309" width="20.42578125" style="1" customWidth="1"/>
    <col min="310" max="511" width="90.42578125" style="1"/>
    <col min="512" max="512" width="17.42578125" style="1" bestFit="1" customWidth="1"/>
    <col min="513" max="513" width="132.28515625" style="1" customWidth="1"/>
    <col min="514" max="515" width="0" style="1" hidden="1" customWidth="1"/>
    <col min="516" max="565" width="20.42578125" style="1" customWidth="1"/>
    <col min="566" max="767" width="90.42578125" style="1"/>
    <col min="768" max="768" width="17.42578125" style="1" bestFit="1" customWidth="1"/>
    <col min="769" max="769" width="132.28515625" style="1" customWidth="1"/>
    <col min="770" max="771" width="0" style="1" hidden="1" customWidth="1"/>
    <col min="772" max="821" width="20.42578125" style="1" customWidth="1"/>
    <col min="822" max="1023" width="90.42578125" style="1"/>
    <col min="1024" max="1024" width="17.42578125" style="1" bestFit="1" customWidth="1"/>
    <col min="1025" max="1025" width="132.28515625" style="1" customWidth="1"/>
    <col min="1026" max="1027" width="0" style="1" hidden="1" customWidth="1"/>
    <col min="1028" max="1077" width="20.42578125" style="1" customWidth="1"/>
    <col min="1078" max="1279" width="90.42578125" style="1"/>
    <col min="1280" max="1280" width="17.42578125" style="1" bestFit="1" customWidth="1"/>
    <col min="1281" max="1281" width="132.28515625" style="1" customWidth="1"/>
    <col min="1282" max="1283" width="0" style="1" hidden="1" customWidth="1"/>
    <col min="1284" max="1333" width="20.42578125" style="1" customWidth="1"/>
    <col min="1334" max="1535" width="90.42578125" style="1"/>
    <col min="1536" max="1536" width="17.42578125" style="1" bestFit="1" customWidth="1"/>
    <col min="1537" max="1537" width="132.28515625" style="1" customWidth="1"/>
    <col min="1538" max="1539" width="0" style="1" hidden="1" customWidth="1"/>
    <col min="1540" max="1589" width="20.42578125" style="1" customWidth="1"/>
    <col min="1590" max="1791" width="90.42578125" style="1"/>
    <col min="1792" max="1792" width="17.42578125" style="1" bestFit="1" customWidth="1"/>
    <col min="1793" max="1793" width="132.28515625" style="1" customWidth="1"/>
    <col min="1794" max="1795" width="0" style="1" hidden="1" customWidth="1"/>
    <col min="1796" max="1845" width="20.42578125" style="1" customWidth="1"/>
    <col min="1846" max="2047" width="90.42578125" style="1"/>
    <col min="2048" max="2048" width="17.42578125" style="1" bestFit="1" customWidth="1"/>
    <col min="2049" max="2049" width="132.28515625" style="1" customWidth="1"/>
    <col min="2050" max="2051" width="0" style="1" hidden="1" customWidth="1"/>
    <col min="2052" max="2101" width="20.42578125" style="1" customWidth="1"/>
    <col min="2102" max="2303" width="90.42578125" style="1"/>
    <col min="2304" max="2304" width="17.42578125" style="1" bestFit="1" customWidth="1"/>
    <col min="2305" max="2305" width="132.28515625" style="1" customWidth="1"/>
    <col min="2306" max="2307" width="0" style="1" hidden="1" customWidth="1"/>
    <col min="2308" max="2357" width="20.42578125" style="1" customWidth="1"/>
    <col min="2358" max="2559" width="90.42578125" style="1"/>
    <col min="2560" max="2560" width="17.42578125" style="1" bestFit="1" customWidth="1"/>
    <col min="2561" max="2561" width="132.28515625" style="1" customWidth="1"/>
    <col min="2562" max="2563" width="0" style="1" hidden="1" customWidth="1"/>
    <col min="2564" max="2613" width="20.42578125" style="1" customWidth="1"/>
    <col min="2614" max="2815" width="90.42578125" style="1"/>
    <col min="2816" max="2816" width="17.42578125" style="1" bestFit="1" customWidth="1"/>
    <col min="2817" max="2817" width="132.28515625" style="1" customWidth="1"/>
    <col min="2818" max="2819" width="0" style="1" hidden="1" customWidth="1"/>
    <col min="2820" max="2869" width="20.42578125" style="1" customWidth="1"/>
    <col min="2870" max="3071" width="90.42578125" style="1"/>
    <col min="3072" max="3072" width="17.42578125" style="1" bestFit="1" customWidth="1"/>
    <col min="3073" max="3073" width="132.28515625" style="1" customWidth="1"/>
    <col min="3074" max="3075" width="0" style="1" hidden="1" customWidth="1"/>
    <col min="3076" max="3125" width="20.42578125" style="1" customWidth="1"/>
    <col min="3126" max="3327" width="90.42578125" style="1"/>
    <col min="3328" max="3328" width="17.42578125" style="1" bestFit="1" customWidth="1"/>
    <col min="3329" max="3329" width="132.28515625" style="1" customWidth="1"/>
    <col min="3330" max="3331" width="0" style="1" hidden="1" customWidth="1"/>
    <col min="3332" max="3381" width="20.42578125" style="1" customWidth="1"/>
    <col min="3382" max="3583" width="90.42578125" style="1"/>
    <col min="3584" max="3584" width="17.42578125" style="1" bestFit="1" customWidth="1"/>
    <col min="3585" max="3585" width="132.28515625" style="1" customWidth="1"/>
    <col min="3586" max="3587" width="0" style="1" hidden="1" customWidth="1"/>
    <col min="3588" max="3637" width="20.42578125" style="1" customWidth="1"/>
    <col min="3638" max="3839" width="90.42578125" style="1"/>
    <col min="3840" max="3840" width="17.42578125" style="1" bestFit="1" customWidth="1"/>
    <col min="3841" max="3841" width="132.28515625" style="1" customWidth="1"/>
    <col min="3842" max="3843" width="0" style="1" hidden="1" customWidth="1"/>
    <col min="3844" max="3893" width="20.42578125" style="1" customWidth="1"/>
    <col min="3894" max="4095" width="90.42578125" style="1"/>
    <col min="4096" max="4096" width="17.42578125" style="1" bestFit="1" customWidth="1"/>
    <col min="4097" max="4097" width="132.28515625" style="1" customWidth="1"/>
    <col min="4098" max="4099" width="0" style="1" hidden="1" customWidth="1"/>
    <col min="4100" max="4149" width="20.42578125" style="1" customWidth="1"/>
    <col min="4150" max="4351" width="90.42578125" style="1"/>
    <col min="4352" max="4352" width="17.42578125" style="1" bestFit="1" customWidth="1"/>
    <col min="4353" max="4353" width="132.28515625" style="1" customWidth="1"/>
    <col min="4354" max="4355" width="0" style="1" hidden="1" customWidth="1"/>
    <col min="4356" max="4405" width="20.42578125" style="1" customWidth="1"/>
    <col min="4406" max="4607" width="90.42578125" style="1"/>
    <col min="4608" max="4608" width="17.42578125" style="1" bestFit="1" customWidth="1"/>
    <col min="4609" max="4609" width="132.28515625" style="1" customWidth="1"/>
    <col min="4610" max="4611" width="0" style="1" hidden="1" customWidth="1"/>
    <col min="4612" max="4661" width="20.42578125" style="1" customWidth="1"/>
    <col min="4662" max="4863" width="90.42578125" style="1"/>
    <col min="4864" max="4864" width="17.42578125" style="1" bestFit="1" customWidth="1"/>
    <col min="4865" max="4865" width="132.28515625" style="1" customWidth="1"/>
    <col min="4866" max="4867" width="0" style="1" hidden="1" customWidth="1"/>
    <col min="4868" max="4917" width="20.42578125" style="1" customWidth="1"/>
    <col min="4918" max="5119" width="90.42578125" style="1"/>
    <col min="5120" max="5120" width="17.42578125" style="1" bestFit="1" customWidth="1"/>
    <col min="5121" max="5121" width="132.28515625" style="1" customWidth="1"/>
    <col min="5122" max="5123" width="0" style="1" hidden="1" customWidth="1"/>
    <col min="5124" max="5173" width="20.42578125" style="1" customWidth="1"/>
    <col min="5174" max="5375" width="90.42578125" style="1"/>
    <col min="5376" max="5376" width="17.42578125" style="1" bestFit="1" customWidth="1"/>
    <col min="5377" max="5377" width="132.28515625" style="1" customWidth="1"/>
    <col min="5378" max="5379" width="0" style="1" hidden="1" customWidth="1"/>
    <col min="5380" max="5429" width="20.42578125" style="1" customWidth="1"/>
    <col min="5430" max="5631" width="90.42578125" style="1"/>
    <col min="5632" max="5632" width="17.42578125" style="1" bestFit="1" customWidth="1"/>
    <col min="5633" max="5633" width="132.28515625" style="1" customWidth="1"/>
    <col min="5634" max="5635" width="0" style="1" hidden="1" customWidth="1"/>
    <col min="5636" max="5685" width="20.42578125" style="1" customWidth="1"/>
    <col min="5686" max="5887" width="90.42578125" style="1"/>
    <col min="5888" max="5888" width="17.42578125" style="1" bestFit="1" customWidth="1"/>
    <col min="5889" max="5889" width="132.28515625" style="1" customWidth="1"/>
    <col min="5890" max="5891" width="0" style="1" hidden="1" customWidth="1"/>
    <col min="5892" max="5941" width="20.42578125" style="1" customWidth="1"/>
    <col min="5942" max="6143" width="90.42578125" style="1"/>
    <col min="6144" max="6144" width="17.42578125" style="1" bestFit="1" customWidth="1"/>
    <col min="6145" max="6145" width="132.28515625" style="1" customWidth="1"/>
    <col min="6146" max="6147" width="0" style="1" hidden="1" customWidth="1"/>
    <col min="6148" max="6197" width="20.42578125" style="1" customWidth="1"/>
    <col min="6198" max="6399" width="90.42578125" style="1"/>
    <col min="6400" max="6400" width="17.42578125" style="1" bestFit="1" customWidth="1"/>
    <col min="6401" max="6401" width="132.28515625" style="1" customWidth="1"/>
    <col min="6402" max="6403" width="0" style="1" hidden="1" customWidth="1"/>
    <col min="6404" max="6453" width="20.42578125" style="1" customWidth="1"/>
    <col min="6454" max="6655" width="90.42578125" style="1"/>
    <col min="6656" max="6656" width="17.42578125" style="1" bestFit="1" customWidth="1"/>
    <col min="6657" max="6657" width="132.28515625" style="1" customWidth="1"/>
    <col min="6658" max="6659" width="0" style="1" hidden="1" customWidth="1"/>
    <col min="6660" max="6709" width="20.42578125" style="1" customWidth="1"/>
    <col min="6710" max="6911" width="90.42578125" style="1"/>
    <col min="6912" max="6912" width="17.42578125" style="1" bestFit="1" customWidth="1"/>
    <col min="6913" max="6913" width="132.28515625" style="1" customWidth="1"/>
    <col min="6914" max="6915" width="0" style="1" hidden="1" customWidth="1"/>
    <col min="6916" max="6965" width="20.42578125" style="1" customWidth="1"/>
    <col min="6966" max="7167" width="90.42578125" style="1"/>
    <col min="7168" max="7168" width="17.42578125" style="1" bestFit="1" customWidth="1"/>
    <col min="7169" max="7169" width="132.28515625" style="1" customWidth="1"/>
    <col min="7170" max="7171" width="0" style="1" hidden="1" customWidth="1"/>
    <col min="7172" max="7221" width="20.42578125" style="1" customWidth="1"/>
    <col min="7222" max="7423" width="90.42578125" style="1"/>
    <col min="7424" max="7424" width="17.42578125" style="1" bestFit="1" customWidth="1"/>
    <col min="7425" max="7425" width="132.28515625" style="1" customWidth="1"/>
    <col min="7426" max="7427" width="0" style="1" hidden="1" customWidth="1"/>
    <col min="7428" max="7477" width="20.42578125" style="1" customWidth="1"/>
    <col min="7478" max="7679" width="90.42578125" style="1"/>
    <col min="7680" max="7680" width="17.42578125" style="1" bestFit="1" customWidth="1"/>
    <col min="7681" max="7681" width="132.28515625" style="1" customWidth="1"/>
    <col min="7682" max="7683" width="0" style="1" hidden="1" customWidth="1"/>
    <col min="7684" max="7733" width="20.42578125" style="1" customWidth="1"/>
    <col min="7734" max="7935" width="90.42578125" style="1"/>
    <col min="7936" max="7936" width="17.42578125" style="1" bestFit="1" customWidth="1"/>
    <col min="7937" max="7937" width="132.28515625" style="1" customWidth="1"/>
    <col min="7938" max="7939" width="0" style="1" hidden="1" customWidth="1"/>
    <col min="7940" max="7989" width="20.42578125" style="1" customWidth="1"/>
    <col min="7990" max="8191" width="90.42578125" style="1"/>
    <col min="8192" max="8192" width="17.42578125" style="1" bestFit="1" customWidth="1"/>
    <col min="8193" max="8193" width="132.28515625" style="1" customWidth="1"/>
    <col min="8194" max="8195" width="0" style="1" hidden="1" customWidth="1"/>
    <col min="8196" max="8245" width="20.42578125" style="1" customWidth="1"/>
    <col min="8246" max="8447" width="90.42578125" style="1"/>
    <col min="8448" max="8448" width="17.42578125" style="1" bestFit="1" customWidth="1"/>
    <col min="8449" max="8449" width="132.28515625" style="1" customWidth="1"/>
    <col min="8450" max="8451" width="0" style="1" hidden="1" customWidth="1"/>
    <col min="8452" max="8501" width="20.42578125" style="1" customWidth="1"/>
    <col min="8502" max="8703" width="90.42578125" style="1"/>
    <col min="8704" max="8704" width="17.42578125" style="1" bestFit="1" customWidth="1"/>
    <col min="8705" max="8705" width="132.28515625" style="1" customWidth="1"/>
    <col min="8706" max="8707" width="0" style="1" hidden="1" customWidth="1"/>
    <col min="8708" max="8757" width="20.42578125" style="1" customWidth="1"/>
    <col min="8758" max="8959" width="90.42578125" style="1"/>
    <col min="8960" max="8960" width="17.42578125" style="1" bestFit="1" customWidth="1"/>
    <col min="8961" max="8961" width="132.28515625" style="1" customWidth="1"/>
    <col min="8962" max="8963" width="0" style="1" hidden="1" customWidth="1"/>
    <col min="8964" max="9013" width="20.42578125" style="1" customWidth="1"/>
    <col min="9014" max="9215" width="90.42578125" style="1"/>
    <col min="9216" max="9216" width="17.42578125" style="1" bestFit="1" customWidth="1"/>
    <col min="9217" max="9217" width="132.28515625" style="1" customWidth="1"/>
    <col min="9218" max="9219" width="0" style="1" hidden="1" customWidth="1"/>
    <col min="9220" max="9269" width="20.42578125" style="1" customWidth="1"/>
    <col min="9270" max="9471" width="90.42578125" style="1"/>
    <col min="9472" max="9472" width="17.42578125" style="1" bestFit="1" customWidth="1"/>
    <col min="9473" max="9473" width="132.28515625" style="1" customWidth="1"/>
    <col min="9474" max="9475" width="0" style="1" hidden="1" customWidth="1"/>
    <col min="9476" max="9525" width="20.42578125" style="1" customWidth="1"/>
    <col min="9526" max="9727" width="90.42578125" style="1"/>
    <col min="9728" max="9728" width="17.42578125" style="1" bestFit="1" customWidth="1"/>
    <col min="9729" max="9729" width="132.28515625" style="1" customWidth="1"/>
    <col min="9730" max="9731" width="0" style="1" hidden="1" customWidth="1"/>
    <col min="9732" max="9781" width="20.42578125" style="1" customWidth="1"/>
    <col min="9782" max="9983" width="90.42578125" style="1"/>
    <col min="9984" max="9984" width="17.42578125" style="1" bestFit="1" customWidth="1"/>
    <col min="9985" max="9985" width="132.28515625" style="1" customWidth="1"/>
    <col min="9986" max="9987" width="0" style="1" hidden="1" customWidth="1"/>
    <col min="9988" max="10037" width="20.42578125" style="1" customWidth="1"/>
    <col min="10038" max="10239" width="90.42578125" style="1"/>
    <col min="10240" max="10240" width="17.42578125" style="1" bestFit="1" customWidth="1"/>
    <col min="10241" max="10241" width="132.28515625" style="1" customWidth="1"/>
    <col min="10242" max="10243" width="0" style="1" hidden="1" customWidth="1"/>
    <col min="10244" max="10293" width="20.42578125" style="1" customWidth="1"/>
    <col min="10294" max="10495" width="90.42578125" style="1"/>
    <col min="10496" max="10496" width="17.42578125" style="1" bestFit="1" customWidth="1"/>
    <col min="10497" max="10497" width="132.28515625" style="1" customWidth="1"/>
    <col min="10498" max="10499" width="0" style="1" hidden="1" customWidth="1"/>
    <col min="10500" max="10549" width="20.42578125" style="1" customWidth="1"/>
    <col min="10550" max="10751" width="90.42578125" style="1"/>
    <col min="10752" max="10752" width="17.42578125" style="1" bestFit="1" customWidth="1"/>
    <col min="10753" max="10753" width="132.28515625" style="1" customWidth="1"/>
    <col min="10754" max="10755" width="0" style="1" hidden="1" customWidth="1"/>
    <col min="10756" max="10805" width="20.42578125" style="1" customWidth="1"/>
    <col min="10806" max="11007" width="90.42578125" style="1"/>
    <col min="11008" max="11008" width="17.42578125" style="1" bestFit="1" customWidth="1"/>
    <col min="11009" max="11009" width="132.28515625" style="1" customWidth="1"/>
    <col min="11010" max="11011" width="0" style="1" hidden="1" customWidth="1"/>
    <col min="11012" max="11061" width="20.42578125" style="1" customWidth="1"/>
    <col min="11062" max="11263" width="90.42578125" style="1"/>
    <col min="11264" max="11264" width="17.42578125" style="1" bestFit="1" customWidth="1"/>
    <col min="11265" max="11265" width="132.28515625" style="1" customWidth="1"/>
    <col min="11266" max="11267" width="0" style="1" hidden="1" customWidth="1"/>
    <col min="11268" max="11317" width="20.42578125" style="1" customWidth="1"/>
    <col min="11318" max="11519" width="90.42578125" style="1"/>
    <col min="11520" max="11520" width="17.42578125" style="1" bestFit="1" customWidth="1"/>
    <col min="11521" max="11521" width="132.28515625" style="1" customWidth="1"/>
    <col min="11522" max="11523" width="0" style="1" hidden="1" customWidth="1"/>
    <col min="11524" max="11573" width="20.42578125" style="1" customWidth="1"/>
    <col min="11574" max="11775" width="90.42578125" style="1"/>
    <col min="11776" max="11776" width="17.42578125" style="1" bestFit="1" customWidth="1"/>
    <col min="11777" max="11777" width="132.28515625" style="1" customWidth="1"/>
    <col min="11778" max="11779" width="0" style="1" hidden="1" customWidth="1"/>
    <col min="11780" max="11829" width="20.42578125" style="1" customWidth="1"/>
    <col min="11830" max="12031" width="90.42578125" style="1"/>
    <col min="12032" max="12032" width="17.42578125" style="1" bestFit="1" customWidth="1"/>
    <col min="12033" max="12033" width="132.28515625" style="1" customWidth="1"/>
    <col min="12034" max="12035" width="0" style="1" hidden="1" customWidth="1"/>
    <col min="12036" max="12085" width="20.42578125" style="1" customWidth="1"/>
    <col min="12086" max="12287" width="90.42578125" style="1"/>
    <col min="12288" max="12288" width="17.42578125" style="1" bestFit="1" customWidth="1"/>
    <col min="12289" max="12289" width="132.28515625" style="1" customWidth="1"/>
    <col min="12290" max="12291" width="0" style="1" hidden="1" customWidth="1"/>
    <col min="12292" max="12341" width="20.42578125" style="1" customWidth="1"/>
    <col min="12342" max="12543" width="90.42578125" style="1"/>
    <col min="12544" max="12544" width="17.42578125" style="1" bestFit="1" customWidth="1"/>
    <col min="12545" max="12545" width="132.28515625" style="1" customWidth="1"/>
    <col min="12546" max="12547" width="0" style="1" hidden="1" customWidth="1"/>
    <col min="12548" max="12597" width="20.42578125" style="1" customWidth="1"/>
    <col min="12598" max="12799" width="90.42578125" style="1"/>
    <col min="12800" max="12800" width="17.42578125" style="1" bestFit="1" customWidth="1"/>
    <col min="12801" max="12801" width="132.28515625" style="1" customWidth="1"/>
    <col min="12802" max="12803" width="0" style="1" hidden="1" customWidth="1"/>
    <col min="12804" max="12853" width="20.42578125" style="1" customWidth="1"/>
    <col min="12854" max="13055" width="90.42578125" style="1"/>
    <col min="13056" max="13056" width="17.42578125" style="1" bestFit="1" customWidth="1"/>
    <col min="13057" max="13057" width="132.28515625" style="1" customWidth="1"/>
    <col min="13058" max="13059" width="0" style="1" hidden="1" customWidth="1"/>
    <col min="13060" max="13109" width="20.42578125" style="1" customWidth="1"/>
    <col min="13110" max="13311" width="90.42578125" style="1"/>
    <col min="13312" max="13312" width="17.42578125" style="1" bestFit="1" customWidth="1"/>
    <col min="13313" max="13313" width="132.28515625" style="1" customWidth="1"/>
    <col min="13314" max="13315" width="0" style="1" hidden="1" customWidth="1"/>
    <col min="13316" max="13365" width="20.42578125" style="1" customWidth="1"/>
    <col min="13366" max="13567" width="90.42578125" style="1"/>
    <col min="13568" max="13568" width="17.42578125" style="1" bestFit="1" customWidth="1"/>
    <col min="13569" max="13569" width="132.28515625" style="1" customWidth="1"/>
    <col min="13570" max="13571" width="0" style="1" hidden="1" customWidth="1"/>
    <col min="13572" max="13621" width="20.42578125" style="1" customWidth="1"/>
    <col min="13622" max="13823" width="90.42578125" style="1"/>
    <col min="13824" max="13824" width="17.42578125" style="1" bestFit="1" customWidth="1"/>
    <col min="13825" max="13825" width="132.28515625" style="1" customWidth="1"/>
    <col min="13826" max="13827" width="0" style="1" hidden="1" customWidth="1"/>
    <col min="13828" max="13877" width="20.42578125" style="1" customWidth="1"/>
    <col min="13878" max="14079" width="90.42578125" style="1"/>
    <col min="14080" max="14080" width="17.42578125" style="1" bestFit="1" customWidth="1"/>
    <col min="14081" max="14081" width="132.28515625" style="1" customWidth="1"/>
    <col min="14082" max="14083" width="0" style="1" hidden="1" customWidth="1"/>
    <col min="14084" max="14133" width="20.42578125" style="1" customWidth="1"/>
    <col min="14134" max="14335" width="90.42578125" style="1"/>
    <col min="14336" max="14336" width="17.42578125" style="1" bestFit="1" customWidth="1"/>
    <col min="14337" max="14337" width="132.28515625" style="1" customWidth="1"/>
    <col min="14338" max="14339" width="0" style="1" hidden="1" customWidth="1"/>
    <col min="14340" max="14389" width="20.42578125" style="1" customWidth="1"/>
    <col min="14390" max="14591" width="90.42578125" style="1"/>
    <col min="14592" max="14592" width="17.42578125" style="1" bestFit="1" customWidth="1"/>
    <col min="14593" max="14593" width="132.28515625" style="1" customWidth="1"/>
    <col min="14594" max="14595" width="0" style="1" hidden="1" customWidth="1"/>
    <col min="14596" max="14645" width="20.42578125" style="1" customWidth="1"/>
    <col min="14646" max="14847" width="90.42578125" style="1"/>
    <col min="14848" max="14848" width="17.42578125" style="1" bestFit="1" customWidth="1"/>
    <col min="14849" max="14849" width="132.28515625" style="1" customWidth="1"/>
    <col min="14850" max="14851" width="0" style="1" hidden="1" customWidth="1"/>
    <col min="14852" max="14901" width="20.42578125" style="1" customWidth="1"/>
    <col min="14902" max="15103" width="90.42578125" style="1"/>
    <col min="15104" max="15104" width="17.42578125" style="1" bestFit="1" customWidth="1"/>
    <col min="15105" max="15105" width="132.28515625" style="1" customWidth="1"/>
    <col min="15106" max="15107" width="0" style="1" hidden="1" customWidth="1"/>
    <col min="15108" max="15157" width="20.42578125" style="1" customWidth="1"/>
    <col min="15158" max="15359" width="90.42578125" style="1"/>
    <col min="15360" max="15360" width="17.42578125" style="1" bestFit="1" customWidth="1"/>
    <col min="15361" max="15361" width="132.28515625" style="1" customWidth="1"/>
    <col min="15362" max="15363" width="0" style="1" hidden="1" customWidth="1"/>
    <col min="15364" max="15413" width="20.42578125" style="1" customWidth="1"/>
    <col min="15414" max="15615" width="90.42578125" style="1"/>
    <col min="15616" max="15616" width="17.42578125" style="1" bestFit="1" customWidth="1"/>
    <col min="15617" max="15617" width="132.28515625" style="1" customWidth="1"/>
    <col min="15618" max="15619" width="0" style="1" hidden="1" customWidth="1"/>
    <col min="15620" max="15669" width="20.42578125" style="1" customWidth="1"/>
    <col min="15670" max="15871" width="90.42578125" style="1"/>
    <col min="15872" max="15872" width="17.42578125" style="1" bestFit="1" customWidth="1"/>
    <col min="15873" max="15873" width="132.28515625" style="1" customWidth="1"/>
    <col min="15874" max="15875" width="0" style="1" hidden="1" customWidth="1"/>
    <col min="15876" max="15925" width="20.42578125" style="1" customWidth="1"/>
    <col min="15926" max="16127" width="90.42578125" style="1"/>
    <col min="16128" max="16128" width="17.42578125" style="1" bestFit="1" customWidth="1"/>
    <col min="16129" max="16129" width="132.28515625" style="1" customWidth="1"/>
    <col min="16130" max="16131" width="0" style="1" hidden="1" customWidth="1"/>
    <col min="16132" max="16181" width="20.42578125" style="1" customWidth="1"/>
    <col min="16182" max="16384" width="90.42578125" style="1"/>
  </cols>
  <sheetData>
    <row r="1" spans="1:253" s="15" customFormat="1" ht="28.5" customHeight="1" x14ac:dyDescent="0.2">
      <c r="A1" s="37" t="s">
        <v>106</v>
      </c>
      <c r="B1" s="38"/>
      <c r="C1" s="38"/>
      <c r="D1" s="38"/>
      <c r="E1" s="38"/>
      <c r="F1" s="38"/>
      <c r="G1" s="38"/>
      <c r="H1" s="38"/>
    </row>
    <row r="2" spans="1:253" ht="15" customHeight="1" x14ac:dyDescent="0.2">
      <c r="A2" s="3" t="s">
        <v>138</v>
      </c>
      <c r="B2" s="23"/>
      <c r="C2" s="23"/>
      <c r="D2" s="10" t="s">
        <v>1</v>
      </c>
      <c r="E2" s="10" t="s">
        <v>2</v>
      </c>
      <c r="F2" s="10" t="s">
        <v>3</v>
      </c>
    </row>
    <row r="3" spans="1:253" ht="15" customHeight="1" x14ac:dyDescent="0.2">
      <c r="A3" s="8" t="s">
        <v>4</v>
      </c>
      <c r="B3" s="10"/>
      <c r="C3" s="10"/>
      <c r="D3" s="11">
        <v>66236.790000000008</v>
      </c>
      <c r="E3" s="11">
        <v>140661.85</v>
      </c>
      <c r="F3" s="11">
        <v>206898.64</v>
      </c>
      <c r="G3" s="51"/>
      <c r="H3" s="51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">
      <c r="A4" s="8" t="s">
        <v>5</v>
      </c>
      <c r="B4" s="10"/>
      <c r="C4" s="10"/>
      <c r="D4" s="11">
        <v>33797.35</v>
      </c>
      <c r="E4" s="11">
        <v>72795.850000000006</v>
      </c>
      <c r="F4" s="11">
        <v>106593.20000000001</v>
      </c>
      <c r="G4" s="51"/>
      <c r="H4" s="51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">
      <c r="A5" s="9" t="s">
        <v>92</v>
      </c>
      <c r="B5" s="10"/>
      <c r="C5" s="10"/>
      <c r="D5" s="14">
        <v>123</v>
      </c>
      <c r="E5" s="14">
        <v>173</v>
      </c>
      <c r="F5" s="14">
        <v>296</v>
      </c>
      <c r="G5" s="52"/>
      <c r="H5" s="5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">
      <c r="A6" s="9" t="s">
        <v>93</v>
      </c>
      <c r="B6" s="23"/>
      <c r="C6" s="23"/>
      <c r="D6" s="14">
        <v>1649</v>
      </c>
      <c r="E6" s="14">
        <v>1281</v>
      </c>
      <c r="F6" s="14">
        <v>2930</v>
      </c>
      <c r="G6" s="53"/>
      <c r="H6" s="50"/>
      <c r="I6" s="12"/>
      <c r="J6" s="12"/>
      <c r="K6" s="12"/>
    </row>
    <row r="7" spans="1:253" ht="15" customHeight="1" x14ac:dyDescent="0.2">
      <c r="A7" s="9" t="s">
        <v>10</v>
      </c>
      <c r="B7" s="23"/>
      <c r="C7" s="23"/>
      <c r="D7" s="14">
        <v>211</v>
      </c>
      <c r="E7" s="14">
        <v>335</v>
      </c>
      <c r="F7" s="14">
        <v>546</v>
      </c>
      <c r="H7" s="50"/>
      <c r="I7" s="12"/>
      <c r="J7" s="12"/>
      <c r="K7" s="12"/>
    </row>
    <row r="8" spans="1:253" ht="15" customHeight="1" x14ac:dyDescent="0.2">
      <c r="A8" s="15" t="s">
        <v>94</v>
      </c>
      <c r="B8" s="23"/>
      <c r="C8" s="23"/>
      <c r="D8" s="16">
        <v>432</v>
      </c>
      <c r="E8" s="16">
        <v>602</v>
      </c>
      <c r="F8" s="14">
        <v>1034</v>
      </c>
      <c r="H8" s="50"/>
      <c r="I8" s="12"/>
      <c r="J8" s="12"/>
      <c r="K8" s="12"/>
    </row>
    <row r="9" spans="1:253" ht="15" customHeight="1" x14ac:dyDescent="0.2">
      <c r="A9" s="9" t="s">
        <v>95</v>
      </c>
      <c r="B9" s="23"/>
      <c r="C9" s="23"/>
      <c r="D9" s="16">
        <v>1701</v>
      </c>
      <c r="E9" s="16">
        <v>1582</v>
      </c>
      <c r="F9" s="14">
        <v>3283</v>
      </c>
      <c r="H9" s="50"/>
      <c r="I9" s="12"/>
      <c r="J9" s="12"/>
      <c r="K9" s="12"/>
    </row>
    <row r="10" spans="1:253" ht="15" customHeight="1" x14ac:dyDescent="0.2">
      <c r="A10" s="9" t="s">
        <v>96</v>
      </c>
      <c r="B10" s="23"/>
      <c r="C10" s="23"/>
      <c r="D10" s="16">
        <v>2340</v>
      </c>
      <c r="E10" s="16">
        <v>783</v>
      </c>
      <c r="F10" s="14">
        <v>3123</v>
      </c>
      <c r="G10" s="53"/>
      <c r="H10" s="50"/>
      <c r="I10" s="12"/>
      <c r="J10" s="12"/>
      <c r="K10" s="12"/>
    </row>
    <row r="11" spans="1:253" ht="15" customHeight="1" x14ac:dyDescent="0.2">
      <c r="A11" s="9" t="s">
        <v>97</v>
      </c>
      <c r="B11" s="23"/>
      <c r="C11" s="23"/>
      <c r="D11" s="16">
        <v>3160</v>
      </c>
      <c r="E11" s="16">
        <v>4785</v>
      </c>
      <c r="F11" s="14">
        <v>7945</v>
      </c>
      <c r="G11" s="53"/>
      <c r="H11" s="50"/>
      <c r="I11" s="12"/>
      <c r="J11" s="12"/>
      <c r="K11" s="12"/>
    </row>
    <row r="12" spans="1:253" ht="15" customHeight="1" x14ac:dyDescent="0.2">
      <c r="A12" s="9" t="s">
        <v>98</v>
      </c>
      <c r="B12" s="23"/>
      <c r="C12" s="23"/>
      <c r="D12" s="16">
        <v>170</v>
      </c>
      <c r="E12" s="16">
        <v>235</v>
      </c>
      <c r="F12" s="14">
        <v>405</v>
      </c>
      <c r="G12" s="53"/>
      <c r="H12" s="50"/>
      <c r="I12" s="12"/>
      <c r="J12" s="12"/>
      <c r="K12" s="12"/>
    </row>
    <row r="13" spans="1:253" ht="15" customHeight="1" x14ac:dyDescent="0.2">
      <c r="A13" s="9" t="s">
        <v>50</v>
      </c>
      <c r="B13" s="23"/>
      <c r="C13" s="23"/>
      <c r="D13" s="16">
        <v>1551</v>
      </c>
      <c r="E13" s="16">
        <v>1606</v>
      </c>
      <c r="F13" s="14">
        <v>3157</v>
      </c>
      <c r="H13" s="50"/>
      <c r="I13" s="12"/>
      <c r="J13" s="12"/>
      <c r="K13" s="12"/>
    </row>
    <row r="14" spans="1:253" ht="15" customHeight="1" x14ac:dyDescent="0.2">
      <c r="A14" s="9" t="s">
        <v>52</v>
      </c>
      <c r="B14" s="23"/>
      <c r="C14" s="23"/>
      <c r="D14" s="16">
        <v>163</v>
      </c>
      <c r="E14" s="16">
        <v>319</v>
      </c>
      <c r="F14" s="14">
        <v>482</v>
      </c>
      <c r="G14" s="53"/>
      <c r="H14" s="50"/>
    </row>
    <row r="15" spans="1:253" ht="15" customHeight="1" x14ac:dyDescent="0.2">
      <c r="A15" s="9" t="s">
        <v>140</v>
      </c>
      <c r="B15" s="23"/>
      <c r="C15" s="23"/>
      <c r="D15" s="16">
        <v>76</v>
      </c>
      <c r="E15" s="16">
        <v>92</v>
      </c>
      <c r="F15" s="14">
        <v>168</v>
      </c>
      <c r="H15" s="50"/>
      <c r="I15" s="12"/>
      <c r="J15" s="12"/>
      <c r="K15" s="12"/>
    </row>
    <row r="16" spans="1:253" ht="15" customHeight="1" x14ac:dyDescent="0.2">
      <c r="A16" s="17" t="s">
        <v>45</v>
      </c>
      <c r="B16" s="23"/>
      <c r="C16" s="23"/>
      <c r="D16" s="18">
        <v>11576</v>
      </c>
      <c r="E16" s="18">
        <v>11793</v>
      </c>
      <c r="F16" s="54">
        <v>23369</v>
      </c>
      <c r="H16" s="50"/>
      <c r="I16" s="12"/>
      <c r="J16" s="12"/>
      <c r="K16" s="12"/>
    </row>
    <row r="17" spans="1:11" ht="15" customHeight="1" x14ac:dyDescent="0.2">
      <c r="A17" s="9" t="s">
        <v>18</v>
      </c>
      <c r="B17" s="23"/>
      <c r="C17" s="23"/>
      <c r="D17" s="14">
        <v>1817</v>
      </c>
      <c r="E17" s="14">
        <v>222</v>
      </c>
      <c r="F17" s="16">
        <v>2039</v>
      </c>
      <c r="H17" s="50"/>
      <c r="I17" s="12"/>
      <c r="J17" s="12"/>
      <c r="K17" s="12"/>
    </row>
    <row r="18" spans="1:11" ht="15" customHeight="1" x14ac:dyDescent="0.2">
      <c r="A18" s="9" t="s">
        <v>19</v>
      </c>
      <c r="B18" s="23"/>
      <c r="C18" s="23"/>
      <c r="D18" s="14">
        <v>49</v>
      </c>
      <c r="E18" s="14">
        <v>64</v>
      </c>
      <c r="F18" s="16">
        <v>113</v>
      </c>
      <c r="H18" s="50"/>
      <c r="I18" s="12"/>
      <c r="J18" s="12"/>
      <c r="K18" s="12"/>
    </row>
    <row r="19" spans="1:11" ht="15" customHeight="1" x14ac:dyDescent="0.2">
      <c r="A19" s="9" t="s">
        <v>20</v>
      </c>
      <c r="B19" s="23"/>
      <c r="C19" s="23"/>
      <c r="D19" s="14">
        <v>255</v>
      </c>
      <c r="E19" s="14">
        <v>178</v>
      </c>
      <c r="F19" s="16">
        <v>433</v>
      </c>
      <c r="G19" s="53"/>
      <c r="H19" s="50"/>
      <c r="I19" s="12"/>
      <c r="J19" s="12"/>
      <c r="K19" s="12"/>
    </row>
    <row r="20" spans="1:11" ht="15" customHeight="1" x14ac:dyDescent="0.2">
      <c r="A20" s="9" t="s">
        <v>24</v>
      </c>
      <c r="B20" s="23"/>
      <c r="C20" s="23"/>
      <c r="D20" s="14">
        <v>5950</v>
      </c>
      <c r="E20" s="14">
        <v>3453</v>
      </c>
      <c r="F20" s="16">
        <v>9403</v>
      </c>
      <c r="H20" s="53"/>
      <c r="I20" s="12"/>
      <c r="J20" s="12"/>
      <c r="K20" s="12"/>
    </row>
    <row r="21" spans="1:11" ht="15" customHeight="1" x14ac:dyDescent="0.2">
      <c r="A21" s="9" t="s">
        <v>25</v>
      </c>
      <c r="B21" s="23"/>
      <c r="C21" s="23"/>
      <c r="D21" s="14">
        <v>13394.35</v>
      </c>
      <c r="E21" s="14">
        <v>56513.85</v>
      </c>
      <c r="F21" s="16">
        <v>69908.2</v>
      </c>
      <c r="H21" s="53"/>
      <c r="I21" s="12"/>
      <c r="J21" s="12"/>
      <c r="K21" s="12"/>
    </row>
    <row r="22" spans="1:11" ht="15" customHeight="1" x14ac:dyDescent="0.2">
      <c r="A22" s="9" t="s">
        <v>26</v>
      </c>
      <c r="B22" s="23"/>
      <c r="C22" s="23"/>
      <c r="D22" s="14">
        <v>387</v>
      </c>
      <c r="E22" s="14">
        <v>312</v>
      </c>
      <c r="F22" s="16">
        <v>699</v>
      </c>
      <c r="I22" s="12"/>
      <c r="J22" s="12"/>
      <c r="K22" s="12"/>
    </row>
    <row r="23" spans="1:11" ht="15" customHeight="1" x14ac:dyDescent="0.2">
      <c r="A23" s="9" t="s">
        <v>46</v>
      </c>
      <c r="B23" s="23"/>
      <c r="C23" s="23"/>
      <c r="D23" s="14">
        <v>369</v>
      </c>
      <c r="E23" s="14">
        <v>260</v>
      </c>
      <c r="F23" s="16">
        <v>629</v>
      </c>
      <c r="G23" s="53"/>
      <c r="I23" s="12"/>
      <c r="J23" s="12"/>
      <c r="K23" s="12"/>
    </row>
    <row r="24" spans="1:11" ht="15" customHeight="1" x14ac:dyDescent="0.2">
      <c r="A24" s="8" t="s">
        <v>28</v>
      </c>
      <c r="B24" s="23"/>
      <c r="C24" s="23"/>
      <c r="D24" s="11">
        <v>18481.47</v>
      </c>
      <c r="E24" s="11">
        <v>56677.97</v>
      </c>
      <c r="F24" s="11">
        <v>75159.44</v>
      </c>
      <c r="G24" s="53"/>
      <c r="H24" s="53"/>
      <c r="I24" s="12"/>
      <c r="J24" s="12"/>
      <c r="K24" s="12"/>
    </row>
    <row r="25" spans="1:11" ht="15" customHeight="1" x14ac:dyDescent="0.2">
      <c r="A25" s="9" t="s">
        <v>92</v>
      </c>
      <c r="B25" s="23"/>
      <c r="C25" s="23"/>
      <c r="D25" s="14">
        <v>109</v>
      </c>
      <c r="E25" s="14">
        <v>144</v>
      </c>
      <c r="F25" s="14">
        <v>253</v>
      </c>
      <c r="H25" s="53"/>
      <c r="I25" s="12"/>
      <c r="J25" s="12"/>
      <c r="K25" s="12"/>
    </row>
    <row r="26" spans="1:11" ht="15" customHeight="1" x14ac:dyDescent="0.2">
      <c r="A26" s="9" t="s">
        <v>93</v>
      </c>
      <c r="B26" s="23"/>
      <c r="C26" s="23"/>
      <c r="D26" s="14">
        <v>6</v>
      </c>
      <c r="E26" s="14">
        <v>12</v>
      </c>
      <c r="F26" s="14">
        <v>18</v>
      </c>
      <c r="I26" s="12"/>
      <c r="J26" s="12"/>
      <c r="K26" s="12"/>
    </row>
    <row r="27" spans="1:11" ht="15" customHeight="1" x14ac:dyDescent="0.2">
      <c r="A27" s="9" t="s">
        <v>10</v>
      </c>
      <c r="B27" s="23"/>
      <c r="C27" s="23"/>
      <c r="D27" s="14">
        <v>226</v>
      </c>
      <c r="E27" s="14">
        <v>302</v>
      </c>
      <c r="F27" s="14">
        <v>528</v>
      </c>
      <c r="G27" s="53"/>
      <c r="H27" s="53"/>
      <c r="I27" s="12"/>
      <c r="J27" s="12"/>
      <c r="K27" s="12"/>
    </row>
    <row r="28" spans="1:11" ht="15" customHeight="1" x14ac:dyDescent="0.2">
      <c r="A28" s="15" t="s">
        <v>94</v>
      </c>
      <c r="B28" s="23"/>
      <c r="C28" s="23"/>
      <c r="D28" s="14">
        <v>575</v>
      </c>
      <c r="E28" s="14">
        <v>707</v>
      </c>
      <c r="F28" s="14">
        <v>1282</v>
      </c>
      <c r="I28" s="12"/>
      <c r="J28" s="12"/>
      <c r="K28" s="12"/>
    </row>
    <row r="29" spans="1:11" ht="15" customHeight="1" x14ac:dyDescent="0.2">
      <c r="A29" s="9" t="s">
        <v>95</v>
      </c>
      <c r="B29" s="23"/>
      <c r="C29" s="23"/>
      <c r="D29" s="14">
        <v>136</v>
      </c>
      <c r="E29" s="14">
        <v>158</v>
      </c>
      <c r="F29" s="14">
        <v>294</v>
      </c>
      <c r="I29" s="12"/>
      <c r="J29" s="12"/>
      <c r="K29" s="12"/>
    </row>
    <row r="30" spans="1:11" ht="15" customHeight="1" x14ac:dyDescent="0.2">
      <c r="A30" s="9" t="s">
        <v>96</v>
      </c>
      <c r="B30" s="23"/>
      <c r="C30" s="23"/>
      <c r="D30" s="14">
        <v>1006</v>
      </c>
      <c r="E30" s="14">
        <v>248</v>
      </c>
      <c r="F30" s="14">
        <v>1254</v>
      </c>
      <c r="H30" s="53"/>
      <c r="I30" s="12"/>
      <c r="J30" s="12"/>
      <c r="K30" s="12"/>
    </row>
    <row r="31" spans="1:11" ht="15" customHeight="1" x14ac:dyDescent="0.2">
      <c r="A31" s="9" t="s">
        <v>97</v>
      </c>
      <c r="B31" s="23"/>
      <c r="C31" s="23"/>
      <c r="D31" s="14">
        <v>1733</v>
      </c>
      <c r="E31" s="14">
        <v>1697</v>
      </c>
      <c r="F31" s="14">
        <v>3430</v>
      </c>
      <c r="H31" s="53"/>
      <c r="I31" s="12"/>
      <c r="J31" s="12"/>
      <c r="K31" s="12"/>
    </row>
    <row r="32" spans="1:11" ht="15" customHeight="1" x14ac:dyDescent="0.2">
      <c r="A32" s="9" t="s">
        <v>98</v>
      </c>
      <c r="B32" s="23"/>
      <c r="C32" s="23"/>
      <c r="D32" s="14">
        <v>1062</v>
      </c>
      <c r="E32" s="14">
        <v>1939</v>
      </c>
      <c r="F32" s="14">
        <v>3001</v>
      </c>
      <c r="H32" s="53"/>
      <c r="I32" s="12"/>
      <c r="J32" s="12"/>
      <c r="K32" s="12"/>
    </row>
    <row r="33" spans="1:253" ht="15" customHeight="1" x14ac:dyDescent="0.2">
      <c r="A33" s="9" t="s">
        <v>21</v>
      </c>
      <c r="B33" s="23"/>
      <c r="C33" s="23"/>
      <c r="D33" s="14">
        <v>109</v>
      </c>
      <c r="E33" s="14">
        <v>315</v>
      </c>
      <c r="F33" s="14">
        <v>424</v>
      </c>
      <c r="I33" s="12"/>
      <c r="J33" s="12"/>
      <c r="K33" s="12"/>
    </row>
    <row r="34" spans="1:253" ht="15" customHeight="1" x14ac:dyDescent="0.2">
      <c r="A34" s="9" t="s">
        <v>30</v>
      </c>
      <c r="B34" s="23"/>
      <c r="C34" s="23"/>
      <c r="D34" s="14">
        <v>13519.470000000001</v>
      </c>
      <c r="E34" s="14">
        <v>51155.97</v>
      </c>
      <c r="F34" s="14">
        <v>64675.44</v>
      </c>
      <c r="H34" s="53"/>
      <c r="I34" s="12"/>
      <c r="J34" s="12"/>
      <c r="K34" s="12"/>
    </row>
    <row r="35" spans="1:253" ht="15" customHeight="1" x14ac:dyDescent="0.2">
      <c r="A35" s="8" t="s">
        <v>31</v>
      </c>
      <c r="B35" s="10"/>
      <c r="C35" s="10"/>
      <c r="D35" s="11">
        <v>1954</v>
      </c>
      <c r="E35" s="11">
        <v>1871</v>
      </c>
      <c r="F35" s="11">
        <v>3825</v>
      </c>
      <c r="I35" s="12"/>
      <c r="J35" s="12"/>
      <c r="K35" s="12"/>
    </row>
    <row r="36" spans="1:253" ht="15" customHeight="1" x14ac:dyDescent="0.2">
      <c r="A36" s="8" t="s">
        <v>147</v>
      </c>
      <c r="B36" s="10"/>
      <c r="C36" s="10"/>
      <c r="D36" s="11">
        <v>6810.9699999999993</v>
      </c>
      <c r="E36" s="11">
        <v>4964.03</v>
      </c>
      <c r="F36" s="11">
        <v>11775</v>
      </c>
      <c r="G36" s="53"/>
      <c r="I36" s="12"/>
      <c r="J36" s="12"/>
      <c r="K36" s="12"/>
    </row>
    <row r="37" spans="1:253" ht="15" customHeight="1" x14ac:dyDescent="0.2">
      <c r="A37" s="8" t="s">
        <v>32</v>
      </c>
      <c r="B37" s="10"/>
      <c r="C37" s="10"/>
      <c r="D37" s="11">
        <v>5193</v>
      </c>
      <c r="E37" s="11">
        <v>4353</v>
      </c>
      <c r="F37" s="11">
        <v>9546</v>
      </c>
      <c r="I37" s="12"/>
      <c r="J37" s="12"/>
      <c r="K37" s="12"/>
    </row>
    <row r="38" spans="1:253" ht="15" customHeight="1" x14ac:dyDescent="0.2">
      <c r="A38" s="9" t="s">
        <v>33</v>
      </c>
      <c r="B38" s="23"/>
      <c r="C38" s="23"/>
      <c r="D38" s="14">
        <v>5121</v>
      </c>
      <c r="E38" s="14">
        <v>4265</v>
      </c>
      <c r="F38" s="14">
        <v>9386</v>
      </c>
      <c r="G38" s="53"/>
      <c r="I38" s="12"/>
      <c r="J38" s="12"/>
      <c r="K38" s="12"/>
    </row>
    <row r="39" spans="1:253" ht="15" customHeight="1" x14ac:dyDescent="0.2">
      <c r="A39" s="9" t="s">
        <v>34</v>
      </c>
      <c r="B39" s="23"/>
      <c r="C39" s="23"/>
      <c r="D39" s="14">
        <v>72</v>
      </c>
      <c r="E39" s="14">
        <v>88</v>
      </c>
      <c r="F39" s="14">
        <v>160</v>
      </c>
      <c r="G39" s="53"/>
      <c r="H39" s="53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2">
      <c r="A40" s="9"/>
      <c r="B40" s="23"/>
      <c r="C40" s="23"/>
      <c r="D40" s="23"/>
      <c r="E40" s="23"/>
      <c r="F40" s="23"/>
    </row>
    <row r="41" spans="1:253" s="20" customFormat="1" x14ac:dyDescent="0.2">
      <c r="A41" s="19"/>
      <c r="B41" s="24"/>
      <c r="C41" s="24"/>
      <c r="D41" s="24"/>
      <c r="E41" s="24"/>
      <c r="F41" s="24" t="s">
        <v>107</v>
      </c>
      <c r="G41" s="5"/>
      <c r="H41" s="5"/>
      <c r="I41" s="1"/>
      <c r="J41" s="1"/>
      <c r="K41" s="1"/>
    </row>
    <row r="42" spans="1:253" s="20" customFormat="1" ht="25.5" x14ac:dyDescent="0.2">
      <c r="A42" s="21" t="s">
        <v>36</v>
      </c>
      <c r="B42" s="25"/>
      <c r="C42" s="25"/>
      <c r="D42" s="25"/>
      <c r="E42" s="25"/>
      <c r="F42" s="25"/>
      <c r="G42" s="5"/>
      <c r="H42" s="5"/>
      <c r="I42" s="1"/>
      <c r="J42" s="1"/>
      <c r="K42" s="1"/>
    </row>
    <row r="43" spans="1:253" ht="28.5" x14ac:dyDescent="0.2">
      <c r="A43" s="22" t="s">
        <v>145</v>
      </c>
      <c r="B43" s="23"/>
      <c r="C43" s="23"/>
      <c r="D43" s="23"/>
      <c r="E43" s="23"/>
      <c r="F43" s="23"/>
      <c r="I43" s="20"/>
      <c r="J43" s="20"/>
      <c r="K43" s="20"/>
    </row>
    <row r="44" spans="1:253" ht="28.5" x14ac:dyDescent="0.2">
      <c r="A44" s="22" t="s">
        <v>142</v>
      </c>
      <c r="B44" s="23"/>
      <c r="C44" s="23"/>
      <c r="D44" s="23"/>
      <c r="E44" s="23"/>
      <c r="F44" s="23"/>
      <c r="G44" s="25"/>
      <c r="H44" s="25"/>
      <c r="I44" s="20"/>
      <c r="J44" s="20"/>
      <c r="K44" s="20"/>
    </row>
    <row r="45" spans="1:253" ht="28.5" x14ac:dyDescent="0.2">
      <c r="A45" s="22" t="s">
        <v>143</v>
      </c>
      <c r="G45" s="25"/>
      <c r="H45" s="25"/>
    </row>
    <row r="46" spans="1:253" ht="28.5" x14ac:dyDescent="0.2">
      <c r="A46" s="22" t="s">
        <v>144</v>
      </c>
    </row>
    <row r="47" spans="1:253" x14ac:dyDescent="0.2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79998168889431442"/>
  </sheetPr>
  <dimension ref="A1:IU49"/>
  <sheetViews>
    <sheetView topLeftCell="A6"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5" width="20.42578125" style="1" customWidth="1"/>
    <col min="56" max="16384" width="90.42578125" style="1"/>
  </cols>
  <sheetData>
    <row r="1" spans="1:255" s="15" customFormat="1" ht="28.5" customHeight="1" x14ac:dyDescent="0.2">
      <c r="A1" s="37" t="s">
        <v>39</v>
      </c>
      <c r="B1" s="38"/>
      <c r="C1" s="38"/>
      <c r="D1" s="38"/>
      <c r="E1" s="38"/>
      <c r="F1" s="38"/>
      <c r="G1" s="38"/>
      <c r="H1" s="38"/>
    </row>
    <row r="2" spans="1:255" ht="15" customHeight="1" x14ac:dyDescent="0.2">
      <c r="A2" s="3" t="s">
        <v>138</v>
      </c>
      <c r="B2" s="23"/>
      <c r="C2" s="23"/>
      <c r="D2" s="10" t="s">
        <v>1</v>
      </c>
      <c r="E2" s="10" t="s">
        <v>2</v>
      </c>
      <c r="F2" s="10" t="s">
        <v>3</v>
      </c>
    </row>
    <row r="3" spans="1:255" ht="15" customHeight="1" x14ac:dyDescent="0.2">
      <c r="A3" s="8" t="s">
        <v>4</v>
      </c>
      <c r="B3" s="10"/>
      <c r="C3" s="10"/>
      <c r="D3" s="11">
        <v>76024</v>
      </c>
      <c r="E3" s="11">
        <v>140822</v>
      </c>
      <c r="F3" s="11">
        <v>216846</v>
      </c>
      <c r="H3" s="5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 x14ac:dyDescent="0.2">
      <c r="A4" s="8" t="s">
        <v>5</v>
      </c>
      <c r="B4" s="10"/>
      <c r="C4" s="10"/>
      <c r="D4" s="11">
        <v>38563</v>
      </c>
      <c r="E4" s="11">
        <v>75363</v>
      </c>
      <c r="F4" s="11">
        <v>113926</v>
      </c>
      <c r="H4" s="5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 x14ac:dyDescent="0.2">
      <c r="A5" s="9" t="s">
        <v>6</v>
      </c>
      <c r="B5" s="10"/>
      <c r="C5" s="10"/>
      <c r="D5" s="14">
        <v>187</v>
      </c>
      <c r="E5" s="14">
        <v>228</v>
      </c>
      <c r="F5" s="14">
        <v>415</v>
      </c>
      <c r="H5" s="5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5" customHeight="1" x14ac:dyDescent="0.2">
      <c r="A6" s="9" t="s">
        <v>7</v>
      </c>
      <c r="B6" s="23"/>
      <c r="C6" s="23"/>
      <c r="D6" s="14">
        <v>2494</v>
      </c>
      <c r="E6" s="14">
        <v>1521</v>
      </c>
      <c r="F6" s="14">
        <v>4015</v>
      </c>
    </row>
    <row r="7" spans="1:255" ht="15" customHeight="1" x14ac:dyDescent="0.2">
      <c r="A7" s="9" t="s">
        <v>8</v>
      </c>
      <c r="B7" s="23"/>
      <c r="C7" s="23"/>
      <c r="D7" s="14">
        <v>128</v>
      </c>
      <c r="E7" s="14">
        <v>136</v>
      </c>
      <c r="F7" s="14">
        <v>264</v>
      </c>
    </row>
    <row r="8" spans="1:255" ht="15" customHeight="1" x14ac:dyDescent="0.2">
      <c r="A8" s="9" t="s">
        <v>9</v>
      </c>
      <c r="B8" s="23"/>
      <c r="C8" s="23"/>
      <c r="D8" s="14">
        <v>315</v>
      </c>
      <c r="E8" s="14">
        <v>348</v>
      </c>
      <c r="F8" s="14">
        <v>663</v>
      </c>
    </row>
    <row r="9" spans="1:255" ht="15" customHeight="1" x14ac:dyDescent="0.2">
      <c r="A9" s="9" t="s">
        <v>10</v>
      </c>
      <c r="B9" s="23"/>
      <c r="C9" s="23"/>
      <c r="D9" s="14">
        <v>271</v>
      </c>
      <c r="E9" s="14">
        <v>403</v>
      </c>
      <c r="F9" s="14">
        <v>674</v>
      </c>
    </row>
    <row r="10" spans="1:255" ht="15" customHeight="1" x14ac:dyDescent="0.2">
      <c r="A10" s="15" t="s">
        <v>11</v>
      </c>
      <c r="B10" s="23"/>
      <c r="C10" s="23"/>
      <c r="D10" s="16">
        <v>1529</v>
      </c>
      <c r="E10" s="16">
        <v>1456</v>
      </c>
      <c r="F10" s="16">
        <v>2985</v>
      </c>
    </row>
    <row r="11" spans="1:255" ht="15" customHeight="1" x14ac:dyDescent="0.2">
      <c r="A11" s="9" t="s">
        <v>12</v>
      </c>
      <c r="B11" s="23"/>
      <c r="C11" s="23"/>
      <c r="D11" s="16">
        <v>1801</v>
      </c>
      <c r="E11" s="16">
        <v>1563</v>
      </c>
      <c r="F11" s="16">
        <v>3364</v>
      </c>
    </row>
    <row r="12" spans="1:255" ht="15" customHeight="1" x14ac:dyDescent="0.2">
      <c r="A12" s="9" t="s">
        <v>13</v>
      </c>
      <c r="B12" s="23"/>
      <c r="C12" s="23"/>
      <c r="D12" s="16">
        <v>616</v>
      </c>
      <c r="E12" s="16">
        <v>1281</v>
      </c>
      <c r="F12" s="16">
        <v>1897</v>
      </c>
    </row>
    <row r="13" spans="1:255" ht="15" customHeight="1" x14ac:dyDescent="0.2">
      <c r="A13" s="9" t="s">
        <v>14</v>
      </c>
      <c r="B13" s="23"/>
      <c r="C13" s="23"/>
      <c r="D13" s="16">
        <v>1973</v>
      </c>
      <c r="E13" s="16">
        <v>654</v>
      </c>
      <c r="F13" s="16">
        <v>2627</v>
      </c>
    </row>
    <row r="14" spans="1:255" ht="15" customHeight="1" x14ac:dyDescent="0.2">
      <c r="A14" s="9" t="s">
        <v>15</v>
      </c>
      <c r="B14" s="23"/>
      <c r="C14" s="23"/>
      <c r="D14" s="16">
        <v>3190</v>
      </c>
      <c r="E14" s="16">
        <v>4668</v>
      </c>
      <c r="F14" s="16">
        <v>7858</v>
      </c>
    </row>
    <row r="15" spans="1:255" ht="15" customHeight="1" x14ac:dyDescent="0.2">
      <c r="A15" s="9" t="s">
        <v>16</v>
      </c>
      <c r="B15" s="23"/>
      <c r="C15" s="23"/>
      <c r="D15" s="16">
        <v>449</v>
      </c>
      <c r="E15" s="16">
        <v>449</v>
      </c>
      <c r="F15" s="16">
        <v>898</v>
      </c>
    </row>
    <row r="16" spans="1:255" ht="15" customHeight="1" x14ac:dyDescent="0.2">
      <c r="A16" s="17" t="s">
        <v>17</v>
      </c>
      <c r="B16" s="23"/>
      <c r="C16" s="23"/>
      <c r="D16" s="18">
        <v>12953</v>
      </c>
      <c r="E16" s="18">
        <v>12707</v>
      </c>
      <c r="F16" s="54">
        <v>25660</v>
      </c>
    </row>
    <row r="17" spans="1:6" ht="15" customHeight="1" x14ac:dyDescent="0.2">
      <c r="A17" s="9" t="s">
        <v>18</v>
      </c>
      <c r="B17" s="23"/>
      <c r="C17" s="23"/>
      <c r="D17" s="14">
        <v>1968</v>
      </c>
      <c r="E17" s="14">
        <v>220</v>
      </c>
      <c r="F17" s="16">
        <v>2188</v>
      </c>
    </row>
    <row r="18" spans="1:6" ht="15" customHeight="1" x14ac:dyDescent="0.2">
      <c r="A18" s="9" t="s">
        <v>19</v>
      </c>
      <c r="B18" s="23"/>
      <c r="C18" s="23"/>
      <c r="D18" s="14">
        <v>76</v>
      </c>
      <c r="E18" s="14">
        <v>65</v>
      </c>
      <c r="F18" s="14">
        <v>141</v>
      </c>
    </row>
    <row r="19" spans="1:6" ht="15" customHeight="1" x14ac:dyDescent="0.2">
      <c r="A19" s="9" t="s">
        <v>20</v>
      </c>
      <c r="B19" s="23"/>
      <c r="C19" s="23"/>
      <c r="D19" s="14">
        <v>233</v>
      </c>
      <c r="E19" s="14">
        <v>145</v>
      </c>
      <c r="F19" s="14">
        <v>378</v>
      </c>
    </row>
    <row r="20" spans="1:6" ht="15" customHeight="1" x14ac:dyDescent="0.2">
      <c r="A20" s="9" t="s">
        <v>21</v>
      </c>
      <c r="B20" s="23"/>
      <c r="C20" s="23"/>
      <c r="D20" s="14">
        <v>813</v>
      </c>
      <c r="E20" s="14">
        <v>1354</v>
      </c>
      <c r="F20" s="14">
        <v>2167</v>
      </c>
    </row>
    <row r="21" spans="1:6" ht="15" customHeight="1" x14ac:dyDescent="0.2">
      <c r="A21" s="9" t="s">
        <v>22</v>
      </c>
      <c r="B21" s="23"/>
      <c r="C21" s="23"/>
      <c r="D21" s="14">
        <v>7</v>
      </c>
      <c r="E21" s="14">
        <v>12</v>
      </c>
      <c r="F21" s="14">
        <v>19</v>
      </c>
    </row>
    <row r="22" spans="1:6" ht="15" customHeight="1" x14ac:dyDescent="0.2">
      <c r="A22" s="9" t="s">
        <v>23</v>
      </c>
      <c r="B22" s="23"/>
      <c r="C22" s="23"/>
      <c r="D22" s="14">
        <v>1515</v>
      </c>
      <c r="E22" s="14">
        <v>390</v>
      </c>
      <c r="F22" s="14">
        <v>1905</v>
      </c>
    </row>
    <row r="23" spans="1:6" ht="15" customHeight="1" x14ac:dyDescent="0.2">
      <c r="A23" s="9" t="s">
        <v>24</v>
      </c>
      <c r="B23" s="23"/>
      <c r="C23" s="23"/>
      <c r="D23" s="14">
        <v>7588</v>
      </c>
      <c r="E23" s="14">
        <v>3662</v>
      </c>
      <c r="F23" s="14">
        <v>11250</v>
      </c>
    </row>
    <row r="24" spans="1:6" ht="15" customHeight="1" x14ac:dyDescent="0.2">
      <c r="A24" s="9" t="s">
        <v>25</v>
      </c>
      <c r="B24" s="23"/>
      <c r="C24" s="23"/>
      <c r="D24" s="14">
        <v>12949</v>
      </c>
      <c r="E24" s="14">
        <v>56437</v>
      </c>
      <c r="F24" s="14">
        <v>69386</v>
      </c>
    </row>
    <row r="25" spans="1:6" ht="15" customHeight="1" x14ac:dyDescent="0.2">
      <c r="A25" s="9" t="s">
        <v>26</v>
      </c>
      <c r="B25" s="23"/>
      <c r="C25" s="23"/>
      <c r="D25" s="14">
        <v>432</v>
      </c>
      <c r="E25" s="14">
        <v>342</v>
      </c>
      <c r="F25" s="14">
        <v>774</v>
      </c>
    </row>
    <row r="26" spans="1:6" ht="15" customHeight="1" x14ac:dyDescent="0.2">
      <c r="A26" s="9" t="s">
        <v>27</v>
      </c>
      <c r="B26" s="23"/>
      <c r="C26" s="23"/>
      <c r="D26" s="14">
        <v>29</v>
      </c>
      <c r="E26" s="14">
        <v>29</v>
      </c>
      <c r="F26" s="14">
        <v>58</v>
      </c>
    </row>
    <row r="27" spans="1:6" ht="15" customHeight="1" x14ac:dyDescent="0.2">
      <c r="A27" s="8" t="s">
        <v>28</v>
      </c>
      <c r="B27" s="23"/>
      <c r="C27" s="23"/>
      <c r="D27" s="11">
        <v>19237</v>
      </c>
      <c r="E27" s="11">
        <v>54250</v>
      </c>
      <c r="F27" s="11">
        <v>73487</v>
      </c>
    </row>
    <row r="28" spans="1:6" ht="15" customHeight="1" x14ac:dyDescent="0.2">
      <c r="A28" s="9" t="s">
        <v>6</v>
      </c>
      <c r="B28" s="23"/>
      <c r="C28" s="23"/>
      <c r="D28" s="14">
        <v>90</v>
      </c>
      <c r="E28" s="14">
        <v>151</v>
      </c>
      <c r="F28" s="14">
        <v>241</v>
      </c>
    </row>
    <row r="29" spans="1:6" ht="15" customHeight="1" x14ac:dyDescent="0.2">
      <c r="A29" s="9" t="s">
        <v>7</v>
      </c>
      <c r="B29" s="23"/>
      <c r="C29" s="23"/>
      <c r="D29" s="14">
        <v>34</v>
      </c>
      <c r="E29" s="14">
        <v>46</v>
      </c>
      <c r="F29" s="14">
        <v>80</v>
      </c>
    </row>
    <row r="30" spans="1:6" ht="15" customHeight="1" x14ac:dyDescent="0.2">
      <c r="A30" s="9" t="s">
        <v>8</v>
      </c>
      <c r="B30" s="23"/>
      <c r="C30" s="23"/>
      <c r="D30" s="14">
        <v>326</v>
      </c>
      <c r="E30" s="14">
        <v>389</v>
      </c>
      <c r="F30" s="14">
        <v>715</v>
      </c>
    </row>
    <row r="31" spans="1:6" ht="15" customHeight="1" x14ac:dyDescent="0.2">
      <c r="A31" s="9" t="s">
        <v>9</v>
      </c>
      <c r="B31" s="23"/>
      <c r="C31" s="23"/>
      <c r="D31" s="14">
        <v>375</v>
      </c>
      <c r="E31" s="14">
        <v>525</v>
      </c>
      <c r="F31" s="14">
        <v>900</v>
      </c>
    </row>
    <row r="32" spans="1:6" ht="15" customHeight="1" x14ac:dyDescent="0.2">
      <c r="A32" s="9" t="s">
        <v>10</v>
      </c>
      <c r="B32" s="23"/>
      <c r="C32" s="23"/>
      <c r="D32" s="14">
        <v>175</v>
      </c>
      <c r="E32" s="14">
        <v>289</v>
      </c>
      <c r="F32" s="14">
        <v>464</v>
      </c>
    </row>
    <row r="33" spans="1:255" ht="15" customHeight="1" x14ac:dyDescent="0.2">
      <c r="A33" s="9" t="s">
        <v>12</v>
      </c>
      <c r="B33" s="23"/>
      <c r="C33" s="23"/>
      <c r="D33" s="14">
        <v>144</v>
      </c>
      <c r="E33" s="14">
        <v>187</v>
      </c>
      <c r="F33" s="14">
        <v>331</v>
      </c>
    </row>
    <row r="34" spans="1:255" ht="15" customHeight="1" x14ac:dyDescent="0.2">
      <c r="A34" s="9" t="s">
        <v>13</v>
      </c>
      <c r="B34" s="23"/>
      <c r="C34" s="23"/>
      <c r="D34" s="14">
        <v>410</v>
      </c>
      <c r="E34" s="14">
        <v>396</v>
      </c>
      <c r="F34" s="14">
        <v>806</v>
      </c>
    </row>
    <row r="35" spans="1:255" ht="15" customHeight="1" x14ac:dyDescent="0.2">
      <c r="A35" s="9" t="s">
        <v>14</v>
      </c>
      <c r="B35" s="23"/>
      <c r="C35" s="23"/>
      <c r="D35" s="14">
        <v>1370</v>
      </c>
      <c r="E35" s="14">
        <v>245</v>
      </c>
      <c r="F35" s="62">
        <v>1615</v>
      </c>
    </row>
    <row r="36" spans="1:255" ht="15" customHeight="1" x14ac:dyDescent="0.2">
      <c r="A36" s="9" t="s">
        <v>29</v>
      </c>
      <c r="B36" s="23"/>
      <c r="C36" s="23"/>
      <c r="D36" s="14">
        <v>865</v>
      </c>
      <c r="E36" s="14">
        <v>1510</v>
      </c>
      <c r="F36" s="14">
        <v>2375</v>
      </c>
    </row>
    <row r="37" spans="1:255" ht="15" customHeight="1" x14ac:dyDescent="0.2">
      <c r="A37" s="9" t="s">
        <v>15</v>
      </c>
      <c r="B37" s="23"/>
      <c r="C37" s="23"/>
      <c r="D37" s="14">
        <v>1755</v>
      </c>
      <c r="E37" s="14">
        <v>1671</v>
      </c>
      <c r="F37" s="14">
        <v>3426</v>
      </c>
    </row>
    <row r="38" spans="1:255" ht="15" customHeight="1" x14ac:dyDescent="0.2">
      <c r="A38" s="9" t="s">
        <v>21</v>
      </c>
      <c r="B38" s="23"/>
      <c r="C38" s="23"/>
      <c r="D38" s="14">
        <v>300</v>
      </c>
      <c r="E38" s="14">
        <v>476</v>
      </c>
      <c r="F38" s="14">
        <v>776</v>
      </c>
    </row>
    <row r="39" spans="1:255" ht="15" customHeight="1" x14ac:dyDescent="0.2">
      <c r="A39" s="9" t="s">
        <v>30</v>
      </c>
      <c r="B39" s="23"/>
      <c r="C39" s="23"/>
      <c r="D39" s="14">
        <v>13393</v>
      </c>
      <c r="E39" s="14">
        <v>48365</v>
      </c>
      <c r="F39" s="14">
        <v>61758</v>
      </c>
    </row>
    <row r="40" spans="1:255" ht="15" customHeight="1" x14ac:dyDescent="0.2">
      <c r="A40" s="8" t="s">
        <v>31</v>
      </c>
      <c r="B40" s="10"/>
      <c r="C40" s="10"/>
      <c r="D40" s="11">
        <v>2784</v>
      </c>
      <c r="E40" s="11">
        <v>3152</v>
      </c>
      <c r="F40" s="11">
        <v>5936</v>
      </c>
      <c r="H40" s="5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x14ac:dyDescent="0.2">
      <c r="A41" s="8" t="s">
        <v>147</v>
      </c>
      <c r="B41" s="10"/>
      <c r="C41" s="10"/>
      <c r="D41" s="50">
        <v>7150</v>
      </c>
      <c r="E41" s="50">
        <v>4849</v>
      </c>
      <c r="F41" s="11">
        <v>11999</v>
      </c>
      <c r="H41" s="5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x14ac:dyDescent="0.2">
      <c r="A42" s="8" t="s">
        <v>32</v>
      </c>
      <c r="B42" s="10"/>
      <c r="C42" s="10"/>
      <c r="D42" s="11">
        <v>8290</v>
      </c>
      <c r="E42" s="11">
        <v>3208</v>
      </c>
      <c r="F42" s="11">
        <v>11498</v>
      </c>
      <c r="H42" s="5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x14ac:dyDescent="0.2">
      <c r="A43" s="9" t="s">
        <v>33</v>
      </c>
      <c r="B43" s="23"/>
      <c r="C43" s="23"/>
      <c r="D43" s="14">
        <v>4507</v>
      </c>
      <c r="E43" s="14">
        <v>2539</v>
      </c>
      <c r="F43" s="14">
        <v>7046</v>
      </c>
      <c r="G43" s="51"/>
      <c r="H43" s="51"/>
      <c r="I43" s="12"/>
    </row>
    <row r="44" spans="1:255" x14ac:dyDescent="0.2">
      <c r="A44" s="9" t="s">
        <v>34</v>
      </c>
      <c r="B44" s="23"/>
      <c r="C44" s="23"/>
      <c r="D44" s="14">
        <v>3783</v>
      </c>
      <c r="E44" s="14">
        <v>669</v>
      </c>
      <c r="F44" s="14">
        <v>4452</v>
      </c>
    </row>
    <row r="45" spans="1:255" x14ac:dyDescent="0.2">
      <c r="A45" s="9"/>
      <c r="B45" s="23"/>
      <c r="C45" s="23"/>
      <c r="D45" s="23"/>
      <c r="E45" s="23"/>
      <c r="F45" s="23"/>
    </row>
    <row r="46" spans="1:255" s="20" customFormat="1" x14ac:dyDescent="0.2">
      <c r="A46" s="19"/>
      <c r="B46" s="24"/>
      <c r="C46" s="24"/>
      <c r="D46" s="24"/>
      <c r="E46" s="24"/>
      <c r="F46" s="24" t="s">
        <v>35</v>
      </c>
      <c r="G46" s="5"/>
      <c r="H46" s="25"/>
    </row>
    <row r="47" spans="1:255" s="20" customFormat="1" ht="25.5" x14ac:dyDescent="0.2">
      <c r="A47" s="21" t="s">
        <v>36</v>
      </c>
      <c r="B47" s="25"/>
      <c r="C47" s="25"/>
      <c r="D47" s="25"/>
      <c r="E47" s="25"/>
      <c r="F47" s="25"/>
      <c r="G47" s="5"/>
      <c r="H47" s="25"/>
    </row>
    <row r="48" spans="1:255" x14ac:dyDescent="0.2">
      <c r="A48" s="9"/>
      <c r="B48" s="23"/>
      <c r="C48" s="23"/>
      <c r="D48" s="23"/>
      <c r="E48" s="23"/>
      <c r="F48" s="23"/>
    </row>
    <row r="49" spans="1:6" x14ac:dyDescent="0.2">
      <c r="A49" s="9"/>
      <c r="B49" s="23"/>
      <c r="C49" s="23"/>
      <c r="D49" s="23"/>
      <c r="E49" s="23"/>
      <c r="F49" s="2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8" tint="0.79998168889431442"/>
  </sheetPr>
  <dimension ref="A1:IS47"/>
  <sheetViews>
    <sheetView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3" width="20.42578125" style="1" customWidth="1"/>
    <col min="54" max="255" width="90.42578125" style="1"/>
    <col min="256" max="256" width="17.42578125" style="1" bestFit="1" customWidth="1"/>
    <col min="257" max="257" width="132.28515625" style="1" customWidth="1"/>
    <col min="258" max="259" width="0" style="1" hidden="1" customWidth="1"/>
    <col min="260" max="309" width="20.42578125" style="1" customWidth="1"/>
    <col min="310" max="511" width="90.42578125" style="1"/>
    <col min="512" max="512" width="17.42578125" style="1" bestFit="1" customWidth="1"/>
    <col min="513" max="513" width="132.28515625" style="1" customWidth="1"/>
    <col min="514" max="515" width="0" style="1" hidden="1" customWidth="1"/>
    <col min="516" max="565" width="20.42578125" style="1" customWidth="1"/>
    <col min="566" max="767" width="90.42578125" style="1"/>
    <col min="768" max="768" width="17.42578125" style="1" bestFit="1" customWidth="1"/>
    <col min="769" max="769" width="132.28515625" style="1" customWidth="1"/>
    <col min="770" max="771" width="0" style="1" hidden="1" customWidth="1"/>
    <col min="772" max="821" width="20.42578125" style="1" customWidth="1"/>
    <col min="822" max="1023" width="90.42578125" style="1"/>
    <col min="1024" max="1024" width="17.42578125" style="1" bestFit="1" customWidth="1"/>
    <col min="1025" max="1025" width="132.28515625" style="1" customWidth="1"/>
    <col min="1026" max="1027" width="0" style="1" hidden="1" customWidth="1"/>
    <col min="1028" max="1077" width="20.42578125" style="1" customWidth="1"/>
    <col min="1078" max="1279" width="90.42578125" style="1"/>
    <col min="1280" max="1280" width="17.42578125" style="1" bestFit="1" customWidth="1"/>
    <col min="1281" max="1281" width="132.28515625" style="1" customWidth="1"/>
    <col min="1282" max="1283" width="0" style="1" hidden="1" customWidth="1"/>
    <col min="1284" max="1333" width="20.42578125" style="1" customWidth="1"/>
    <col min="1334" max="1535" width="90.42578125" style="1"/>
    <col min="1536" max="1536" width="17.42578125" style="1" bestFit="1" customWidth="1"/>
    <col min="1537" max="1537" width="132.28515625" style="1" customWidth="1"/>
    <col min="1538" max="1539" width="0" style="1" hidden="1" customWidth="1"/>
    <col min="1540" max="1589" width="20.42578125" style="1" customWidth="1"/>
    <col min="1590" max="1791" width="90.42578125" style="1"/>
    <col min="1792" max="1792" width="17.42578125" style="1" bestFit="1" customWidth="1"/>
    <col min="1793" max="1793" width="132.28515625" style="1" customWidth="1"/>
    <col min="1794" max="1795" width="0" style="1" hidden="1" customWidth="1"/>
    <col min="1796" max="1845" width="20.42578125" style="1" customWidth="1"/>
    <col min="1846" max="2047" width="90.42578125" style="1"/>
    <col min="2048" max="2048" width="17.42578125" style="1" bestFit="1" customWidth="1"/>
    <col min="2049" max="2049" width="132.28515625" style="1" customWidth="1"/>
    <col min="2050" max="2051" width="0" style="1" hidden="1" customWidth="1"/>
    <col min="2052" max="2101" width="20.42578125" style="1" customWidth="1"/>
    <col min="2102" max="2303" width="90.42578125" style="1"/>
    <col min="2304" max="2304" width="17.42578125" style="1" bestFit="1" customWidth="1"/>
    <col min="2305" max="2305" width="132.28515625" style="1" customWidth="1"/>
    <col min="2306" max="2307" width="0" style="1" hidden="1" customWidth="1"/>
    <col min="2308" max="2357" width="20.42578125" style="1" customWidth="1"/>
    <col min="2358" max="2559" width="90.42578125" style="1"/>
    <col min="2560" max="2560" width="17.42578125" style="1" bestFit="1" customWidth="1"/>
    <col min="2561" max="2561" width="132.28515625" style="1" customWidth="1"/>
    <col min="2562" max="2563" width="0" style="1" hidden="1" customWidth="1"/>
    <col min="2564" max="2613" width="20.42578125" style="1" customWidth="1"/>
    <col min="2614" max="2815" width="90.42578125" style="1"/>
    <col min="2816" max="2816" width="17.42578125" style="1" bestFit="1" customWidth="1"/>
    <col min="2817" max="2817" width="132.28515625" style="1" customWidth="1"/>
    <col min="2818" max="2819" width="0" style="1" hidden="1" customWidth="1"/>
    <col min="2820" max="2869" width="20.42578125" style="1" customWidth="1"/>
    <col min="2870" max="3071" width="90.42578125" style="1"/>
    <col min="3072" max="3072" width="17.42578125" style="1" bestFit="1" customWidth="1"/>
    <col min="3073" max="3073" width="132.28515625" style="1" customWidth="1"/>
    <col min="3074" max="3075" width="0" style="1" hidden="1" customWidth="1"/>
    <col min="3076" max="3125" width="20.42578125" style="1" customWidth="1"/>
    <col min="3126" max="3327" width="90.42578125" style="1"/>
    <col min="3328" max="3328" width="17.42578125" style="1" bestFit="1" customWidth="1"/>
    <col min="3329" max="3329" width="132.28515625" style="1" customWidth="1"/>
    <col min="3330" max="3331" width="0" style="1" hidden="1" customWidth="1"/>
    <col min="3332" max="3381" width="20.42578125" style="1" customWidth="1"/>
    <col min="3382" max="3583" width="90.42578125" style="1"/>
    <col min="3584" max="3584" width="17.42578125" style="1" bestFit="1" customWidth="1"/>
    <col min="3585" max="3585" width="132.28515625" style="1" customWidth="1"/>
    <col min="3586" max="3587" width="0" style="1" hidden="1" customWidth="1"/>
    <col min="3588" max="3637" width="20.42578125" style="1" customWidth="1"/>
    <col min="3638" max="3839" width="90.42578125" style="1"/>
    <col min="3840" max="3840" width="17.42578125" style="1" bestFit="1" customWidth="1"/>
    <col min="3841" max="3841" width="132.28515625" style="1" customWidth="1"/>
    <col min="3842" max="3843" width="0" style="1" hidden="1" customWidth="1"/>
    <col min="3844" max="3893" width="20.42578125" style="1" customWidth="1"/>
    <col min="3894" max="4095" width="90.42578125" style="1"/>
    <col min="4096" max="4096" width="17.42578125" style="1" bestFit="1" customWidth="1"/>
    <col min="4097" max="4097" width="132.28515625" style="1" customWidth="1"/>
    <col min="4098" max="4099" width="0" style="1" hidden="1" customWidth="1"/>
    <col min="4100" max="4149" width="20.42578125" style="1" customWidth="1"/>
    <col min="4150" max="4351" width="90.42578125" style="1"/>
    <col min="4352" max="4352" width="17.42578125" style="1" bestFit="1" customWidth="1"/>
    <col min="4353" max="4353" width="132.28515625" style="1" customWidth="1"/>
    <col min="4354" max="4355" width="0" style="1" hidden="1" customWidth="1"/>
    <col min="4356" max="4405" width="20.42578125" style="1" customWidth="1"/>
    <col min="4406" max="4607" width="90.42578125" style="1"/>
    <col min="4608" max="4608" width="17.42578125" style="1" bestFit="1" customWidth="1"/>
    <col min="4609" max="4609" width="132.28515625" style="1" customWidth="1"/>
    <col min="4610" max="4611" width="0" style="1" hidden="1" customWidth="1"/>
    <col min="4612" max="4661" width="20.42578125" style="1" customWidth="1"/>
    <col min="4662" max="4863" width="90.42578125" style="1"/>
    <col min="4864" max="4864" width="17.42578125" style="1" bestFit="1" customWidth="1"/>
    <col min="4865" max="4865" width="132.28515625" style="1" customWidth="1"/>
    <col min="4866" max="4867" width="0" style="1" hidden="1" customWidth="1"/>
    <col min="4868" max="4917" width="20.42578125" style="1" customWidth="1"/>
    <col min="4918" max="5119" width="90.42578125" style="1"/>
    <col min="5120" max="5120" width="17.42578125" style="1" bestFit="1" customWidth="1"/>
    <col min="5121" max="5121" width="132.28515625" style="1" customWidth="1"/>
    <col min="5122" max="5123" width="0" style="1" hidden="1" customWidth="1"/>
    <col min="5124" max="5173" width="20.42578125" style="1" customWidth="1"/>
    <col min="5174" max="5375" width="90.42578125" style="1"/>
    <col min="5376" max="5376" width="17.42578125" style="1" bestFit="1" customWidth="1"/>
    <col min="5377" max="5377" width="132.28515625" style="1" customWidth="1"/>
    <col min="5378" max="5379" width="0" style="1" hidden="1" customWidth="1"/>
    <col min="5380" max="5429" width="20.42578125" style="1" customWidth="1"/>
    <col min="5430" max="5631" width="90.42578125" style="1"/>
    <col min="5632" max="5632" width="17.42578125" style="1" bestFit="1" customWidth="1"/>
    <col min="5633" max="5633" width="132.28515625" style="1" customWidth="1"/>
    <col min="5634" max="5635" width="0" style="1" hidden="1" customWidth="1"/>
    <col min="5636" max="5685" width="20.42578125" style="1" customWidth="1"/>
    <col min="5686" max="5887" width="90.42578125" style="1"/>
    <col min="5888" max="5888" width="17.42578125" style="1" bestFit="1" customWidth="1"/>
    <col min="5889" max="5889" width="132.28515625" style="1" customWidth="1"/>
    <col min="5890" max="5891" width="0" style="1" hidden="1" customWidth="1"/>
    <col min="5892" max="5941" width="20.42578125" style="1" customWidth="1"/>
    <col min="5942" max="6143" width="90.42578125" style="1"/>
    <col min="6144" max="6144" width="17.42578125" style="1" bestFit="1" customWidth="1"/>
    <col min="6145" max="6145" width="132.28515625" style="1" customWidth="1"/>
    <col min="6146" max="6147" width="0" style="1" hidden="1" customWidth="1"/>
    <col min="6148" max="6197" width="20.42578125" style="1" customWidth="1"/>
    <col min="6198" max="6399" width="90.42578125" style="1"/>
    <col min="6400" max="6400" width="17.42578125" style="1" bestFit="1" customWidth="1"/>
    <col min="6401" max="6401" width="132.28515625" style="1" customWidth="1"/>
    <col min="6402" max="6403" width="0" style="1" hidden="1" customWidth="1"/>
    <col min="6404" max="6453" width="20.42578125" style="1" customWidth="1"/>
    <col min="6454" max="6655" width="90.42578125" style="1"/>
    <col min="6656" max="6656" width="17.42578125" style="1" bestFit="1" customWidth="1"/>
    <col min="6657" max="6657" width="132.28515625" style="1" customWidth="1"/>
    <col min="6658" max="6659" width="0" style="1" hidden="1" customWidth="1"/>
    <col min="6660" max="6709" width="20.42578125" style="1" customWidth="1"/>
    <col min="6710" max="6911" width="90.42578125" style="1"/>
    <col min="6912" max="6912" width="17.42578125" style="1" bestFit="1" customWidth="1"/>
    <col min="6913" max="6913" width="132.28515625" style="1" customWidth="1"/>
    <col min="6914" max="6915" width="0" style="1" hidden="1" customWidth="1"/>
    <col min="6916" max="6965" width="20.42578125" style="1" customWidth="1"/>
    <col min="6966" max="7167" width="90.42578125" style="1"/>
    <col min="7168" max="7168" width="17.42578125" style="1" bestFit="1" customWidth="1"/>
    <col min="7169" max="7169" width="132.28515625" style="1" customWidth="1"/>
    <col min="7170" max="7171" width="0" style="1" hidden="1" customWidth="1"/>
    <col min="7172" max="7221" width="20.42578125" style="1" customWidth="1"/>
    <col min="7222" max="7423" width="90.42578125" style="1"/>
    <col min="7424" max="7424" width="17.42578125" style="1" bestFit="1" customWidth="1"/>
    <col min="7425" max="7425" width="132.28515625" style="1" customWidth="1"/>
    <col min="7426" max="7427" width="0" style="1" hidden="1" customWidth="1"/>
    <col min="7428" max="7477" width="20.42578125" style="1" customWidth="1"/>
    <col min="7478" max="7679" width="90.42578125" style="1"/>
    <col min="7680" max="7680" width="17.42578125" style="1" bestFit="1" customWidth="1"/>
    <col min="7681" max="7681" width="132.28515625" style="1" customWidth="1"/>
    <col min="7682" max="7683" width="0" style="1" hidden="1" customWidth="1"/>
    <col min="7684" max="7733" width="20.42578125" style="1" customWidth="1"/>
    <col min="7734" max="7935" width="90.42578125" style="1"/>
    <col min="7936" max="7936" width="17.42578125" style="1" bestFit="1" customWidth="1"/>
    <col min="7937" max="7937" width="132.28515625" style="1" customWidth="1"/>
    <col min="7938" max="7939" width="0" style="1" hidden="1" customWidth="1"/>
    <col min="7940" max="7989" width="20.42578125" style="1" customWidth="1"/>
    <col min="7990" max="8191" width="90.42578125" style="1"/>
    <col min="8192" max="8192" width="17.42578125" style="1" bestFit="1" customWidth="1"/>
    <col min="8193" max="8193" width="132.28515625" style="1" customWidth="1"/>
    <col min="8194" max="8195" width="0" style="1" hidden="1" customWidth="1"/>
    <col min="8196" max="8245" width="20.42578125" style="1" customWidth="1"/>
    <col min="8246" max="8447" width="90.42578125" style="1"/>
    <col min="8448" max="8448" width="17.42578125" style="1" bestFit="1" customWidth="1"/>
    <col min="8449" max="8449" width="132.28515625" style="1" customWidth="1"/>
    <col min="8450" max="8451" width="0" style="1" hidden="1" customWidth="1"/>
    <col min="8452" max="8501" width="20.42578125" style="1" customWidth="1"/>
    <col min="8502" max="8703" width="90.42578125" style="1"/>
    <col min="8704" max="8704" width="17.42578125" style="1" bestFit="1" customWidth="1"/>
    <col min="8705" max="8705" width="132.28515625" style="1" customWidth="1"/>
    <col min="8706" max="8707" width="0" style="1" hidden="1" customWidth="1"/>
    <col min="8708" max="8757" width="20.42578125" style="1" customWidth="1"/>
    <col min="8758" max="8959" width="90.42578125" style="1"/>
    <col min="8960" max="8960" width="17.42578125" style="1" bestFit="1" customWidth="1"/>
    <col min="8961" max="8961" width="132.28515625" style="1" customWidth="1"/>
    <col min="8962" max="8963" width="0" style="1" hidden="1" customWidth="1"/>
    <col min="8964" max="9013" width="20.42578125" style="1" customWidth="1"/>
    <col min="9014" max="9215" width="90.42578125" style="1"/>
    <col min="9216" max="9216" width="17.42578125" style="1" bestFit="1" customWidth="1"/>
    <col min="9217" max="9217" width="132.28515625" style="1" customWidth="1"/>
    <col min="9218" max="9219" width="0" style="1" hidden="1" customWidth="1"/>
    <col min="9220" max="9269" width="20.42578125" style="1" customWidth="1"/>
    <col min="9270" max="9471" width="90.42578125" style="1"/>
    <col min="9472" max="9472" width="17.42578125" style="1" bestFit="1" customWidth="1"/>
    <col min="9473" max="9473" width="132.28515625" style="1" customWidth="1"/>
    <col min="9474" max="9475" width="0" style="1" hidden="1" customWidth="1"/>
    <col min="9476" max="9525" width="20.42578125" style="1" customWidth="1"/>
    <col min="9526" max="9727" width="90.42578125" style="1"/>
    <col min="9728" max="9728" width="17.42578125" style="1" bestFit="1" customWidth="1"/>
    <col min="9729" max="9729" width="132.28515625" style="1" customWidth="1"/>
    <col min="9730" max="9731" width="0" style="1" hidden="1" customWidth="1"/>
    <col min="9732" max="9781" width="20.42578125" style="1" customWidth="1"/>
    <col min="9782" max="9983" width="90.42578125" style="1"/>
    <col min="9984" max="9984" width="17.42578125" style="1" bestFit="1" customWidth="1"/>
    <col min="9985" max="9985" width="132.28515625" style="1" customWidth="1"/>
    <col min="9986" max="9987" width="0" style="1" hidden="1" customWidth="1"/>
    <col min="9988" max="10037" width="20.42578125" style="1" customWidth="1"/>
    <col min="10038" max="10239" width="90.42578125" style="1"/>
    <col min="10240" max="10240" width="17.42578125" style="1" bestFit="1" customWidth="1"/>
    <col min="10241" max="10241" width="132.28515625" style="1" customWidth="1"/>
    <col min="10242" max="10243" width="0" style="1" hidden="1" customWidth="1"/>
    <col min="10244" max="10293" width="20.42578125" style="1" customWidth="1"/>
    <col min="10294" max="10495" width="90.42578125" style="1"/>
    <col min="10496" max="10496" width="17.42578125" style="1" bestFit="1" customWidth="1"/>
    <col min="10497" max="10497" width="132.28515625" style="1" customWidth="1"/>
    <col min="10498" max="10499" width="0" style="1" hidden="1" customWidth="1"/>
    <col min="10500" max="10549" width="20.42578125" style="1" customWidth="1"/>
    <col min="10550" max="10751" width="90.42578125" style="1"/>
    <col min="10752" max="10752" width="17.42578125" style="1" bestFit="1" customWidth="1"/>
    <col min="10753" max="10753" width="132.28515625" style="1" customWidth="1"/>
    <col min="10754" max="10755" width="0" style="1" hidden="1" customWidth="1"/>
    <col min="10756" max="10805" width="20.42578125" style="1" customWidth="1"/>
    <col min="10806" max="11007" width="90.42578125" style="1"/>
    <col min="11008" max="11008" width="17.42578125" style="1" bestFit="1" customWidth="1"/>
    <col min="11009" max="11009" width="132.28515625" style="1" customWidth="1"/>
    <col min="11010" max="11011" width="0" style="1" hidden="1" customWidth="1"/>
    <col min="11012" max="11061" width="20.42578125" style="1" customWidth="1"/>
    <col min="11062" max="11263" width="90.42578125" style="1"/>
    <col min="11264" max="11264" width="17.42578125" style="1" bestFit="1" customWidth="1"/>
    <col min="11265" max="11265" width="132.28515625" style="1" customWidth="1"/>
    <col min="11266" max="11267" width="0" style="1" hidden="1" customWidth="1"/>
    <col min="11268" max="11317" width="20.42578125" style="1" customWidth="1"/>
    <col min="11318" max="11519" width="90.42578125" style="1"/>
    <col min="11520" max="11520" width="17.42578125" style="1" bestFit="1" customWidth="1"/>
    <col min="11521" max="11521" width="132.28515625" style="1" customWidth="1"/>
    <col min="11522" max="11523" width="0" style="1" hidden="1" customWidth="1"/>
    <col min="11524" max="11573" width="20.42578125" style="1" customWidth="1"/>
    <col min="11574" max="11775" width="90.42578125" style="1"/>
    <col min="11776" max="11776" width="17.42578125" style="1" bestFit="1" customWidth="1"/>
    <col min="11777" max="11777" width="132.28515625" style="1" customWidth="1"/>
    <col min="11778" max="11779" width="0" style="1" hidden="1" customWidth="1"/>
    <col min="11780" max="11829" width="20.42578125" style="1" customWidth="1"/>
    <col min="11830" max="12031" width="90.42578125" style="1"/>
    <col min="12032" max="12032" width="17.42578125" style="1" bestFit="1" customWidth="1"/>
    <col min="12033" max="12033" width="132.28515625" style="1" customWidth="1"/>
    <col min="12034" max="12035" width="0" style="1" hidden="1" customWidth="1"/>
    <col min="12036" max="12085" width="20.42578125" style="1" customWidth="1"/>
    <col min="12086" max="12287" width="90.42578125" style="1"/>
    <col min="12288" max="12288" width="17.42578125" style="1" bestFit="1" customWidth="1"/>
    <col min="12289" max="12289" width="132.28515625" style="1" customWidth="1"/>
    <col min="12290" max="12291" width="0" style="1" hidden="1" customWidth="1"/>
    <col min="12292" max="12341" width="20.42578125" style="1" customWidth="1"/>
    <col min="12342" max="12543" width="90.42578125" style="1"/>
    <col min="12544" max="12544" width="17.42578125" style="1" bestFit="1" customWidth="1"/>
    <col min="12545" max="12545" width="132.28515625" style="1" customWidth="1"/>
    <col min="12546" max="12547" width="0" style="1" hidden="1" customWidth="1"/>
    <col min="12548" max="12597" width="20.42578125" style="1" customWidth="1"/>
    <col min="12598" max="12799" width="90.42578125" style="1"/>
    <col min="12800" max="12800" width="17.42578125" style="1" bestFit="1" customWidth="1"/>
    <col min="12801" max="12801" width="132.28515625" style="1" customWidth="1"/>
    <col min="12802" max="12803" width="0" style="1" hidden="1" customWidth="1"/>
    <col min="12804" max="12853" width="20.42578125" style="1" customWidth="1"/>
    <col min="12854" max="13055" width="90.42578125" style="1"/>
    <col min="13056" max="13056" width="17.42578125" style="1" bestFit="1" customWidth="1"/>
    <col min="13057" max="13057" width="132.28515625" style="1" customWidth="1"/>
    <col min="13058" max="13059" width="0" style="1" hidden="1" customWidth="1"/>
    <col min="13060" max="13109" width="20.42578125" style="1" customWidth="1"/>
    <col min="13110" max="13311" width="90.42578125" style="1"/>
    <col min="13312" max="13312" width="17.42578125" style="1" bestFit="1" customWidth="1"/>
    <col min="13313" max="13313" width="132.28515625" style="1" customWidth="1"/>
    <col min="13314" max="13315" width="0" style="1" hidden="1" customWidth="1"/>
    <col min="13316" max="13365" width="20.42578125" style="1" customWidth="1"/>
    <col min="13366" max="13567" width="90.42578125" style="1"/>
    <col min="13568" max="13568" width="17.42578125" style="1" bestFit="1" customWidth="1"/>
    <col min="13569" max="13569" width="132.28515625" style="1" customWidth="1"/>
    <col min="13570" max="13571" width="0" style="1" hidden="1" customWidth="1"/>
    <col min="13572" max="13621" width="20.42578125" style="1" customWidth="1"/>
    <col min="13622" max="13823" width="90.42578125" style="1"/>
    <col min="13824" max="13824" width="17.42578125" style="1" bestFit="1" customWidth="1"/>
    <col min="13825" max="13825" width="132.28515625" style="1" customWidth="1"/>
    <col min="13826" max="13827" width="0" style="1" hidden="1" customWidth="1"/>
    <col min="13828" max="13877" width="20.42578125" style="1" customWidth="1"/>
    <col min="13878" max="14079" width="90.42578125" style="1"/>
    <col min="14080" max="14080" width="17.42578125" style="1" bestFit="1" customWidth="1"/>
    <col min="14081" max="14081" width="132.28515625" style="1" customWidth="1"/>
    <col min="14082" max="14083" width="0" style="1" hidden="1" customWidth="1"/>
    <col min="14084" max="14133" width="20.42578125" style="1" customWidth="1"/>
    <col min="14134" max="14335" width="90.42578125" style="1"/>
    <col min="14336" max="14336" width="17.42578125" style="1" bestFit="1" customWidth="1"/>
    <col min="14337" max="14337" width="132.28515625" style="1" customWidth="1"/>
    <col min="14338" max="14339" width="0" style="1" hidden="1" customWidth="1"/>
    <col min="14340" max="14389" width="20.42578125" style="1" customWidth="1"/>
    <col min="14390" max="14591" width="90.42578125" style="1"/>
    <col min="14592" max="14592" width="17.42578125" style="1" bestFit="1" customWidth="1"/>
    <col min="14593" max="14593" width="132.28515625" style="1" customWidth="1"/>
    <col min="14594" max="14595" width="0" style="1" hidden="1" customWidth="1"/>
    <col min="14596" max="14645" width="20.42578125" style="1" customWidth="1"/>
    <col min="14646" max="14847" width="90.42578125" style="1"/>
    <col min="14848" max="14848" width="17.42578125" style="1" bestFit="1" customWidth="1"/>
    <col min="14849" max="14849" width="132.28515625" style="1" customWidth="1"/>
    <col min="14850" max="14851" width="0" style="1" hidden="1" customWidth="1"/>
    <col min="14852" max="14901" width="20.42578125" style="1" customWidth="1"/>
    <col min="14902" max="15103" width="90.42578125" style="1"/>
    <col min="15104" max="15104" width="17.42578125" style="1" bestFit="1" customWidth="1"/>
    <col min="15105" max="15105" width="132.28515625" style="1" customWidth="1"/>
    <col min="15106" max="15107" width="0" style="1" hidden="1" customWidth="1"/>
    <col min="15108" max="15157" width="20.42578125" style="1" customWidth="1"/>
    <col min="15158" max="15359" width="90.42578125" style="1"/>
    <col min="15360" max="15360" width="17.42578125" style="1" bestFit="1" customWidth="1"/>
    <col min="15361" max="15361" width="132.28515625" style="1" customWidth="1"/>
    <col min="15362" max="15363" width="0" style="1" hidden="1" customWidth="1"/>
    <col min="15364" max="15413" width="20.42578125" style="1" customWidth="1"/>
    <col min="15414" max="15615" width="90.42578125" style="1"/>
    <col min="15616" max="15616" width="17.42578125" style="1" bestFit="1" customWidth="1"/>
    <col min="15617" max="15617" width="132.28515625" style="1" customWidth="1"/>
    <col min="15618" max="15619" width="0" style="1" hidden="1" customWidth="1"/>
    <col min="15620" max="15669" width="20.42578125" style="1" customWidth="1"/>
    <col min="15670" max="15871" width="90.42578125" style="1"/>
    <col min="15872" max="15872" width="17.42578125" style="1" bestFit="1" customWidth="1"/>
    <col min="15873" max="15873" width="132.28515625" style="1" customWidth="1"/>
    <col min="15874" max="15875" width="0" style="1" hidden="1" customWidth="1"/>
    <col min="15876" max="15925" width="20.42578125" style="1" customWidth="1"/>
    <col min="15926" max="16127" width="90.42578125" style="1"/>
    <col min="16128" max="16128" width="17.42578125" style="1" bestFit="1" customWidth="1"/>
    <col min="16129" max="16129" width="132.28515625" style="1" customWidth="1"/>
    <col min="16130" max="16131" width="0" style="1" hidden="1" customWidth="1"/>
    <col min="16132" max="16181" width="20.42578125" style="1" customWidth="1"/>
    <col min="16182" max="16384" width="90.42578125" style="1"/>
  </cols>
  <sheetData>
    <row r="1" spans="1:253" s="15" customFormat="1" ht="28.5" customHeight="1" x14ac:dyDescent="0.2">
      <c r="A1" s="37" t="s">
        <v>108</v>
      </c>
      <c r="B1" s="38"/>
      <c r="C1" s="38"/>
      <c r="D1" s="38"/>
      <c r="E1" s="38"/>
      <c r="F1" s="38"/>
      <c r="G1" s="38"/>
      <c r="H1" s="38"/>
    </row>
    <row r="2" spans="1:253" ht="15" customHeight="1" x14ac:dyDescent="0.2">
      <c r="A2" s="3" t="s">
        <v>138</v>
      </c>
      <c r="B2" s="23"/>
      <c r="C2" s="23"/>
      <c r="D2" s="10" t="s">
        <v>1</v>
      </c>
      <c r="E2" s="10" t="s">
        <v>2</v>
      </c>
      <c r="F2" s="10" t="s">
        <v>3</v>
      </c>
    </row>
    <row r="3" spans="1:253" ht="15" customHeight="1" x14ac:dyDescent="0.2">
      <c r="A3" s="8" t="s">
        <v>4</v>
      </c>
      <c r="B3" s="10"/>
      <c r="C3" s="10"/>
      <c r="D3" s="11">
        <v>65653.710000000006</v>
      </c>
      <c r="E3" s="11">
        <v>138491.45000000001</v>
      </c>
      <c r="F3" s="11">
        <v>204145.16</v>
      </c>
      <c r="G3" s="51"/>
      <c r="H3" s="51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">
      <c r="A4" s="8" t="s">
        <v>5</v>
      </c>
      <c r="B4" s="10"/>
      <c r="C4" s="10"/>
      <c r="D4" s="11">
        <v>33759.020000000004</v>
      </c>
      <c r="E4" s="11">
        <v>72741.78</v>
      </c>
      <c r="F4" s="11">
        <v>106500.8</v>
      </c>
      <c r="G4" s="51"/>
      <c r="H4" s="51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">
      <c r="A5" s="9" t="s">
        <v>92</v>
      </c>
      <c r="B5" s="10"/>
      <c r="C5" s="10"/>
      <c r="D5" s="14">
        <v>124</v>
      </c>
      <c r="E5" s="14">
        <v>178</v>
      </c>
      <c r="F5" s="14">
        <v>302</v>
      </c>
      <c r="G5" s="52"/>
      <c r="H5" s="5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">
      <c r="A6" s="9" t="s">
        <v>93</v>
      </c>
      <c r="B6" s="23"/>
      <c r="C6" s="23"/>
      <c r="D6" s="14">
        <v>1645.98</v>
      </c>
      <c r="E6" s="14">
        <v>1281</v>
      </c>
      <c r="F6" s="14">
        <v>2926.98</v>
      </c>
      <c r="G6" s="53"/>
      <c r="H6" s="50"/>
      <c r="I6" s="12"/>
      <c r="J6" s="12"/>
      <c r="K6" s="12"/>
    </row>
    <row r="7" spans="1:253" ht="15" customHeight="1" x14ac:dyDescent="0.2">
      <c r="A7" s="9" t="s">
        <v>10</v>
      </c>
      <c r="B7" s="23"/>
      <c r="C7" s="23"/>
      <c r="D7" s="14">
        <v>213</v>
      </c>
      <c r="E7" s="14">
        <v>332</v>
      </c>
      <c r="F7" s="14">
        <v>545</v>
      </c>
      <c r="H7" s="50"/>
      <c r="I7" s="12"/>
      <c r="J7" s="12"/>
      <c r="K7" s="12"/>
    </row>
    <row r="8" spans="1:253" ht="15" customHeight="1" x14ac:dyDescent="0.2">
      <c r="A8" s="15" t="s">
        <v>94</v>
      </c>
      <c r="B8" s="23"/>
      <c r="C8" s="23"/>
      <c r="D8" s="16">
        <v>428</v>
      </c>
      <c r="E8" s="16">
        <v>599</v>
      </c>
      <c r="F8" s="14">
        <v>1027</v>
      </c>
      <c r="H8" s="50"/>
      <c r="I8" s="12"/>
      <c r="J8" s="12"/>
      <c r="K8" s="12"/>
    </row>
    <row r="9" spans="1:253" ht="15" customHeight="1" x14ac:dyDescent="0.2">
      <c r="A9" s="9" t="s">
        <v>95</v>
      </c>
      <c r="B9" s="23"/>
      <c r="C9" s="23"/>
      <c r="D9" s="16">
        <v>1735</v>
      </c>
      <c r="E9" s="16">
        <v>1628</v>
      </c>
      <c r="F9" s="14">
        <v>3363</v>
      </c>
      <c r="H9" s="50"/>
      <c r="I9" s="12"/>
      <c r="J9" s="12"/>
      <c r="K9" s="12"/>
    </row>
    <row r="10" spans="1:253" ht="15" customHeight="1" x14ac:dyDescent="0.2">
      <c r="A10" s="9" t="s">
        <v>96</v>
      </c>
      <c r="B10" s="23"/>
      <c r="C10" s="23"/>
      <c r="D10" s="16">
        <v>2325</v>
      </c>
      <c r="E10" s="16">
        <v>780</v>
      </c>
      <c r="F10" s="14">
        <v>3105</v>
      </c>
      <c r="G10" s="53"/>
      <c r="H10" s="50"/>
      <c r="I10" s="12"/>
      <c r="J10" s="12"/>
      <c r="K10" s="12"/>
    </row>
    <row r="11" spans="1:253" ht="15" customHeight="1" x14ac:dyDescent="0.2">
      <c r="A11" s="9" t="s">
        <v>97</v>
      </c>
      <c r="B11" s="23"/>
      <c r="C11" s="23"/>
      <c r="D11" s="16">
        <v>3133</v>
      </c>
      <c r="E11" s="16">
        <v>4744</v>
      </c>
      <c r="F11" s="14">
        <v>7877</v>
      </c>
      <c r="G11" s="53"/>
      <c r="H11" s="50"/>
      <c r="I11" s="12"/>
      <c r="J11" s="12"/>
      <c r="K11" s="12"/>
    </row>
    <row r="12" spans="1:253" ht="15" customHeight="1" x14ac:dyDescent="0.2">
      <c r="A12" s="9" t="s">
        <v>98</v>
      </c>
      <c r="B12" s="23"/>
      <c r="C12" s="23"/>
      <c r="D12" s="16">
        <v>171</v>
      </c>
      <c r="E12" s="16">
        <v>241</v>
      </c>
      <c r="F12" s="14">
        <v>412</v>
      </c>
      <c r="G12" s="53"/>
      <c r="H12" s="50"/>
      <c r="I12" s="12"/>
      <c r="J12" s="12"/>
      <c r="K12" s="12"/>
    </row>
    <row r="13" spans="1:253" ht="15" customHeight="1" x14ac:dyDescent="0.2">
      <c r="A13" s="9" t="s">
        <v>50</v>
      </c>
      <c r="B13" s="23"/>
      <c r="C13" s="23"/>
      <c r="D13" s="16">
        <v>1531</v>
      </c>
      <c r="E13" s="16">
        <v>1584</v>
      </c>
      <c r="F13" s="14">
        <v>3115</v>
      </c>
      <c r="H13" s="50"/>
      <c r="I13" s="12"/>
      <c r="J13" s="12"/>
      <c r="K13" s="12"/>
    </row>
    <row r="14" spans="1:253" ht="15" customHeight="1" x14ac:dyDescent="0.2">
      <c r="A14" s="9" t="s">
        <v>52</v>
      </c>
      <c r="B14" s="23"/>
      <c r="C14" s="23"/>
      <c r="D14" s="16">
        <v>157</v>
      </c>
      <c r="E14" s="16">
        <v>317</v>
      </c>
      <c r="F14" s="14">
        <v>474</v>
      </c>
      <c r="G14" s="53"/>
      <c r="H14" s="50"/>
    </row>
    <row r="15" spans="1:253" ht="15" customHeight="1" x14ac:dyDescent="0.2">
      <c r="A15" s="9" t="s">
        <v>140</v>
      </c>
      <c r="B15" s="23"/>
      <c r="C15" s="23"/>
      <c r="D15" s="16">
        <v>78</v>
      </c>
      <c r="E15" s="16">
        <v>91</v>
      </c>
      <c r="F15" s="14">
        <v>169</v>
      </c>
      <c r="H15" s="50"/>
      <c r="I15" s="12"/>
      <c r="J15" s="12"/>
      <c r="K15" s="12"/>
    </row>
    <row r="16" spans="1:253" ht="15" customHeight="1" x14ac:dyDescent="0.2">
      <c r="A16" s="17" t="s">
        <v>45</v>
      </c>
      <c r="B16" s="23"/>
      <c r="C16" s="23"/>
      <c r="D16" s="18">
        <v>11540.98</v>
      </c>
      <c r="E16" s="18">
        <v>11775</v>
      </c>
      <c r="F16" s="54">
        <v>23315.98</v>
      </c>
      <c r="H16" s="50"/>
      <c r="I16" s="12"/>
      <c r="J16" s="12"/>
      <c r="K16" s="12"/>
    </row>
    <row r="17" spans="1:11" ht="15" customHeight="1" x14ac:dyDescent="0.2">
      <c r="A17" s="9" t="s">
        <v>18</v>
      </c>
      <c r="B17" s="23"/>
      <c r="C17" s="23"/>
      <c r="D17" s="14">
        <v>1776</v>
      </c>
      <c r="E17" s="14">
        <v>212</v>
      </c>
      <c r="F17" s="16">
        <v>1988</v>
      </c>
      <c r="H17" s="50"/>
      <c r="I17" s="12"/>
      <c r="J17" s="12"/>
      <c r="K17" s="12"/>
    </row>
    <row r="18" spans="1:11" ht="15" customHeight="1" x14ac:dyDescent="0.2">
      <c r="A18" s="9" t="s">
        <v>19</v>
      </c>
      <c r="B18" s="23"/>
      <c r="C18" s="23"/>
      <c r="D18" s="14">
        <v>48</v>
      </c>
      <c r="E18" s="14">
        <v>64</v>
      </c>
      <c r="F18" s="16">
        <v>112</v>
      </c>
      <c r="H18" s="50"/>
      <c r="I18" s="12"/>
      <c r="J18" s="12"/>
      <c r="K18" s="12"/>
    </row>
    <row r="19" spans="1:11" ht="15" customHeight="1" x14ac:dyDescent="0.2">
      <c r="A19" s="9" t="s">
        <v>20</v>
      </c>
      <c r="B19" s="23"/>
      <c r="C19" s="23"/>
      <c r="D19" s="14">
        <v>253</v>
      </c>
      <c r="E19" s="14">
        <v>178</v>
      </c>
      <c r="F19" s="16">
        <v>431</v>
      </c>
      <c r="G19" s="53"/>
      <c r="H19" s="50"/>
      <c r="I19" s="12"/>
      <c r="J19" s="12"/>
      <c r="K19" s="12"/>
    </row>
    <row r="20" spans="1:11" ht="15" customHeight="1" x14ac:dyDescent="0.2">
      <c r="A20" s="9" t="s">
        <v>24</v>
      </c>
      <c r="B20" s="23"/>
      <c r="C20" s="23"/>
      <c r="D20" s="14">
        <v>5886</v>
      </c>
      <c r="E20" s="14">
        <v>3444</v>
      </c>
      <c r="F20" s="16">
        <v>9330</v>
      </c>
      <c r="H20" s="53"/>
      <c r="I20" s="12"/>
      <c r="J20" s="12"/>
      <c r="K20" s="12"/>
    </row>
    <row r="21" spans="1:11" ht="15" customHeight="1" x14ac:dyDescent="0.2">
      <c r="A21" s="9" t="s">
        <v>25</v>
      </c>
      <c r="B21" s="23"/>
      <c r="C21" s="23"/>
      <c r="D21" s="14">
        <v>13497.04</v>
      </c>
      <c r="E21" s="14">
        <v>56494.78</v>
      </c>
      <c r="F21" s="16">
        <v>69991.820000000007</v>
      </c>
      <c r="H21" s="53"/>
      <c r="I21" s="12"/>
      <c r="J21" s="12"/>
      <c r="K21" s="12"/>
    </row>
    <row r="22" spans="1:11" ht="15" customHeight="1" x14ac:dyDescent="0.2">
      <c r="A22" s="9" t="s">
        <v>26</v>
      </c>
      <c r="B22" s="23"/>
      <c r="C22" s="23"/>
      <c r="D22" s="14">
        <v>387</v>
      </c>
      <c r="E22" s="14">
        <v>312</v>
      </c>
      <c r="F22" s="16">
        <v>699</v>
      </c>
      <c r="I22" s="12"/>
      <c r="J22" s="12"/>
      <c r="K22" s="12"/>
    </row>
    <row r="23" spans="1:11" ht="15" customHeight="1" x14ac:dyDescent="0.2">
      <c r="A23" s="9" t="s">
        <v>46</v>
      </c>
      <c r="B23" s="23"/>
      <c r="C23" s="23"/>
      <c r="D23" s="14">
        <v>371</v>
      </c>
      <c r="E23" s="14">
        <v>262</v>
      </c>
      <c r="F23" s="16">
        <v>633</v>
      </c>
      <c r="G23" s="53"/>
      <c r="I23" s="12"/>
      <c r="J23" s="12"/>
      <c r="K23" s="12"/>
    </row>
    <row r="24" spans="1:11" ht="15" customHeight="1" x14ac:dyDescent="0.2">
      <c r="A24" s="8" t="s">
        <v>28</v>
      </c>
      <c r="B24" s="23"/>
      <c r="C24" s="23"/>
      <c r="D24" s="11">
        <v>17848.77</v>
      </c>
      <c r="E24" s="11">
        <v>54483.75</v>
      </c>
      <c r="F24" s="11">
        <v>72332.52</v>
      </c>
      <c r="G24" s="53"/>
      <c r="H24" s="53"/>
      <c r="I24" s="12"/>
      <c r="J24" s="12"/>
      <c r="K24" s="12"/>
    </row>
    <row r="25" spans="1:11" ht="15" customHeight="1" x14ac:dyDescent="0.2">
      <c r="A25" s="9" t="s">
        <v>92</v>
      </c>
      <c r="B25" s="23"/>
      <c r="C25" s="23"/>
      <c r="D25" s="14">
        <v>111</v>
      </c>
      <c r="E25" s="14">
        <v>139</v>
      </c>
      <c r="F25" s="14">
        <v>250</v>
      </c>
      <c r="H25" s="53"/>
      <c r="I25" s="12"/>
      <c r="J25" s="12"/>
      <c r="K25" s="12"/>
    </row>
    <row r="26" spans="1:11" ht="15" customHeight="1" x14ac:dyDescent="0.2">
      <c r="A26" s="9" t="s">
        <v>93</v>
      </c>
      <c r="B26" s="23"/>
      <c r="C26" s="23"/>
      <c r="D26" s="14">
        <v>6</v>
      </c>
      <c r="E26" s="14">
        <v>12</v>
      </c>
      <c r="F26" s="14">
        <v>18</v>
      </c>
      <c r="I26" s="12"/>
      <c r="J26" s="12"/>
      <c r="K26" s="12"/>
    </row>
    <row r="27" spans="1:11" ht="15" customHeight="1" x14ac:dyDescent="0.2">
      <c r="A27" s="9" t="s">
        <v>10</v>
      </c>
      <c r="B27" s="23"/>
      <c r="C27" s="23"/>
      <c r="D27" s="14">
        <v>178</v>
      </c>
      <c r="E27" s="14">
        <v>274</v>
      </c>
      <c r="F27" s="14">
        <v>452</v>
      </c>
      <c r="G27" s="53"/>
      <c r="H27" s="53"/>
      <c r="I27" s="12"/>
      <c r="J27" s="12"/>
      <c r="K27" s="12"/>
    </row>
    <row r="28" spans="1:11" ht="15" customHeight="1" x14ac:dyDescent="0.2">
      <c r="A28" s="15" t="s">
        <v>94</v>
      </c>
      <c r="B28" s="23"/>
      <c r="C28" s="23"/>
      <c r="D28" s="14">
        <v>581.99</v>
      </c>
      <c r="E28" s="14">
        <v>712.99</v>
      </c>
      <c r="F28" s="14">
        <v>1294.98</v>
      </c>
      <c r="I28" s="12"/>
      <c r="J28" s="12"/>
      <c r="K28" s="12"/>
    </row>
    <row r="29" spans="1:11" ht="15" customHeight="1" x14ac:dyDescent="0.2">
      <c r="A29" s="9" t="s">
        <v>95</v>
      </c>
      <c r="B29" s="23"/>
      <c r="C29" s="23"/>
      <c r="D29" s="14">
        <v>144</v>
      </c>
      <c r="E29" s="14">
        <v>167</v>
      </c>
      <c r="F29" s="14">
        <v>311</v>
      </c>
      <c r="I29" s="12"/>
      <c r="J29" s="12"/>
      <c r="K29" s="12"/>
    </row>
    <row r="30" spans="1:11" ht="15" customHeight="1" x14ac:dyDescent="0.2">
      <c r="A30" s="9" t="s">
        <v>96</v>
      </c>
      <c r="B30" s="23"/>
      <c r="C30" s="23"/>
      <c r="D30" s="14">
        <v>1000</v>
      </c>
      <c r="E30" s="14">
        <v>249</v>
      </c>
      <c r="F30" s="14">
        <v>1249</v>
      </c>
      <c r="H30" s="53"/>
      <c r="I30" s="12"/>
      <c r="J30" s="12"/>
      <c r="K30" s="12"/>
    </row>
    <row r="31" spans="1:11" ht="15" customHeight="1" x14ac:dyDescent="0.2">
      <c r="A31" s="9" t="s">
        <v>97</v>
      </c>
      <c r="B31" s="23"/>
      <c r="C31" s="23"/>
      <c r="D31" s="14">
        <v>1725</v>
      </c>
      <c r="E31" s="14">
        <v>1691</v>
      </c>
      <c r="F31" s="14">
        <v>3416</v>
      </c>
      <c r="H31" s="53"/>
      <c r="I31" s="12"/>
      <c r="J31" s="12"/>
      <c r="K31" s="12"/>
    </row>
    <row r="32" spans="1:11" ht="15" customHeight="1" x14ac:dyDescent="0.2">
      <c r="A32" s="9" t="s">
        <v>98</v>
      </c>
      <c r="B32" s="23"/>
      <c r="C32" s="23"/>
      <c r="D32" s="14">
        <v>1075</v>
      </c>
      <c r="E32" s="14">
        <v>1954</v>
      </c>
      <c r="F32" s="14">
        <v>3029</v>
      </c>
      <c r="H32" s="53"/>
      <c r="I32" s="12"/>
      <c r="J32" s="12"/>
      <c r="K32" s="12"/>
    </row>
    <row r="33" spans="1:253" ht="15" customHeight="1" x14ac:dyDescent="0.2">
      <c r="A33" s="9" t="s">
        <v>21</v>
      </c>
      <c r="B33" s="23"/>
      <c r="C33" s="23"/>
      <c r="D33" s="14">
        <v>111</v>
      </c>
      <c r="E33" s="14">
        <v>311</v>
      </c>
      <c r="F33" s="14">
        <v>422</v>
      </c>
      <c r="I33" s="12"/>
      <c r="J33" s="12"/>
      <c r="K33" s="12"/>
    </row>
    <row r="34" spans="1:253" ht="15" customHeight="1" x14ac:dyDescent="0.2">
      <c r="A34" s="9" t="s">
        <v>30</v>
      </c>
      <c r="B34" s="23"/>
      <c r="C34" s="23"/>
      <c r="D34" s="14">
        <v>12916.78</v>
      </c>
      <c r="E34" s="14">
        <v>48973.760000000002</v>
      </c>
      <c r="F34" s="14">
        <v>61890.54</v>
      </c>
      <c r="H34" s="53"/>
      <c r="I34" s="12"/>
      <c r="J34" s="12"/>
      <c r="K34" s="12"/>
    </row>
    <row r="35" spans="1:253" ht="15" customHeight="1" x14ac:dyDescent="0.2">
      <c r="A35" s="8" t="s">
        <v>31</v>
      </c>
      <c r="B35" s="10"/>
      <c r="C35" s="10"/>
      <c r="D35" s="11">
        <v>1977</v>
      </c>
      <c r="E35" s="11">
        <v>1853</v>
      </c>
      <c r="F35" s="11">
        <v>3830</v>
      </c>
      <c r="I35" s="12"/>
      <c r="J35" s="12"/>
      <c r="K35" s="12"/>
    </row>
    <row r="36" spans="1:253" ht="15" customHeight="1" x14ac:dyDescent="0.2">
      <c r="A36" s="8" t="s">
        <v>147</v>
      </c>
      <c r="B36" s="10"/>
      <c r="C36" s="10"/>
      <c r="D36" s="11">
        <v>6868.92</v>
      </c>
      <c r="E36" s="11">
        <v>4999.92</v>
      </c>
      <c r="F36" s="11">
        <v>11868.84</v>
      </c>
      <c r="G36" s="53"/>
      <c r="I36" s="12"/>
      <c r="J36" s="12"/>
      <c r="K36" s="12"/>
    </row>
    <row r="37" spans="1:253" ht="15" customHeight="1" x14ac:dyDescent="0.2">
      <c r="A37" s="8" t="s">
        <v>32</v>
      </c>
      <c r="B37" s="10"/>
      <c r="C37" s="10"/>
      <c r="D37" s="11">
        <v>5200</v>
      </c>
      <c r="E37" s="11">
        <v>4413</v>
      </c>
      <c r="F37" s="11">
        <v>9613</v>
      </c>
      <c r="I37" s="12"/>
      <c r="J37" s="12"/>
      <c r="K37" s="12"/>
    </row>
    <row r="38" spans="1:253" ht="15" customHeight="1" x14ac:dyDescent="0.2">
      <c r="A38" s="9" t="s">
        <v>33</v>
      </c>
      <c r="B38" s="23"/>
      <c r="C38" s="23"/>
      <c r="D38" s="14">
        <v>5128</v>
      </c>
      <c r="E38" s="14">
        <v>4326</v>
      </c>
      <c r="F38" s="14">
        <v>9454</v>
      </c>
      <c r="G38" s="53"/>
      <c r="I38" s="12"/>
      <c r="J38" s="12"/>
      <c r="K38" s="12"/>
    </row>
    <row r="39" spans="1:253" ht="15" customHeight="1" x14ac:dyDescent="0.2">
      <c r="A39" s="9" t="s">
        <v>34</v>
      </c>
      <c r="B39" s="23"/>
      <c r="C39" s="23"/>
      <c r="D39" s="14">
        <v>72</v>
      </c>
      <c r="E39" s="14">
        <v>87</v>
      </c>
      <c r="F39" s="14">
        <v>159</v>
      </c>
      <c r="G39" s="53"/>
      <c r="H39" s="53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2">
      <c r="A40" s="9"/>
      <c r="B40" s="23"/>
      <c r="C40" s="23"/>
      <c r="D40" s="23"/>
      <c r="E40" s="23"/>
      <c r="F40" s="23"/>
    </row>
    <row r="41" spans="1:253" s="20" customFormat="1" x14ac:dyDescent="0.2">
      <c r="A41" s="19"/>
      <c r="B41" s="24"/>
      <c r="C41" s="24"/>
      <c r="D41" s="24"/>
      <c r="E41" s="24"/>
      <c r="F41" s="24" t="s">
        <v>109</v>
      </c>
      <c r="G41" s="5"/>
      <c r="H41" s="5"/>
      <c r="I41" s="1"/>
      <c r="J41" s="1"/>
      <c r="K41" s="1"/>
    </row>
    <row r="42" spans="1:253" s="20" customFormat="1" ht="25.5" x14ac:dyDescent="0.2">
      <c r="A42" s="21" t="s">
        <v>36</v>
      </c>
      <c r="B42" s="25"/>
      <c r="C42" s="25"/>
      <c r="D42" s="25"/>
      <c r="E42" s="25"/>
      <c r="F42" s="25"/>
      <c r="G42" s="5"/>
      <c r="H42" s="5"/>
      <c r="I42" s="1"/>
      <c r="J42" s="1"/>
      <c r="K42" s="1"/>
    </row>
    <row r="43" spans="1:253" ht="28.5" x14ac:dyDescent="0.2">
      <c r="A43" s="22" t="s">
        <v>145</v>
      </c>
      <c r="B43" s="23"/>
      <c r="C43" s="23"/>
      <c r="D43" s="23"/>
      <c r="E43" s="23"/>
      <c r="F43" s="23"/>
      <c r="I43" s="20"/>
      <c r="J43" s="20"/>
      <c r="K43" s="20"/>
    </row>
    <row r="44" spans="1:253" ht="28.5" x14ac:dyDescent="0.2">
      <c r="A44" s="22" t="s">
        <v>142</v>
      </c>
      <c r="B44" s="23"/>
      <c r="C44" s="23"/>
      <c r="D44" s="23"/>
      <c r="E44" s="23"/>
      <c r="F44" s="23"/>
      <c r="G44" s="25"/>
      <c r="H44" s="25"/>
      <c r="I44" s="20"/>
      <c r="J44" s="20"/>
      <c r="K44" s="20"/>
    </row>
    <row r="45" spans="1:253" ht="28.5" x14ac:dyDescent="0.2">
      <c r="A45" s="22" t="s">
        <v>143</v>
      </c>
      <c r="G45" s="25"/>
      <c r="H45" s="25"/>
    </row>
    <row r="46" spans="1:253" ht="28.5" x14ac:dyDescent="0.2">
      <c r="A46" s="22" t="s">
        <v>144</v>
      </c>
    </row>
    <row r="47" spans="1:253" x14ac:dyDescent="0.2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8" tint="0.79998168889431442"/>
  </sheetPr>
  <dimension ref="A1:IS47"/>
  <sheetViews>
    <sheetView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3" width="20.42578125" style="1" customWidth="1"/>
    <col min="54" max="255" width="90.42578125" style="1"/>
    <col min="256" max="256" width="17.42578125" style="1" bestFit="1" customWidth="1"/>
    <col min="257" max="257" width="132.28515625" style="1" customWidth="1"/>
    <col min="258" max="259" width="0" style="1" hidden="1" customWidth="1"/>
    <col min="260" max="309" width="20.42578125" style="1" customWidth="1"/>
    <col min="310" max="511" width="90.42578125" style="1"/>
    <col min="512" max="512" width="17.42578125" style="1" bestFit="1" customWidth="1"/>
    <col min="513" max="513" width="132.28515625" style="1" customWidth="1"/>
    <col min="514" max="515" width="0" style="1" hidden="1" customWidth="1"/>
    <col min="516" max="565" width="20.42578125" style="1" customWidth="1"/>
    <col min="566" max="767" width="90.42578125" style="1"/>
    <col min="768" max="768" width="17.42578125" style="1" bestFit="1" customWidth="1"/>
    <col min="769" max="769" width="132.28515625" style="1" customWidth="1"/>
    <col min="770" max="771" width="0" style="1" hidden="1" customWidth="1"/>
    <col min="772" max="821" width="20.42578125" style="1" customWidth="1"/>
    <col min="822" max="1023" width="90.42578125" style="1"/>
    <col min="1024" max="1024" width="17.42578125" style="1" bestFit="1" customWidth="1"/>
    <col min="1025" max="1025" width="132.28515625" style="1" customWidth="1"/>
    <col min="1026" max="1027" width="0" style="1" hidden="1" customWidth="1"/>
    <col min="1028" max="1077" width="20.42578125" style="1" customWidth="1"/>
    <col min="1078" max="1279" width="90.42578125" style="1"/>
    <col min="1280" max="1280" width="17.42578125" style="1" bestFit="1" customWidth="1"/>
    <col min="1281" max="1281" width="132.28515625" style="1" customWidth="1"/>
    <col min="1282" max="1283" width="0" style="1" hidden="1" customWidth="1"/>
    <col min="1284" max="1333" width="20.42578125" style="1" customWidth="1"/>
    <col min="1334" max="1535" width="90.42578125" style="1"/>
    <col min="1536" max="1536" width="17.42578125" style="1" bestFit="1" customWidth="1"/>
    <col min="1537" max="1537" width="132.28515625" style="1" customWidth="1"/>
    <col min="1538" max="1539" width="0" style="1" hidden="1" customWidth="1"/>
    <col min="1540" max="1589" width="20.42578125" style="1" customWidth="1"/>
    <col min="1590" max="1791" width="90.42578125" style="1"/>
    <col min="1792" max="1792" width="17.42578125" style="1" bestFit="1" customWidth="1"/>
    <col min="1793" max="1793" width="132.28515625" style="1" customWidth="1"/>
    <col min="1794" max="1795" width="0" style="1" hidden="1" customWidth="1"/>
    <col min="1796" max="1845" width="20.42578125" style="1" customWidth="1"/>
    <col min="1846" max="2047" width="90.42578125" style="1"/>
    <col min="2048" max="2048" width="17.42578125" style="1" bestFit="1" customWidth="1"/>
    <col min="2049" max="2049" width="132.28515625" style="1" customWidth="1"/>
    <col min="2050" max="2051" width="0" style="1" hidden="1" customWidth="1"/>
    <col min="2052" max="2101" width="20.42578125" style="1" customWidth="1"/>
    <col min="2102" max="2303" width="90.42578125" style="1"/>
    <col min="2304" max="2304" width="17.42578125" style="1" bestFit="1" customWidth="1"/>
    <col min="2305" max="2305" width="132.28515625" style="1" customWidth="1"/>
    <col min="2306" max="2307" width="0" style="1" hidden="1" customWidth="1"/>
    <col min="2308" max="2357" width="20.42578125" style="1" customWidth="1"/>
    <col min="2358" max="2559" width="90.42578125" style="1"/>
    <col min="2560" max="2560" width="17.42578125" style="1" bestFit="1" customWidth="1"/>
    <col min="2561" max="2561" width="132.28515625" style="1" customWidth="1"/>
    <col min="2562" max="2563" width="0" style="1" hidden="1" customWidth="1"/>
    <col min="2564" max="2613" width="20.42578125" style="1" customWidth="1"/>
    <col min="2614" max="2815" width="90.42578125" style="1"/>
    <col min="2816" max="2816" width="17.42578125" style="1" bestFit="1" customWidth="1"/>
    <col min="2817" max="2817" width="132.28515625" style="1" customWidth="1"/>
    <col min="2818" max="2819" width="0" style="1" hidden="1" customWidth="1"/>
    <col min="2820" max="2869" width="20.42578125" style="1" customWidth="1"/>
    <col min="2870" max="3071" width="90.42578125" style="1"/>
    <col min="3072" max="3072" width="17.42578125" style="1" bestFit="1" customWidth="1"/>
    <col min="3073" max="3073" width="132.28515625" style="1" customWidth="1"/>
    <col min="3074" max="3075" width="0" style="1" hidden="1" customWidth="1"/>
    <col min="3076" max="3125" width="20.42578125" style="1" customWidth="1"/>
    <col min="3126" max="3327" width="90.42578125" style="1"/>
    <col min="3328" max="3328" width="17.42578125" style="1" bestFit="1" customWidth="1"/>
    <col min="3329" max="3329" width="132.28515625" style="1" customWidth="1"/>
    <col min="3330" max="3331" width="0" style="1" hidden="1" customWidth="1"/>
    <col min="3332" max="3381" width="20.42578125" style="1" customWidth="1"/>
    <col min="3382" max="3583" width="90.42578125" style="1"/>
    <col min="3584" max="3584" width="17.42578125" style="1" bestFit="1" customWidth="1"/>
    <col min="3585" max="3585" width="132.28515625" style="1" customWidth="1"/>
    <col min="3586" max="3587" width="0" style="1" hidden="1" customWidth="1"/>
    <col min="3588" max="3637" width="20.42578125" style="1" customWidth="1"/>
    <col min="3638" max="3839" width="90.42578125" style="1"/>
    <col min="3840" max="3840" width="17.42578125" style="1" bestFit="1" customWidth="1"/>
    <col min="3841" max="3841" width="132.28515625" style="1" customWidth="1"/>
    <col min="3842" max="3843" width="0" style="1" hidden="1" customWidth="1"/>
    <col min="3844" max="3893" width="20.42578125" style="1" customWidth="1"/>
    <col min="3894" max="4095" width="90.42578125" style="1"/>
    <col min="4096" max="4096" width="17.42578125" style="1" bestFit="1" customWidth="1"/>
    <col min="4097" max="4097" width="132.28515625" style="1" customWidth="1"/>
    <col min="4098" max="4099" width="0" style="1" hidden="1" customWidth="1"/>
    <col min="4100" max="4149" width="20.42578125" style="1" customWidth="1"/>
    <col min="4150" max="4351" width="90.42578125" style="1"/>
    <col min="4352" max="4352" width="17.42578125" style="1" bestFit="1" customWidth="1"/>
    <col min="4353" max="4353" width="132.28515625" style="1" customWidth="1"/>
    <col min="4354" max="4355" width="0" style="1" hidden="1" customWidth="1"/>
    <col min="4356" max="4405" width="20.42578125" style="1" customWidth="1"/>
    <col min="4406" max="4607" width="90.42578125" style="1"/>
    <col min="4608" max="4608" width="17.42578125" style="1" bestFit="1" customWidth="1"/>
    <col min="4609" max="4609" width="132.28515625" style="1" customWidth="1"/>
    <col min="4610" max="4611" width="0" style="1" hidden="1" customWidth="1"/>
    <col min="4612" max="4661" width="20.42578125" style="1" customWidth="1"/>
    <col min="4662" max="4863" width="90.42578125" style="1"/>
    <col min="4864" max="4864" width="17.42578125" style="1" bestFit="1" customWidth="1"/>
    <col min="4865" max="4865" width="132.28515625" style="1" customWidth="1"/>
    <col min="4866" max="4867" width="0" style="1" hidden="1" customWidth="1"/>
    <col min="4868" max="4917" width="20.42578125" style="1" customWidth="1"/>
    <col min="4918" max="5119" width="90.42578125" style="1"/>
    <col min="5120" max="5120" width="17.42578125" style="1" bestFit="1" customWidth="1"/>
    <col min="5121" max="5121" width="132.28515625" style="1" customWidth="1"/>
    <col min="5122" max="5123" width="0" style="1" hidden="1" customWidth="1"/>
    <col min="5124" max="5173" width="20.42578125" style="1" customWidth="1"/>
    <col min="5174" max="5375" width="90.42578125" style="1"/>
    <col min="5376" max="5376" width="17.42578125" style="1" bestFit="1" customWidth="1"/>
    <col min="5377" max="5377" width="132.28515625" style="1" customWidth="1"/>
    <col min="5378" max="5379" width="0" style="1" hidden="1" customWidth="1"/>
    <col min="5380" max="5429" width="20.42578125" style="1" customWidth="1"/>
    <col min="5430" max="5631" width="90.42578125" style="1"/>
    <col min="5632" max="5632" width="17.42578125" style="1" bestFit="1" customWidth="1"/>
    <col min="5633" max="5633" width="132.28515625" style="1" customWidth="1"/>
    <col min="5634" max="5635" width="0" style="1" hidden="1" customWidth="1"/>
    <col min="5636" max="5685" width="20.42578125" style="1" customWidth="1"/>
    <col min="5686" max="5887" width="90.42578125" style="1"/>
    <col min="5888" max="5888" width="17.42578125" style="1" bestFit="1" customWidth="1"/>
    <col min="5889" max="5889" width="132.28515625" style="1" customWidth="1"/>
    <col min="5890" max="5891" width="0" style="1" hidden="1" customWidth="1"/>
    <col min="5892" max="5941" width="20.42578125" style="1" customWidth="1"/>
    <col min="5942" max="6143" width="90.42578125" style="1"/>
    <col min="6144" max="6144" width="17.42578125" style="1" bestFit="1" customWidth="1"/>
    <col min="6145" max="6145" width="132.28515625" style="1" customWidth="1"/>
    <col min="6146" max="6147" width="0" style="1" hidden="1" customWidth="1"/>
    <col min="6148" max="6197" width="20.42578125" style="1" customWidth="1"/>
    <col min="6198" max="6399" width="90.42578125" style="1"/>
    <col min="6400" max="6400" width="17.42578125" style="1" bestFit="1" customWidth="1"/>
    <col min="6401" max="6401" width="132.28515625" style="1" customWidth="1"/>
    <col min="6402" max="6403" width="0" style="1" hidden="1" customWidth="1"/>
    <col min="6404" max="6453" width="20.42578125" style="1" customWidth="1"/>
    <col min="6454" max="6655" width="90.42578125" style="1"/>
    <col min="6656" max="6656" width="17.42578125" style="1" bestFit="1" customWidth="1"/>
    <col min="6657" max="6657" width="132.28515625" style="1" customWidth="1"/>
    <col min="6658" max="6659" width="0" style="1" hidden="1" customWidth="1"/>
    <col min="6660" max="6709" width="20.42578125" style="1" customWidth="1"/>
    <col min="6710" max="6911" width="90.42578125" style="1"/>
    <col min="6912" max="6912" width="17.42578125" style="1" bestFit="1" customWidth="1"/>
    <col min="6913" max="6913" width="132.28515625" style="1" customWidth="1"/>
    <col min="6914" max="6915" width="0" style="1" hidden="1" customWidth="1"/>
    <col min="6916" max="6965" width="20.42578125" style="1" customWidth="1"/>
    <col min="6966" max="7167" width="90.42578125" style="1"/>
    <col min="7168" max="7168" width="17.42578125" style="1" bestFit="1" customWidth="1"/>
    <col min="7169" max="7169" width="132.28515625" style="1" customWidth="1"/>
    <col min="7170" max="7171" width="0" style="1" hidden="1" customWidth="1"/>
    <col min="7172" max="7221" width="20.42578125" style="1" customWidth="1"/>
    <col min="7222" max="7423" width="90.42578125" style="1"/>
    <col min="7424" max="7424" width="17.42578125" style="1" bestFit="1" customWidth="1"/>
    <col min="7425" max="7425" width="132.28515625" style="1" customWidth="1"/>
    <col min="7426" max="7427" width="0" style="1" hidden="1" customWidth="1"/>
    <col min="7428" max="7477" width="20.42578125" style="1" customWidth="1"/>
    <col min="7478" max="7679" width="90.42578125" style="1"/>
    <col min="7680" max="7680" width="17.42578125" style="1" bestFit="1" customWidth="1"/>
    <col min="7681" max="7681" width="132.28515625" style="1" customWidth="1"/>
    <col min="7682" max="7683" width="0" style="1" hidden="1" customWidth="1"/>
    <col min="7684" max="7733" width="20.42578125" style="1" customWidth="1"/>
    <col min="7734" max="7935" width="90.42578125" style="1"/>
    <col min="7936" max="7936" width="17.42578125" style="1" bestFit="1" customWidth="1"/>
    <col min="7937" max="7937" width="132.28515625" style="1" customWidth="1"/>
    <col min="7938" max="7939" width="0" style="1" hidden="1" customWidth="1"/>
    <col min="7940" max="7989" width="20.42578125" style="1" customWidth="1"/>
    <col min="7990" max="8191" width="90.42578125" style="1"/>
    <col min="8192" max="8192" width="17.42578125" style="1" bestFit="1" customWidth="1"/>
    <col min="8193" max="8193" width="132.28515625" style="1" customWidth="1"/>
    <col min="8194" max="8195" width="0" style="1" hidden="1" customWidth="1"/>
    <col min="8196" max="8245" width="20.42578125" style="1" customWidth="1"/>
    <col min="8246" max="8447" width="90.42578125" style="1"/>
    <col min="8448" max="8448" width="17.42578125" style="1" bestFit="1" customWidth="1"/>
    <col min="8449" max="8449" width="132.28515625" style="1" customWidth="1"/>
    <col min="8450" max="8451" width="0" style="1" hidden="1" customWidth="1"/>
    <col min="8452" max="8501" width="20.42578125" style="1" customWidth="1"/>
    <col min="8502" max="8703" width="90.42578125" style="1"/>
    <col min="8704" max="8704" width="17.42578125" style="1" bestFit="1" customWidth="1"/>
    <col min="8705" max="8705" width="132.28515625" style="1" customWidth="1"/>
    <col min="8706" max="8707" width="0" style="1" hidden="1" customWidth="1"/>
    <col min="8708" max="8757" width="20.42578125" style="1" customWidth="1"/>
    <col min="8758" max="8959" width="90.42578125" style="1"/>
    <col min="8960" max="8960" width="17.42578125" style="1" bestFit="1" customWidth="1"/>
    <col min="8961" max="8961" width="132.28515625" style="1" customWidth="1"/>
    <col min="8962" max="8963" width="0" style="1" hidden="1" customWidth="1"/>
    <col min="8964" max="9013" width="20.42578125" style="1" customWidth="1"/>
    <col min="9014" max="9215" width="90.42578125" style="1"/>
    <col min="9216" max="9216" width="17.42578125" style="1" bestFit="1" customWidth="1"/>
    <col min="9217" max="9217" width="132.28515625" style="1" customWidth="1"/>
    <col min="9218" max="9219" width="0" style="1" hidden="1" customWidth="1"/>
    <col min="9220" max="9269" width="20.42578125" style="1" customWidth="1"/>
    <col min="9270" max="9471" width="90.42578125" style="1"/>
    <col min="9472" max="9472" width="17.42578125" style="1" bestFit="1" customWidth="1"/>
    <col min="9473" max="9473" width="132.28515625" style="1" customWidth="1"/>
    <col min="9474" max="9475" width="0" style="1" hidden="1" customWidth="1"/>
    <col min="9476" max="9525" width="20.42578125" style="1" customWidth="1"/>
    <col min="9526" max="9727" width="90.42578125" style="1"/>
    <col min="9728" max="9728" width="17.42578125" style="1" bestFit="1" customWidth="1"/>
    <col min="9729" max="9729" width="132.28515625" style="1" customWidth="1"/>
    <col min="9730" max="9731" width="0" style="1" hidden="1" customWidth="1"/>
    <col min="9732" max="9781" width="20.42578125" style="1" customWidth="1"/>
    <col min="9782" max="9983" width="90.42578125" style="1"/>
    <col min="9984" max="9984" width="17.42578125" style="1" bestFit="1" customWidth="1"/>
    <col min="9985" max="9985" width="132.28515625" style="1" customWidth="1"/>
    <col min="9986" max="9987" width="0" style="1" hidden="1" customWidth="1"/>
    <col min="9988" max="10037" width="20.42578125" style="1" customWidth="1"/>
    <col min="10038" max="10239" width="90.42578125" style="1"/>
    <col min="10240" max="10240" width="17.42578125" style="1" bestFit="1" customWidth="1"/>
    <col min="10241" max="10241" width="132.28515625" style="1" customWidth="1"/>
    <col min="10242" max="10243" width="0" style="1" hidden="1" customWidth="1"/>
    <col min="10244" max="10293" width="20.42578125" style="1" customWidth="1"/>
    <col min="10294" max="10495" width="90.42578125" style="1"/>
    <col min="10496" max="10496" width="17.42578125" style="1" bestFit="1" customWidth="1"/>
    <col min="10497" max="10497" width="132.28515625" style="1" customWidth="1"/>
    <col min="10498" max="10499" width="0" style="1" hidden="1" customWidth="1"/>
    <col min="10500" max="10549" width="20.42578125" style="1" customWidth="1"/>
    <col min="10550" max="10751" width="90.42578125" style="1"/>
    <col min="10752" max="10752" width="17.42578125" style="1" bestFit="1" customWidth="1"/>
    <col min="10753" max="10753" width="132.28515625" style="1" customWidth="1"/>
    <col min="10754" max="10755" width="0" style="1" hidden="1" customWidth="1"/>
    <col min="10756" max="10805" width="20.42578125" style="1" customWidth="1"/>
    <col min="10806" max="11007" width="90.42578125" style="1"/>
    <col min="11008" max="11008" width="17.42578125" style="1" bestFit="1" customWidth="1"/>
    <col min="11009" max="11009" width="132.28515625" style="1" customWidth="1"/>
    <col min="11010" max="11011" width="0" style="1" hidden="1" customWidth="1"/>
    <col min="11012" max="11061" width="20.42578125" style="1" customWidth="1"/>
    <col min="11062" max="11263" width="90.42578125" style="1"/>
    <col min="11264" max="11264" width="17.42578125" style="1" bestFit="1" customWidth="1"/>
    <col min="11265" max="11265" width="132.28515625" style="1" customWidth="1"/>
    <col min="11266" max="11267" width="0" style="1" hidden="1" customWidth="1"/>
    <col min="11268" max="11317" width="20.42578125" style="1" customWidth="1"/>
    <col min="11318" max="11519" width="90.42578125" style="1"/>
    <col min="11520" max="11520" width="17.42578125" style="1" bestFit="1" customWidth="1"/>
    <col min="11521" max="11521" width="132.28515625" style="1" customWidth="1"/>
    <col min="11522" max="11523" width="0" style="1" hidden="1" customWidth="1"/>
    <col min="11524" max="11573" width="20.42578125" style="1" customWidth="1"/>
    <col min="11574" max="11775" width="90.42578125" style="1"/>
    <col min="11776" max="11776" width="17.42578125" style="1" bestFit="1" customWidth="1"/>
    <col min="11777" max="11777" width="132.28515625" style="1" customWidth="1"/>
    <col min="11778" max="11779" width="0" style="1" hidden="1" customWidth="1"/>
    <col min="11780" max="11829" width="20.42578125" style="1" customWidth="1"/>
    <col min="11830" max="12031" width="90.42578125" style="1"/>
    <col min="12032" max="12032" width="17.42578125" style="1" bestFit="1" customWidth="1"/>
    <col min="12033" max="12033" width="132.28515625" style="1" customWidth="1"/>
    <col min="12034" max="12035" width="0" style="1" hidden="1" customWidth="1"/>
    <col min="12036" max="12085" width="20.42578125" style="1" customWidth="1"/>
    <col min="12086" max="12287" width="90.42578125" style="1"/>
    <col min="12288" max="12288" width="17.42578125" style="1" bestFit="1" customWidth="1"/>
    <col min="12289" max="12289" width="132.28515625" style="1" customWidth="1"/>
    <col min="12290" max="12291" width="0" style="1" hidden="1" customWidth="1"/>
    <col min="12292" max="12341" width="20.42578125" style="1" customWidth="1"/>
    <col min="12342" max="12543" width="90.42578125" style="1"/>
    <col min="12544" max="12544" width="17.42578125" style="1" bestFit="1" customWidth="1"/>
    <col min="12545" max="12545" width="132.28515625" style="1" customWidth="1"/>
    <col min="12546" max="12547" width="0" style="1" hidden="1" customWidth="1"/>
    <col min="12548" max="12597" width="20.42578125" style="1" customWidth="1"/>
    <col min="12598" max="12799" width="90.42578125" style="1"/>
    <col min="12800" max="12800" width="17.42578125" style="1" bestFit="1" customWidth="1"/>
    <col min="12801" max="12801" width="132.28515625" style="1" customWidth="1"/>
    <col min="12802" max="12803" width="0" style="1" hidden="1" customWidth="1"/>
    <col min="12804" max="12853" width="20.42578125" style="1" customWidth="1"/>
    <col min="12854" max="13055" width="90.42578125" style="1"/>
    <col min="13056" max="13056" width="17.42578125" style="1" bestFit="1" customWidth="1"/>
    <col min="13057" max="13057" width="132.28515625" style="1" customWidth="1"/>
    <col min="13058" max="13059" width="0" style="1" hidden="1" customWidth="1"/>
    <col min="13060" max="13109" width="20.42578125" style="1" customWidth="1"/>
    <col min="13110" max="13311" width="90.42578125" style="1"/>
    <col min="13312" max="13312" width="17.42578125" style="1" bestFit="1" customWidth="1"/>
    <col min="13313" max="13313" width="132.28515625" style="1" customWidth="1"/>
    <col min="13314" max="13315" width="0" style="1" hidden="1" customWidth="1"/>
    <col min="13316" max="13365" width="20.42578125" style="1" customWidth="1"/>
    <col min="13366" max="13567" width="90.42578125" style="1"/>
    <col min="13568" max="13568" width="17.42578125" style="1" bestFit="1" customWidth="1"/>
    <col min="13569" max="13569" width="132.28515625" style="1" customWidth="1"/>
    <col min="13570" max="13571" width="0" style="1" hidden="1" customWidth="1"/>
    <col min="13572" max="13621" width="20.42578125" style="1" customWidth="1"/>
    <col min="13622" max="13823" width="90.42578125" style="1"/>
    <col min="13824" max="13824" width="17.42578125" style="1" bestFit="1" customWidth="1"/>
    <col min="13825" max="13825" width="132.28515625" style="1" customWidth="1"/>
    <col min="13826" max="13827" width="0" style="1" hidden="1" customWidth="1"/>
    <col min="13828" max="13877" width="20.42578125" style="1" customWidth="1"/>
    <col min="13878" max="14079" width="90.42578125" style="1"/>
    <col min="14080" max="14080" width="17.42578125" style="1" bestFit="1" customWidth="1"/>
    <col min="14081" max="14081" width="132.28515625" style="1" customWidth="1"/>
    <col min="14082" max="14083" width="0" style="1" hidden="1" customWidth="1"/>
    <col min="14084" max="14133" width="20.42578125" style="1" customWidth="1"/>
    <col min="14134" max="14335" width="90.42578125" style="1"/>
    <col min="14336" max="14336" width="17.42578125" style="1" bestFit="1" customWidth="1"/>
    <col min="14337" max="14337" width="132.28515625" style="1" customWidth="1"/>
    <col min="14338" max="14339" width="0" style="1" hidden="1" customWidth="1"/>
    <col min="14340" max="14389" width="20.42578125" style="1" customWidth="1"/>
    <col min="14390" max="14591" width="90.42578125" style="1"/>
    <col min="14592" max="14592" width="17.42578125" style="1" bestFit="1" customWidth="1"/>
    <col min="14593" max="14593" width="132.28515625" style="1" customWidth="1"/>
    <col min="14594" max="14595" width="0" style="1" hidden="1" customWidth="1"/>
    <col min="14596" max="14645" width="20.42578125" style="1" customWidth="1"/>
    <col min="14646" max="14847" width="90.42578125" style="1"/>
    <col min="14848" max="14848" width="17.42578125" style="1" bestFit="1" customWidth="1"/>
    <col min="14849" max="14849" width="132.28515625" style="1" customWidth="1"/>
    <col min="14850" max="14851" width="0" style="1" hidden="1" customWidth="1"/>
    <col min="14852" max="14901" width="20.42578125" style="1" customWidth="1"/>
    <col min="14902" max="15103" width="90.42578125" style="1"/>
    <col min="15104" max="15104" width="17.42578125" style="1" bestFit="1" customWidth="1"/>
    <col min="15105" max="15105" width="132.28515625" style="1" customWidth="1"/>
    <col min="15106" max="15107" width="0" style="1" hidden="1" customWidth="1"/>
    <col min="15108" max="15157" width="20.42578125" style="1" customWidth="1"/>
    <col min="15158" max="15359" width="90.42578125" style="1"/>
    <col min="15360" max="15360" width="17.42578125" style="1" bestFit="1" customWidth="1"/>
    <col min="15361" max="15361" width="132.28515625" style="1" customWidth="1"/>
    <col min="15362" max="15363" width="0" style="1" hidden="1" customWidth="1"/>
    <col min="15364" max="15413" width="20.42578125" style="1" customWidth="1"/>
    <col min="15414" max="15615" width="90.42578125" style="1"/>
    <col min="15616" max="15616" width="17.42578125" style="1" bestFit="1" customWidth="1"/>
    <col min="15617" max="15617" width="132.28515625" style="1" customWidth="1"/>
    <col min="15618" max="15619" width="0" style="1" hidden="1" customWidth="1"/>
    <col min="15620" max="15669" width="20.42578125" style="1" customWidth="1"/>
    <col min="15670" max="15871" width="90.42578125" style="1"/>
    <col min="15872" max="15872" width="17.42578125" style="1" bestFit="1" customWidth="1"/>
    <col min="15873" max="15873" width="132.28515625" style="1" customWidth="1"/>
    <col min="15874" max="15875" width="0" style="1" hidden="1" customWidth="1"/>
    <col min="15876" max="15925" width="20.42578125" style="1" customWidth="1"/>
    <col min="15926" max="16127" width="90.42578125" style="1"/>
    <col min="16128" max="16128" width="17.42578125" style="1" bestFit="1" customWidth="1"/>
    <col min="16129" max="16129" width="132.28515625" style="1" customWidth="1"/>
    <col min="16130" max="16131" width="0" style="1" hidden="1" customWidth="1"/>
    <col min="16132" max="16181" width="20.42578125" style="1" customWidth="1"/>
    <col min="16182" max="16384" width="90.42578125" style="1"/>
  </cols>
  <sheetData>
    <row r="1" spans="1:253" s="15" customFormat="1" ht="28.5" customHeight="1" x14ac:dyDescent="0.2">
      <c r="A1" s="37" t="s">
        <v>110</v>
      </c>
      <c r="B1" s="38"/>
      <c r="C1" s="38"/>
      <c r="D1" s="38"/>
      <c r="E1" s="38"/>
      <c r="F1" s="38"/>
      <c r="G1" s="38"/>
      <c r="H1" s="38"/>
    </row>
    <row r="2" spans="1:253" ht="15" customHeight="1" x14ac:dyDescent="0.2">
      <c r="A2" s="3" t="s">
        <v>138</v>
      </c>
      <c r="B2" s="23"/>
      <c r="C2" s="23"/>
      <c r="D2" s="10" t="s">
        <v>1</v>
      </c>
      <c r="E2" s="10" t="s">
        <v>2</v>
      </c>
      <c r="F2" s="10" t="s">
        <v>3</v>
      </c>
    </row>
    <row r="3" spans="1:253" ht="15" customHeight="1" x14ac:dyDescent="0.2">
      <c r="A3" s="8" t="s">
        <v>4</v>
      </c>
      <c r="B3" s="10"/>
      <c r="C3" s="10"/>
      <c r="D3" s="11">
        <v>66203.44</v>
      </c>
      <c r="E3" s="11">
        <v>140947.68</v>
      </c>
      <c r="F3" s="11">
        <v>207151.12</v>
      </c>
      <c r="G3" s="51"/>
      <c r="H3" s="51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">
      <c r="A4" s="8" t="s">
        <v>5</v>
      </c>
      <c r="B4" s="10"/>
      <c r="C4" s="10"/>
      <c r="D4" s="11">
        <v>34046.04</v>
      </c>
      <c r="E4" s="11">
        <v>73392.78</v>
      </c>
      <c r="F4" s="11">
        <v>107438.82</v>
      </c>
      <c r="G4" s="51"/>
      <c r="H4" s="51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">
      <c r="A5" s="9" t="s">
        <v>92</v>
      </c>
      <c r="B5" s="10"/>
      <c r="C5" s="10"/>
      <c r="D5" s="14">
        <v>123</v>
      </c>
      <c r="E5" s="14">
        <v>176</v>
      </c>
      <c r="F5" s="14">
        <v>299</v>
      </c>
      <c r="G5" s="52"/>
      <c r="H5" s="5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">
      <c r="A6" s="9" t="s">
        <v>93</v>
      </c>
      <c r="B6" s="23"/>
      <c r="C6" s="23"/>
      <c r="D6" s="14">
        <v>1649</v>
      </c>
      <c r="E6" s="14">
        <v>1268</v>
      </c>
      <c r="F6" s="14">
        <v>2917</v>
      </c>
      <c r="G6" s="53"/>
      <c r="H6" s="50"/>
      <c r="I6" s="12"/>
      <c r="J6" s="12"/>
      <c r="K6" s="12"/>
    </row>
    <row r="7" spans="1:253" ht="15" customHeight="1" x14ac:dyDescent="0.2">
      <c r="A7" s="9" t="s">
        <v>10</v>
      </c>
      <c r="B7" s="23"/>
      <c r="C7" s="23"/>
      <c r="D7" s="14">
        <v>209</v>
      </c>
      <c r="E7" s="14">
        <v>328</v>
      </c>
      <c r="F7" s="14">
        <v>537</v>
      </c>
      <c r="H7" s="50"/>
      <c r="I7" s="12"/>
      <c r="J7" s="12"/>
      <c r="K7" s="12"/>
    </row>
    <row r="8" spans="1:253" ht="15" customHeight="1" x14ac:dyDescent="0.2">
      <c r="A8" s="15" t="s">
        <v>94</v>
      </c>
      <c r="B8" s="23"/>
      <c r="C8" s="23"/>
      <c r="D8" s="16">
        <v>426</v>
      </c>
      <c r="E8" s="16">
        <v>606</v>
      </c>
      <c r="F8" s="14">
        <v>1032</v>
      </c>
      <c r="H8" s="50"/>
      <c r="I8" s="12"/>
      <c r="J8" s="12"/>
      <c r="K8" s="12"/>
    </row>
    <row r="9" spans="1:253" ht="15" customHeight="1" x14ac:dyDescent="0.2">
      <c r="A9" s="9" t="s">
        <v>95</v>
      </c>
      <c r="B9" s="23"/>
      <c r="C9" s="23"/>
      <c r="D9" s="16">
        <v>1774</v>
      </c>
      <c r="E9" s="16">
        <v>1675</v>
      </c>
      <c r="F9" s="14">
        <v>3449</v>
      </c>
      <c r="H9" s="50"/>
      <c r="I9" s="12"/>
      <c r="J9" s="12"/>
      <c r="K9" s="12"/>
    </row>
    <row r="10" spans="1:253" ht="15" customHeight="1" x14ac:dyDescent="0.2">
      <c r="A10" s="9" t="s">
        <v>96</v>
      </c>
      <c r="B10" s="23"/>
      <c r="C10" s="23"/>
      <c r="D10" s="16">
        <v>2313</v>
      </c>
      <c r="E10" s="16">
        <v>772</v>
      </c>
      <c r="F10" s="14">
        <v>3085</v>
      </c>
      <c r="G10" s="53"/>
      <c r="H10" s="50"/>
      <c r="I10" s="12"/>
      <c r="J10" s="12"/>
      <c r="K10" s="12"/>
    </row>
    <row r="11" spans="1:253" ht="15" customHeight="1" x14ac:dyDescent="0.2">
      <c r="A11" s="9" t="s">
        <v>97</v>
      </c>
      <c r="B11" s="23"/>
      <c r="C11" s="23"/>
      <c r="D11" s="16">
        <v>3113</v>
      </c>
      <c r="E11" s="16">
        <v>4704</v>
      </c>
      <c r="F11" s="14">
        <v>7817</v>
      </c>
      <c r="G11" s="53"/>
      <c r="H11" s="50"/>
      <c r="I11" s="12"/>
      <c r="J11" s="12"/>
      <c r="K11" s="12"/>
    </row>
    <row r="12" spans="1:253" ht="15" customHeight="1" x14ac:dyDescent="0.2">
      <c r="A12" s="9" t="s">
        <v>98</v>
      </c>
      <c r="B12" s="23"/>
      <c r="C12" s="23"/>
      <c r="D12" s="16">
        <v>169</v>
      </c>
      <c r="E12" s="16">
        <v>239</v>
      </c>
      <c r="F12" s="14">
        <v>408</v>
      </c>
      <c r="G12" s="53"/>
      <c r="H12" s="50"/>
      <c r="I12" s="12"/>
      <c r="J12" s="12"/>
      <c r="K12" s="12"/>
    </row>
    <row r="13" spans="1:253" ht="15" customHeight="1" x14ac:dyDescent="0.2">
      <c r="A13" s="9" t="s">
        <v>50</v>
      </c>
      <c r="B13" s="23"/>
      <c r="C13" s="23"/>
      <c r="D13" s="16">
        <v>1516</v>
      </c>
      <c r="E13" s="16">
        <v>1586</v>
      </c>
      <c r="F13" s="14">
        <v>3102</v>
      </c>
      <c r="H13" s="50"/>
      <c r="I13" s="12"/>
      <c r="J13" s="12"/>
      <c r="K13" s="12"/>
    </row>
    <row r="14" spans="1:253" ht="15" customHeight="1" x14ac:dyDescent="0.2">
      <c r="A14" s="9" t="s">
        <v>52</v>
      </c>
      <c r="B14" s="23"/>
      <c r="C14" s="23"/>
      <c r="D14" s="16">
        <v>162</v>
      </c>
      <c r="E14" s="16">
        <v>318</v>
      </c>
      <c r="F14" s="14">
        <v>480</v>
      </c>
      <c r="G14" s="53"/>
      <c r="H14" s="50"/>
    </row>
    <row r="15" spans="1:253" ht="15" customHeight="1" x14ac:dyDescent="0.2">
      <c r="A15" s="9" t="s">
        <v>140</v>
      </c>
      <c r="B15" s="23"/>
      <c r="C15" s="23"/>
      <c r="D15" s="16">
        <v>77</v>
      </c>
      <c r="E15" s="16">
        <v>91</v>
      </c>
      <c r="F15" s="14">
        <v>168</v>
      </c>
      <c r="H15" s="50"/>
      <c r="I15" s="12"/>
      <c r="J15" s="12"/>
      <c r="K15" s="12"/>
    </row>
    <row r="16" spans="1:253" ht="15" customHeight="1" x14ac:dyDescent="0.2">
      <c r="A16" s="17" t="s">
        <v>45</v>
      </c>
      <c r="B16" s="23"/>
      <c r="C16" s="23"/>
      <c r="D16" s="18">
        <v>11531</v>
      </c>
      <c r="E16" s="18">
        <v>11763</v>
      </c>
      <c r="F16" s="54">
        <v>23294</v>
      </c>
      <c r="H16" s="50"/>
      <c r="I16" s="12"/>
      <c r="J16" s="12"/>
      <c r="K16" s="12"/>
    </row>
    <row r="17" spans="1:11" ht="15" customHeight="1" x14ac:dyDescent="0.2">
      <c r="A17" s="9" t="s">
        <v>18</v>
      </c>
      <c r="B17" s="23"/>
      <c r="C17" s="23"/>
      <c r="D17" s="14">
        <v>1769</v>
      </c>
      <c r="E17" s="14">
        <v>213</v>
      </c>
      <c r="F17" s="16">
        <v>1982</v>
      </c>
      <c r="H17" s="50"/>
      <c r="I17" s="12"/>
      <c r="J17" s="12"/>
      <c r="K17" s="12"/>
    </row>
    <row r="18" spans="1:11" ht="15" customHeight="1" x14ac:dyDescent="0.2">
      <c r="A18" s="9" t="s">
        <v>19</v>
      </c>
      <c r="B18" s="23"/>
      <c r="C18" s="23"/>
      <c r="D18" s="14">
        <v>53</v>
      </c>
      <c r="E18" s="14">
        <v>63</v>
      </c>
      <c r="F18" s="16">
        <v>116</v>
      </c>
      <c r="H18" s="50"/>
      <c r="I18" s="12"/>
      <c r="J18" s="12"/>
      <c r="K18" s="12"/>
    </row>
    <row r="19" spans="1:11" ht="15" customHeight="1" x14ac:dyDescent="0.2">
      <c r="A19" s="9" t="s">
        <v>20</v>
      </c>
      <c r="B19" s="23"/>
      <c r="C19" s="23"/>
      <c r="D19" s="14">
        <v>252</v>
      </c>
      <c r="E19" s="14">
        <v>176</v>
      </c>
      <c r="F19" s="16">
        <v>428</v>
      </c>
      <c r="G19" s="53"/>
      <c r="H19" s="50"/>
      <c r="I19" s="12"/>
      <c r="J19" s="12"/>
      <c r="K19" s="12"/>
    </row>
    <row r="20" spans="1:11" ht="15" customHeight="1" x14ac:dyDescent="0.2">
      <c r="A20" s="9" t="s">
        <v>24</v>
      </c>
      <c r="B20" s="23"/>
      <c r="C20" s="23"/>
      <c r="D20" s="14">
        <v>6044</v>
      </c>
      <c r="E20" s="14">
        <v>3586</v>
      </c>
      <c r="F20" s="16">
        <v>9630</v>
      </c>
      <c r="H20" s="53"/>
      <c r="I20" s="12"/>
      <c r="J20" s="12"/>
      <c r="K20" s="12"/>
    </row>
    <row r="21" spans="1:11" ht="15" customHeight="1" x14ac:dyDescent="0.2">
      <c r="A21" s="9" t="s">
        <v>25</v>
      </c>
      <c r="B21" s="23"/>
      <c r="C21" s="23"/>
      <c r="D21" s="14">
        <v>13633.04</v>
      </c>
      <c r="E21" s="14">
        <v>57014.78</v>
      </c>
      <c r="F21" s="16">
        <v>70647.820000000007</v>
      </c>
      <c r="H21" s="53"/>
      <c r="I21" s="12"/>
      <c r="J21" s="12"/>
      <c r="K21" s="12"/>
    </row>
    <row r="22" spans="1:11" ht="15" customHeight="1" x14ac:dyDescent="0.2">
      <c r="A22" s="9" t="s">
        <v>26</v>
      </c>
      <c r="B22" s="23"/>
      <c r="C22" s="23"/>
      <c r="D22" s="14">
        <v>395</v>
      </c>
      <c r="E22" s="14">
        <v>314</v>
      </c>
      <c r="F22" s="16">
        <v>709</v>
      </c>
      <c r="I22" s="12"/>
      <c r="J22" s="12"/>
      <c r="K22" s="12"/>
    </row>
    <row r="23" spans="1:11" ht="15" customHeight="1" x14ac:dyDescent="0.2">
      <c r="A23" s="9" t="s">
        <v>46</v>
      </c>
      <c r="B23" s="23"/>
      <c r="C23" s="23"/>
      <c r="D23" s="14">
        <v>369</v>
      </c>
      <c r="E23" s="14">
        <v>263</v>
      </c>
      <c r="F23" s="16">
        <v>632</v>
      </c>
      <c r="G23" s="53"/>
      <c r="I23" s="12"/>
      <c r="J23" s="12"/>
      <c r="K23" s="12"/>
    </row>
    <row r="24" spans="1:11" ht="15" customHeight="1" x14ac:dyDescent="0.2">
      <c r="A24" s="8" t="s">
        <v>28</v>
      </c>
      <c r="B24" s="23"/>
      <c r="C24" s="23"/>
      <c r="D24" s="11">
        <v>18273.79</v>
      </c>
      <c r="E24" s="11">
        <v>56432.77</v>
      </c>
      <c r="F24" s="11">
        <v>74706.559999999998</v>
      </c>
      <c r="G24" s="53"/>
      <c r="H24" s="53"/>
      <c r="I24" s="12"/>
      <c r="J24" s="12"/>
      <c r="K24" s="12"/>
    </row>
    <row r="25" spans="1:11" ht="15" customHeight="1" x14ac:dyDescent="0.2">
      <c r="A25" s="9" t="s">
        <v>92</v>
      </c>
      <c r="B25" s="23"/>
      <c r="C25" s="23"/>
      <c r="D25" s="14">
        <v>110</v>
      </c>
      <c r="E25" s="14">
        <v>142</v>
      </c>
      <c r="F25" s="14">
        <v>252</v>
      </c>
      <c r="H25" s="53"/>
      <c r="I25" s="12"/>
      <c r="J25" s="12"/>
      <c r="K25" s="12"/>
    </row>
    <row r="26" spans="1:11" ht="15" customHeight="1" x14ac:dyDescent="0.2">
      <c r="A26" s="9" t="s">
        <v>93</v>
      </c>
      <c r="B26" s="23"/>
      <c r="C26" s="23"/>
      <c r="D26" s="14">
        <v>6</v>
      </c>
      <c r="E26" s="14">
        <v>13</v>
      </c>
      <c r="F26" s="14">
        <v>19</v>
      </c>
      <c r="I26" s="12"/>
      <c r="J26" s="12"/>
      <c r="K26" s="12"/>
    </row>
    <row r="27" spans="1:11" ht="15" customHeight="1" x14ac:dyDescent="0.2">
      <c r="A27" s="9" t="s">
        <v>10</v>
      </c>
      <c r="B27" s="23"/>
      <c r="C27" s="23"/>
      <c r="D27" s="14">
        <v>156</v>
      </c>
      <c r="E27" s="14">
        <v>261</v>
      </c>
      <c r="F27" s="14">
        <v>417</v>
      </c>
      <c r="G27" s="53"/>
      <c r="H27" s="53"/>
      <c r="I27" s="12"/>
      <c r="J27" s="12"/>
      <c r="K27" s="12"/>
    </row>
    <row r="28" spans="1:11" ht="15" customHeight="1" x14ac:dyDescent="0.2">
      <c r="A28" s="15" t="s">
        <v>94</v>
      </c>
      <c r="B28" s="23"/>
      <c r="C28" s="23"/>
      <c r="D28" s="14">
        <v>591.99</v>
      </c>
      <c r="E28" s="14">
        <v>727.99</v>
      </c>
      <c r="F28" s="14">
        <v>1319.98</v>
      </c>
      <c r="I28" s="12"/>
      <c r="J28" s="12"/>
      <c r="K28" s="12"/>
    </row>
    <row r="29" spans="1:11" ht="15" customHeight="1" x14ac:dyDescent="0.2">
      <c r="A29" s="9" t="s">
        <v>95</v>
      </c>
      <c r="B29" s="23"/>
      <c r="C29" s="23"/>
      <c r="D29" s="14">
        <v>157</v>
      </c>
      <c r="E29" s="14">
        <v>179</v>
      </c>
      <c r="F29" s="14">
        <v>336</v>
      </c>
      <c r="I29" s="12"/>
      <c r="J29" s="12"/>
      <c r="K29" s="12"/>
    </row>
    <row r="30" spans="1:11" ht="15" customHeight="1" x14ac:dyDescent="0.2">
      <c r="A30" s="9" t="s">
        <v>96</v>
      </c>
      <c r="B30" s="23"/>
      <c r="C30" s="23"/>
      <c r="D30" s="14">
        <v>1021</v>
      </c>
      <c r="E30" s="14">
        <v>251</v>
      </c>
      <c r="F30" s="14">
        <v>1272</v>
      </c>
      <c r="H30" s="53"/>
      <c r="I30" s="12"/>
      <c r="J30" s="12"/>
      <c r="K30" s="12"/>
    </row>
    <row r="31" spans="1:11" ht="15" customHeight="1" x14ac:dyDescent="0.2">
      <c r="A31" s="9" t="s">
        <v>97</v>
      </c>
      <c r="B31" s="23"/>
      <c r="C31" s="23"/>
      <c r="D31" s="14">
        <v>1761</v>
      </c>
      <c r="E31" s="14">
        <v>1700</v>
      </c>
      <c r="F31" s="14">
        <v>3461</v>
      </c>
      <c r="H31" s="53"/>
      <c r="I31" s="12"/>
      <c r="J31" s="12"/>
      <c r="K31" s="12"/>
    </row>
    <row r="32" spans="1:11" ht="15" customHeight="1" x14ac:dyDescent="0.2">
      <c r="A32" s="9" t="s">
        <v>98</v>
      </c>
      <c r="B32" s="23"/>
      <c r="C32" s="23"/>
      <c r="D32" s="14">
        <v>1061</v>
      </c>
      <c r="E32" s="14">
        <v>1944</v>
      </c>
      <c r="F32" s="14">
        <v>3005</v>
      </c>
      <c r="H32" s="53"/>
      <c r="I32" s="12"/>
      <c r="J32" s="12"/>
      <c r="K32" s="12"/>
    </row>
    <row r="33" spans="1:253" ht="15" customHeight="1" x14ac:dyDescent="0.2">
      <c r="A33" s="9" t="s">
        <v>21</v>
      </c>
      <c r="B33" s="23"/>
      <c r="C33" s="23"/>
      <c r="D33" s="14">
        <v>108</v>
      </c>
      <c r="E33" s="14">
        <v>312</v>
      </c>
      <c r="F33" s="14">
        <v>420</v>
      </c>
      <c r="I33" s="12"/>
      <c r="J33" s="12"/>
      <c r="K33" s="12"/>
    </row>
    <row r="34" spans="1:253" ht="15" customHeight="1" x14ac:dyDescent="0.2">
      <c r="A34" s="9" t="s">
        <v>30</v>
      </c>
      <c r="B34" s="23"/>
      <c r="C34" s="23"/>
      <c r="D34" s="14">
        <v>13301.8</v>
      </c>
      <c r="E34" s="14">
        <v>50902.78</v>
      </c>
      <c r="F34" s="14">
        <v>64204.58</v>
      </c>
      <c r="H34" s="53"/>
      <c r="I34" s="12"/>
      <c r="J34" s="12"/>
      <c r="K34" s="12"/>
    </row>
    <row r="35" spans="1:253" ht="15" customHeight="1" x14ac:dyDescent="0.2">
      <c r="A35" s="8" t="s">
        <v>31</v>
      </c>
      <c r="B35" s="10"/>
      <c r="C35" s="10"/>
      <c r="D35" s="11">
        <v>1867</v>
      </c>
      <c r="E35" s="11">
        <v>1753</v>
      </c>
      <c r="F35" s="11">
        <v>3620</v>
      </c>
      <c r="I35" s="12"/>
      <c r="J35" s="12"/>
      <c r="K35" s="12"/>
    </row>
    <row r="36" spans="1:253" ht="15" customHeight="1" x14ac:dyDescent="0.2">
      <c r="A36" s="8" t="s">
        <v>147</v>
      </c>
      <c r="B36" s="10"/>
      <c r="C36" s="10"/>
      <c r="D36" s="11">
        <v>6817.61</v>
      </c>
      <c r="E36" s="11">
        <v>5025.13</v>
      </c>
      <c r="F36" s="11">
        <v>11842.74</v>
      </c>
      <c r="G36" s="53"/>
      <c r="I36" s="12"/>
      <c r="J36" s="12"/>
      <c r="K36" s="12"/>
    </row>
    <row r="37" spans="1:253" ht="15" customHeight="1" x14ac:dyDescent="0.2">
      <c r="A37" s="8" t="s">
        <v>32</v>
      </c>
      <c r="B37" s="10"/>
      <c r="C37" s="10"/>
      <c r="D37" s="11">
        <v>5199</v>
      </c>
      <c r="E37" s="11">
        <v>4344</v>
      </c>
      <c r="F37" s="11">
        <v>9543</v>
      </c>
      <c r="I37" s="12"/>
      <c r="J37" s="12"/>
      <c r="K37" s="12"/>
    </row>
    <row r="38" spans="1:253" ht="15" customHeight="1" x14ac:dyDescent="0.2">
      <c r="A38" s="9" t="s">
        <v>33</v>
      </c>
      <c r="B38" s="23"/>
      <c r="C38" s="23"/>
      <c r="D38" s="14">
        <v>5130</v>
      </c>
      <c r="E38" s="14">
        <v>4252</v>
      </c>
      <c r="F38" s="14">
        <v>9382</v>
      </c>
      <c r="G38" s="53"/>
      <c r="I38" s="12"/>
      <c r="J38" s="12"/>
      <c r="K38" s="12"/>
    </row>
    <row r="39" spans="1:253" ht="15" customHeight="1" x14ac:dyDescent="0.2">
      <c r="A39" s="9" t="s">
        <v>34</v>
      </c>
      <c r="B39" s="23"/>
      <c r="C39" s="23"/>
      <c r="D39" s="14">
        <v>69</v>
      </c>
      <c r="E39" s="14">
        <v>92</v>
      </c>
      <c r="F39" s="14">
        <v>161</v>
      </c>
      <c r="G39" s="53"/>
      <c r="H39" s="53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2">
      <c r="A40" s="9"/>
      <c r="B40" s="23"/>
      <c r="C40" s="23"/>
      <c r="D40" s="23"/>
      <c r="E40" s="23"/>
      <c r="F40" s="23"/>
    </row>
    <row r="41" spans="1:253" s="20" customFormat="1" x14ac:dyDescent="0.2">
      <c r="A41" s="19"/>
      <c r="B41" s="24"/>
      <c r="C41" s="24"/>
      <c r="D41" s="24"/>
      <c r="E41" s="24"/>
      <c r="F41" s="24" t="s">
        <v>113</v>
      </c>
      <c r="G41" s="5"/>
      <c r="H41" s="5"/>
      <c r="I41" s="1"/>
      <c r="J41" s="1"/>
      <c r="K41" s="1"/>
    </row>
    <row r="42" spans="1:253" s="20" customFormat="1" ht="25.5" x14ac:dyDescent="0.2">
      <c r="A42" s="21" t="s">
        <v>36</v>
      </c>
      <c r="B42" s="25"/>
      <c r="C42" s="25"/>
      <c r="D42" s="25"/>
      <c r="E42" s="25"/>
      <c r="F42" s="25"/>
      <c r="G42" s="5"/>
      <c r="H42" s="5"/>
      <c r="I42" s="1"/>
      <c r="J42" s="1"/>
      <c r="K42" s="1"/>
    </row>
    <row r="43" spans="1:253" ht="28.5" x14ac:dyDescent="0.2">
      <c r="A43" s="22" t="s">
        <v>145</v>
      </c>
      <c r="B43" s="23"/>
      <c r="C43" s="23"/>
      <c r="D43" s="23"/>
      <c r="E43" s="23"/>
      <c r="F43" s="23"/>
      <c r="I43" s="20"/>
      <c r="J43" s="20"/>
      <c r="K43" s="20"/>
    </row>
    <row r="44" spans="1:253" ht="28.5" x14ac:dyDescent="0.2">
      <c r="A44" s="22" t="s">
        <v>142</v>
      </c>
      <c r="B44" s="23"/>
      <c r="C44" s="23"/>
      <c r="D44" s="23"/>
      <c r="E44" s="23"/>
      <c r="F44" s="23"/>
      <c r="G44" s="25"/>
      <c r="H44" s="25"/>
      <c r="I44" s="20"/>
      <c r="J44" s="20"/>
      <c r="K44" s="20"/>
    </row>
    <row r="45" spans="1:253" ht="28.5" x14ac:dyDescent="0.2">
      <c r="A45" s="22" t="s">
        <v>143</v>
      </c>
      <c r="G45" s="25"/>
      <c r="H45" s="25"/>
    </row>
    <row r="46" spans="1:253" ht="28.5" x14ac:dyDescent="0.2">
      <c r="A46" s="22" t="s">
        <v>144</v>
      </c>
    </row>
    <row r="47" spans="1:253" x14ac:dyDescent="0.2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8" tint="0.79998168889431442"/>
  </sheetPr>
  <dimension ref="A1:IS47"/>
  <sheetViews>
    <sheetView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3" width="20.42578125" style="1" customWidth="1"/>
    <col min="54" max="255" width="90.42578125" style="1"/>
    <col min="256" max="256" width="17.42578125" style="1" bestFit="1" customWidth="1"/>
    <col min="257" max="257" width="132.28515625" style="1" customWidth="1"/>
    <col min="258" max="259" width="0" style="1" hidden="1" customWidth="1"/>
    <col min="260" max="309" width="20.42578125" style="1" customWidth="1"/>
    <col min="310" max="511" width="90.42578125" style="1"/>
    <col min="512" max="512" width="17.42578125" style="1" bestFit="1" customWidth="1"/>
    <col min="513" max="513" width="132.28515625" style="1" customWidth="1"/>
    <col min="514" max="515" width="0" style="1" hidden="1" customWidth="1"/>
    <col min="516" max="565" width="20.42578125" style="1" customWidth="1"/>
    <col min="566" max="767" width="90.42578125" style="1"/>
    <col min="768" max="768" width="17.42578125" style="1" bestFit="1" customWidth="1"/>
    <col min="769" max="769" width="132.28515625" style="1" customWidth="1"/>
    <col min="770" max="771" width="0" style="1" hidden="1" customWidth="1"/>
    <col min="772" max="821" width="20.42578125" style="1" customWidth="1"/>
    <col min="822" max="1023" width="90.42578125" style="1"/>
    <col min="1024" max="1024" width="17.42578125" style="1" bestFit="1" customWidth="1"/>
    <col min="1025" max="1025" width="132.28515625" style="1" customWidth="1"/>
    <col min="1026" max="1027" width="0" style="1" hidden="1" customWidth="1"/>
    <col min="1028" max="1077" width="20.42578125" style="1" customWidth="1"/>
    <col min="1078" max="1279" width="90.42578125" style="1"/>
    <col min="1280" max="1280" width="17.42578125" style="1" bestFit="1" customWidth="1"/>
    <col min="1281" max="1281" width="132.28515625" style="1" customWidth="1"/>
    <col min="1282" max="1283" width="0" style="1" hidden="1" customWidth="1"/>
    <col min="1284" max="1333" width="20.42578125" style="1" customWidth="1"/>
    <col min="1334" max="1535" width="90.42578125" style="1"/>
    <col min="1536" max="1536" width="17.42578125" style="1" bestFit="1" customWidth="1"/>
    <col min="1537" max="1537" width="132.28515625" style="1" customWidth="1"/>
    <col min="1538" max="1539" width="0" style="1" hidden="1" customWidth="1"/>
    <col min="1540" max="1589" width="20.42578125" style="1" customWidth="1"/>
    <col min="1590" max="1791" width="90.42578125" style="1"/>
    <col min="1792" max="1792" width="17.42578125" style="1" bestFit="1" customWidth="1"/>
    <col min="1793" max="1793" width="132.28515625" style="1" customWidth="1"/>
    <col min="1794" max="1795" width="0" style="1" hidden="1" customWidth="1"/>
    <col min="1796" max="1845" width="20.42578125" style="1" customWidth="1"/>
    <col min="1846" max="2047" width="90.42578125" style="1"/>
    <col min="2048" max="2048" width="17.42578125" style="1" bestFit="1" customWidth="1"/>
    <col min="2049" max="2049" width="132.28515625" style="1" customWidth="1"/>
    <col min="2050" max="2051" width="0" style="1" hidden="1" customWidth="1"/>
    <col min="2052" max="2101" width="20.42578125" style="1" customWidth="1"/>
    <col min="2102" max="2303" width="90.42578125" style="1"/>
    <col min="2304" max="2304" width="17.42578125" style="1" bestFit="1" customWidth="1"/>
    <col min="2305" max="2305" width="132.28515625" style="1" customWidth="1"/>
    <col min="2306" max="2307" width="0" style="1" hidden="1" customWidth="1"/>
    <col min="2308" max="2357" width="20.42578125" style="1" customWidth="1"/>
    <col min="2358" max="2559" width="90.42578125" style="1"/>
    <col min="2560" max="2560" width="17.42578125" style="1" bestFit="1" customWidth="1"/>
    <col min="2561" max="2561" width="132.28515625" style="1" customWidth="1"/>
    <col min="2562" max="2563" width="0" style="1" hidden="1" customWidth="1"/>
    <col min="2564" max="2613" width="20.42578125" style="1" customWidth="1"/>
    <col min="2614" max="2815" width="90.42578125" style="1"/>
    <col min="2816" max="2816" width="17.42578125" style="1" bestFit="1" customWidth="1"/>
    <col min="2817" max="2817" width="132.28515625" style="1" customWidth="1"/>
    <col min="2818" max="2819" width="0" style="1" hidden="1" customWidth="1"/>
    <col min="2820" max="2869" width="20.42578125" style="1" customWidth="1"/>
    <col min="2870" max="3071" width="90.42578125" style="1"/>
    <col min="3072" max="3072" width="17.42578125" style="1" bestFit="1" customWidth="1"/>
    <col min="3073" max="3073" width="132.28515625" style="1" customWidth="1"/>
    <col min="3074" max="3075" width="0" style="1" hidden="1" customWidth="1"/>
    <col min="3076" max="3125" width="20.42578125" style="1" customWidth="1"/>
    <col min="3126" max="3327" width="90.42578125" style="1"/>
    <col min="3328" max="3328" width="17.42578125" style="1" bestFit="1" customWidth="1"/>
    <col min="3329" max="3329" width="132.28515625" style="1" customWidth="1"/>
    <col min="3330" max="3331" width="0" style="1" hidden="1" customWidth="1"/>
    <col min="3332" max="3381" width="20.42578125" style="1" customWidth="1"/>
    <col min="3382" max="3583" width="90.42578125" style="1"/>
    <col min="3584" max="3584" width="17.42578125" style="1" bestFit="1" customWidth="1"/>
    <col min="3585" max="3585" width="132.28515625" style="1" customWidth="1"/>
    <col min="3586" max="3587" width="0" style="1" hidden="1" customWidth="1"/>
    <col min="3588" max="3637" width="20.42578125" style="1" customWidth="1"/>
    <col min="3638" max="3839" width="90.42578125" style="1"/>
    <col min="3840" max="3840" width="17.42578125" style="1" bestFit="1" customWidth="1"/>
    <col min="3841" max="3841" width="132.28515625" style="1" customWidth="1"/>
    <col min="3842" max="3843" width="0" style="1" hidden="1" customWidth="1"/>
    <col min="3844" max="3893" width="20.42578125" style="1" customWidth="1"/>
    <col min="3894" max="4095" width="90.42578125" style="1"/>
    <col min="4096" max="4096" width="17.42578125" style="1" bestFit="1" customWidth="1"/>
    <col min="4097" max="4097" width="132.28515625" style="1" customWidth="1"/>
    <col min="4098" max="4099" width="0" style="1" hidden="1" customWidth="1"/>
    <col min="4100" max="4149" width="20.42578125" style="1" customWidth="1"/>
    <col min="4150" max="4351" width="90.42578125" style="1"/>
    <col min="4352" max="4352" width="17.42578125" style="1" bestFit="1" customWidth="1"/>
    <col min="4353" max="4353" width="132.28515625" style="1" customWidth="1"/>
    <col min="4354" max="4355" width="0" style="1" hidden="1" customWidth="1"/>
    <col min="4356" max="4405" width="20.42578125" style="1" customWidth="1"/>
    <col min="4406" max="4607" width="90.42578125" style="1"/>
    <col min="4608" max="4608" width="17.42578125" style="1" bestFit="1" customWidth="1"/>
    <col min="4609" max="4609" width="132.28515625" style="1" customWidth="1"/>
    <col min="4610" max="4611" width="0" style="1" hidden="1" customWidth="1"/>
    <col min="4612" max="4661" width="20.42578125" style="1" customWidth="1"/>
    <col min="4662" max="4863" width="90.42578125" style="1"/>
    <col min="4864" max="4864" width="17.42578125" style="1" bestFit="1" customWidth="1"/>
    <col min="4865" max="4865" width="132.28515625" style="1" customWidth="1"/>
    <col min="4866" max="4867" width="0" style="1" hidden="1" customWidth="1"/>
    <col min="4868" max="4917" width="20.42578125" style="1" customWidth="1"/>
    <col min="4918" max="5119" width="90.42578125" style="1"/>
    <col min="5120" max="5120" width="17.42578125" style="1" bestFit="1" customWidth="1"/>
    <col min="5121" max="5121" width="132.28515625" style="1" customWidth="1"/>
    <col min="5122" max="5123" width="0" style="1" hidden="1" customWidth="1"/>
    <col min="5124" max="5173" width="20.42578125" style="1" customWidth="1"/>
    <col min="5174" max="5375" width="90.42578125" style="1"/>
    <col min="5376" max="5376" width="17.42578125" style="1" bestFit="1" customWidth="1"/>
    <col min="5377" max="5377" width="132.28515625" style="1" customWidth="1"/>
    <col min="5378" max="5379" width="0" style="1" hidden="1" customWidth="1"/>
    <col min="5380" max="5429" width="20.42578125" style="1" customWidth="1"/>
    <col min="5430" max="5631" width="90.42578125" style="1"/>
    <col min="5632" max="5632" width="17.42578125" style="1" bestFit="1" customWidth="1"/>
    <col min="5633" max="5633" width="132.28515625" style="1" customWidth="1"/>
    <col min="5634" max="5635" width="0" style="1" hidden="1" customWidth="1"/>
    <col min="5636" max="5685" width="20.42578125" style="1" customWidth="1"/>
    <col min="5686" max="5887" width="90.42578125" style="1"/>
    <col min="5888" max="5888" width="17.42578125" style="1" bestFit="1" customWidth="1"/>
    <col min="5889" max="5889" width="132.28515625" style="1" customWidth="1"/>
    <col min="5890" max="5891" width="0" style="1" hidden="1" customWidth="1"/>
    <col min="5892" max="5941" width="20.42578125" style="1" customWidth="1"/>
    <col min="5942" max="6143" width="90.42578125" style="1"/>
    <col min="6144" max="6144" width="17.42578125" style="1" bestFit="1" customWidth="1"/>
    <col min="6145" max="6145" width="132.28515625" style="1" customWidth="1"/>
    <col min="6146" max="6147" width="0" style="1" hidden="1" customWidth="1"/>
    <col min="6148" max="6197" width="20.42578125" style="1" customWidth="1"/>
    <col min="6198" max="6399" width="90.42578125" style="1"/>
    <col min="6400" max="6400" width="17.42578125" style="1" bestFit="1" customWidth="1"/>
    <col min="6401" max="6401" width="132.28515625" style="1" customWidth="1"/>
    <col min="6402" max="6403" width="0" style="1" hidden="1" customWidth="1"/>
    <col min="6404" max="6453" width="20.42578125" style="1" customWidth="1"/>
    <col min="6454" max="6655" width="90.42578125" style="1"/>
    <col min="6656" max="6656" width="17.42578125" style="1" bestFit="1" customWidth="1"/>
    <col min="6657" max="6657" width="132.28515625" style="1" customWidth="1"/>
    <col min="6658" max="6659" width="0" style="1" hidden="1" customWidth="1"/>
    <col min="6660" max="6709" width="20.42578125" style="1" customWidth="1"/>
    <col min="6710" max="6911" width="90.42578125" style="1"/>
    <col min="6912" max="6912" width="17.42578125" style="1" bestFit="1" customWidth="1"/>
    <col min="6913" max="6913" width="132.28515625" style="1" customWidth="1"/>
    <col min="6914" max="6915" width="0" style="1" hidden="1" customWidth="1"/>
    <col min="6916" max="6965" width="20.42578125" style="1" customWidth="1"/>
    <col min="6966" max="7167" width="90.42578125" style="1"/>
    <col min="7168" max="7168" width="17.42578125" style="1" bestFit="1" customWidth="1"/>
    <col min="7169" max="7169" width="132.28515625" style="1" customWidth="1"/>
    <col min="7170" max="7171" width="0" style="1" hidden="1" customWidth="1"/>
    <col min="7172" max="7221" width="20.42578125" style="1" customWidth="1"/>
    <col min="7222" max="7423" width="90.42578125" style="1"/>
    <col min="7424" max="7424" width="17.42578125" style="1" bestFit="1" customWidth="1"/>
    <col min="7425" max="7425" width="132.28515625" style="1" customWidth="1"/>
    <col min="7426" max="7427" width="0" style="1" hidden="1" customWidth="1"/>
    <col min="7428" max="7477" width="20.42578125" style="1" customWidth="1"/>
    <col min="7478" max="7679" width="90.42578125" style="1"/>
    <col min="7680" max="7680" width="17.42578125" style="1" bestFit="1" customWidth="1"/>
    <col min="7681" max="7681" width="132.28515625" style="1" customWidth="1"/>
    <col min="7682" max="7683" width="0" style="1" hidden="1" customWidth="1"/>
    <col min="7684" max="7733" width="20.42578125" style="1" customWidth="1"/>
    <col min="7734" max="7935" width="90.42578125" style="1"/>
    <col min="7936" max="7936" width="17.42578125" style="1" bestFit="1" customWidth="1"/>
    <col min="7937" max="7937" width="132.28515625" style="1" customWidth="1"/>
    <col min="7938" max="7939" width="0" style="1" hidden="1" customWidth="1"/>
    <col min="7940" max="7989" width="20.42578125" style="1" customWidth="1"/>
    <col min="7990" max="8191" width="90.42578125" style="1"/>
    <col min="8192" max="8192" width="17.42578125" style="1" bestFit="1" customWidth="1"/>
    <col min="8193" max="8193" width="132.28515625" style="1" customWidth="1"/>
    <col min="8194" max="8195" width="0" style="1" hidden="1" customWidth="1"/>
    <col min="8196" max="8245" width="20.42578125" style="1" customWidth="1"/>
    <col min="8246" max="8447" width="90.42578125" style="1"/>
    <col min="8448" max="8448" width="17.42578125" style="1" bestFit="1" customWidth="1"/>
    <col min="8449" max="8449" width="132.28515625" style="1" customWidth="1"/>
    <col min="8450" max="8451" width="0" style="1" hidden="1" customWidth="1"/>
    <col min="8452" max="8501" width="20.42578125" style="1" customWidth="1"/>
    <col min="8502" max="8703" width="90.42578125" style="1"/>
    <col min="8704" max="8704" width="17.42578125" style="1" bestFit="1" customWidth="1"/>
    <col min="8705" max="8705" width="132.28515625" style="1" customWidth="1"/>
    <col min="8706" max="8707" width="0" style="1" hidden="1" customWidth="1"/>
    <col min="8708" max="8757" width="20.42578125" style="1" customWidth="1"/>
    <col min="8758" max="8959" width="90.42578125" style="1"/>
    <col min="8960" max="8960" width="17.42578125" style="1" bestFit="1" customWidth="1"/>
    <col min="8961" max="8961" width="132.28515625" style="1" customWidth="1"/>
    <col min="8962" max="8963" width="0" style="1" hidden="1" customWidth="1"/>
    <col min="8964" max="9013" width="20.42578125" style="1" customWidth="1"/>
    <col min="9014" max="9215" width="90.42578125" style="1"/>
    <col min="9216" max="9216" width="17.42578125" style="1" bestFit="1" customWidth="1"/>
    <col min="9217" max="9217" width="132.28515625" style="1" customWidth="1"/>
    <col min="9218" max="9219" width="0" style="1" hidden="1" customWidth="1"/>
    <col min="9220" max="9269" width="20.42578125" style="1" customWidth="1"/>
    <col min="9270" max="9471" width="90.42578125" style="1"/>
    <col min="9472" max="9472" width="17.42578125" style="1" bestFit="1" customWidth="1"/>
    <col min="9473" max="9473" width="132.28515625" style="1" customWidth="1"/>
    <col min="9474" max="9475" width="0" style="1" hidden="1" customWidth="1"/>
    <col min="9476" max="9525" width="20.42578125" style="1" customWidth="1"/>
    <col min="9526" max="9727" width="90.42578125" style="1"/>
    <col min="9728" max="9728" width="17.42578125" style="1" bestFit="1" customWidth="1"/>
    <col min="9729" max="9729" width="132.28515625" style="1" customWidth="1"/>
    <col min="9730" max="9731" width="0" style="1" hidden="1" customWidth="1"/>
    <col min="9732" max="9781" width="20.42578125" style="1" customWidth="1"/>
    <col min="9782" max="9983" width="90.42578125" style="1"/>
    <col min="9984" max="9984" width="17.42578125" style="1" bestFit="1" customWidth="1"/>
    <col min="9985" max="9985" width="132.28515625" style="1" customWidth="1"/>
    <col min="9986" max="9987" width="0" style="1" hidden="1" customWidth="1"/>
    <col min="9988" max="10037" width="20.42578125" style="1" customWidth="1"/>
    <col min="10038" max="10239" width="90.42578125" style="1"/>
    <col min="10240" max="10240" width="17.42578125" style="1" bestFit="1" customWidth="1"/>
    <col min="10241" max="10241" width="132.28515625" style="1" customWidth="1"/>
    <col min="10242" max="10243" width="0" style="1" hidden="1" customWidth="1"/>
    <col min="10244" max="10293" width="20.42578125" style="1" customWidth="1"/>
    <col min="10294" max="10495" width="90.42578125" style="1"/>
    <col min="10496" max="10496" width="17.42578125" style="1" bestFit="1" customWidth="1"/>
    <col min="10497" max="10497" width="132.28515625" style="1" customWidth="1"/>
    <col min="10498" max="10499" width="0" style="1" hidden="1" customWidth="1"/>
    <col min="10500" max="10549" width="20.42578125" style="1" customWidth="1"/>
    <col min="10550" max="10751" width="90.42578125" style="1"/>
    <col min="10752" max="10752" width="17.42578125" style="1" bestFit="1" customWidth="1"/>
    <col min="10753" max="10753" width="132.28515625" style="1" customWidth="1"/>
    <col min="10754" max="10755" width="0" style="1" hidden="1" customWidth="1"/>
    <col min="10756" max="10805" width="20.42578125" style="1" customWidth="1"/>
    <col min="10806" max="11007" width="90.42578125" style="1"/>
    <col min="11008" max="11008" width="17.42578125" style="1" bestFit="1" customWidth="1"/>
    <col min="11009" max="11009" width="132.28515625" style="1" customWidth="1"/>
    <col min="11010" max="11011" width="0" style="1" hidden="1" customWidth="1"/>
    <col min="11012" max="11061" width="20.42578125" style="1" customWidth="1"/>
    <col min="11062" max="11263" width="90.42578125" style="1"/>
    <col min="11264" max="11264" width="17.42578125" style="1" bestFit="1" customWidth="1"/>
    <col min="11265" max="11265" width="132.28515625" style="1" customWidth="1"/>
    <col min="11266" max="11267" width="0" style="1" hidden="1" customWidth="1"/>
    <col min="11268" max="11317" width="20.42578125" style="1" customWidth="1"/>
    <col min="11318" max="11519" width="90.42578125" style="1"/>
    <col min="11520" max="11520" width="17.42578125" style="1" bestFit="1" customWidth="1"/>
    <col min="11521" max="11521" width="132.28515625" style="1" customWidth="1"/>
    <col min="11522" max="11523" width="0" style="1" hidden="1" customWidth="1"/>
    <col min="11524" max="11573" width="20.42578125" style="1" customWidth="1"/>
    <col min="11574" max="11775" width="90.42578125" style="1"/>
    <col min="11776" max="11776" width="17.42578125" style="1" bestFit="1" customWidth="1"/>
    <col min="11777" max="11777" width="132.28515625" style="1" customWidth="1"/>
    <col min="11778" max="11779" width="0" style="1" hidden="1" customWidth="1"/>
    <col min="11780" max="11829" width="20.42578125" style="1" customWidth="1"/>
    <col min="11830" max="12031" width="90.42578125" style="1"/>
    <col min="12032" max="12032" width="17.42578125" style="1" bestFit="1" customWidth="1"/>
    <col min="12033" max="12033" width="132.28515625" style="1" customWidth="1"/>
    <col min="12034" max="12035" width="0" style="1" hidden="1" customWidth="1"/>
    <col min="12036" max="12085" width="20.42578125" style="1" customWidth="1"/>
    <col min="12086" max="12287" width="90.42578125" style="1"/>
    <col min="12288" max="12288" width="17.42578125" style="1" bestFit="1" customWidth="1"/>
    <col min="12289" max="12289" width="132.28515625" style="1" customWidth="1"/>
    <col min="12290" max="12291" width="0" style="1" hidden="1" customWidth="1"/>
    <col min="12292" max="12341" width="20.42578125" style="1" customWidth="1"/>
    <col min="12342" max="12543" width="90.42578125" style="1"/>
    <col min="12544" max="12544" width="17.42578125" style="1" bestFit="1" customWidth="1"/>
    <col min="12545" max="12545" width="132.28515625" style="1" customWidth="1"/>
    <col min="12546" max="12547" width="0" style="1" hidden="1" customWidth="1"/>
    <col min="12548" max="12597" width="20.42578125" style="1" customWidth="1"/>
    <col min="12598" max="12799" width="90.42578125" style="1"/>
    <col min="12800" max="12800" width="17.42578125" style="1" bestFit="1" customWidth="1"/>
    <col min="12801" max="12801" width="132.28515625" style="1" customWidth="1"/>
    <col min="12802" max="12803" width="0" style="1" hidden="1" customWidth="1"/>
    <col min="12804" max="12853" width="20.42578125" style="1" customWidth="1"/>
    <col min="12854" max="13055" width="90.42578125" style="1"/>
    <col min="13056" max="13056" width="17.42578125" style="1" bestFit="1" customWidth="1"/>
    <col min="13057" max="13057" width="132.28515625" style="1" customWidth="1"/>
    <col min="13058" max="13059" width="0" style="1" hidden="1" customWidth="1"/>
    <col min="13060" max="13109" width="20.42578125" style="1" customWidth="1"/>
    <col min="13110" max="13311" width="90.42578125" style="1"/>
    <col min="13312" max="13312" width="17.42578125" style="1" bestFit="1" customWidth="1"/>
    <col min="13313" max="13313" width="132.28515625" style="1" customWidth="1"/>
    <col min="13314" max="13315" width="0" style="1" hidden="1" customWidth="1"/>
    <col min="13316" max="13365" width="20.42578125" style="1" customWidth="1"/>
    <col min="13366" max="13567" width="90.42578125" style="1"/>
    <col min="13568" max="13568" width="17.42578125" style="1" bestFit="1" customWidth="1"/>
    <col min="13569" max="13569" width="132.28515625" style="1" customWidth="1"/>
    <col min="13570" max="13571" width="0" style="1" hidden="1" customWidth="1"/>
    <col min="13572" max="13621" width="20.42578125" style="1" customWidth="1"/>
    <col min="13622" max="13823" width="90.42578125" style="1"/>
    <col min="13824" max="13824" width="17.42578125" style="1" bestFit="1" customWidth="1"/>
    <col min="13825" max="13825" width="132.28515625" style="1" customWidth="1"/>
    <col min="13826" max="13827" width="0" style="1" hidden="1" customWidth="1"/>
    <col min="13828" max="13877" width="20.42578125" style="1" customWidth="1"/>
    <col min="13878" max="14079" width="90.42578125" style="1"/>
    <col min="14080" max="14080" width="17.42578125" style="1" bestFit="1" customWidth="1"/>
    <col min="14081" max="14081" width="132.28515625" style="1" customWidth="1"/>
    <col min="14082" max="14083" width="0" style="1" hidden="1" customWidth="1"/>
    <col min="14084" max="14133" width="20.42578125" style="1" customWidth="1"/>
    <col min="14134" max="14335" width="90.42578125" style="1"/>
    <col min="14336" max="14336" width="17.42578125" style="1" bestFit="1" customWidth="1"/>
    <col min="14337" max="14337" width="132.28515625" style="1" customWidth="1"/>
    <col min="14338" max="14339" width="0" style="1" hidden="1" customWidth="1"/>
    <col min="14340" max="14389" width="20.42578125" style="1" customWidth="1"/>
    <col min="14390" max="14591" width="90.42578125" style="1"/>
    <col min="14592" max="14592" width="17.42578125" style="1" bestFit="1" customWidth="1"/>
    <col min="14593" max="14593" width="132.28515625" style="1" customWidth="1"/>
    <col min="14594" max="14595" width="0" style="1" hidden="1" customWidth="1"/>
    <col min="14596" max="14645" width="20.42578125" style="1" customWidth="1"/>
    <col min="14646" max="14847" width="90.42578125" style="1"/>
    <col min="14848" max="14848" width="17.42578125" style="1" bestFit="1" customWidth="1"/>
    <col min="14849" max="14849" width="132.28515625" style="1" customWidth="1"/>
    <col min="14850" max="14851" width="0" style="1" hidden="1" customWidth="1"/>
    <col min="14852" max="14901" width="20.42578125" style="1" customWidth="1"/>
    <col min="14902" max="15103" width="90.42578125" style="1"/>
    <col min="15104" max="15104" width="17.42578125" style="1" bestFit="1" customWidth="1"/>
    <col min="15105" max="15105" width="132.28515625" style="1" customWidth="1"/>
    <col min="15106" max="15107" width="0" style="1" hidden="1" customWidth="1"/>
    <col min="15108" max="15157" width="20.42578125" style="1" customWidth="1"/>
    <col min="15158" max="15359" width="90.42578125" style="1"/>
    <col min="15360" max="15360" width="17.42578125" style="1" bestFit="1" customWidth="1"/>
    <col min="15361" max="15361" width="132.28515625" style="1" customWidth="1"/>
    <col min="15362" max="15363" width="0" style="1" hidden="1" customWidth="1"/>
    <col min="15364" max="15413" width="20.42578125" style="1" customWidth="1"/>
    <col min="15414" max="15615" width="90.42578125" style="1"/>
    <col min="15616" max="15616" width="17.42578125" style="1" bestFit="1" customWidth="1"/>
    <col min="15617" max="15617" width="132.28515625" style="1" customWidth="1"/>
    <col min="15618" max="15619" width="0" style="1" hidden="1" customWidth="1"/>
    <col min="15620" max="15669" width="20.42578125" style="1" customWidth="1"/>
    <col min="15670" max="15871" width="90.42578125" style="1"/>
    <col min="15872" max="15872" width="17.42578125" style="1" bestFit="1" customWidth="1"/>
    <col min="15873" max="15873" width="132.28515625" style="1" customWidth="1"/>
    <col min="15874" max="15875" width="0" style="1" hidden="1" customWidth="1"/>
    <col min="15876" max="15925" width="20.42578125" style="1" customWidth="1"/>
    <col min="15926" max="16127" width="90.42578125" style="1"/>
    <col min="16128" max="16128" width="17.42578125" style="1" bestFit="1" customWidth="1"/>
    <col min="16129" max="16129" width="132.28515625" style="1" customWidth="1"/>
    <col min="16130" max="16131" width="0" style="1" hidden="1" customWidth="1"/>
    <col min="16132" max="16181" width="20.42578125" style="1" customWidth="1"/>
    <col min="16182" max="16384" width="90.42578125" style="1"/>
  </cols>
  <sheetData>
    <row r="1" spans="1:253" s="15" customFormat="1" ht="28.5" customHeight="1" x14ac:dyDescent="0.2">
      <c r="A1" s="37" t="s">
        <v>114</v>
      </c>
      <c r="B1" s="38"/>
      <c r="C1" s="38"/>
      <c r="D1" s="38"/>
      <c r="E1" s="38"/>
      <c r="F1" s="38"/>
      <c r="G1" s="38"/>
      <c r="H1" s="38"/>
    </row>
    <row r="2" spans="1:253" ht="15" customHeight="1" x14ac:dyDescent="0.2">
      <c r="A2" s="3" t="s">
        <v>138</v>
      </c>
      <c r="B2" s="23"/>
      <c r="C2" s="23"/>
      <c r="D2" s="10" t="s">
        <v>1</v>
      </c>
      <c r="E2" s="10" t="s">
        <v>2</v>
      </c>
      <c r="F2" s="10" t="s">
        <v>3</v>
      </c>
    </row>
    <row r="3" spans="1:253" ht="15" customHeight="1" x14ac:dyDescent="0.2">
      <c r="A3" s="8" t="s">
        <v>4</v>
      </c>
      <c r="B3" s="10"/>
      <c r="C3" s="10"/>
      <c r="D3" s="11">
        <v>66393.16</v>
      </c>
      <c r="E3" s="11">
        <v>141213.43999999997</v>
      </c>
      <c r="F3" s="11">
        <v>207606.59999999998</v>
      </c>
      <c r="G3" s="51"/>
      <c r="H3" s="51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">
      <c r="A4" s="8" t="s">
        <v>5</v>
      </c>
      <c r="B4" s="10"/>
      <c r="C4" s="10"/>
      <c r="D4" s="11">
        <v>34208.04</v>
      </c>
      <c r="E4" s="11">
        <v>73475.789999999994</v>
      </c>
      <c r="F4" s="11">
        <v>107683.82999999999</v>
      </c>
      <c r="G4" s="51"/>
      <c r="H4" s="51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">
      <c r="A5" s="9" t="s">
        <v>92</v>
      </c>
      <c r="B5" s="10"/>
      <c r="C5" s="10"/>
      <c r="D5" s="14">
        <v>124</v>
      </c>
      <c r="E5" s="14">
        <v>170</v>
      </c>
      <c r="F5" s="14">
        <v>294</v>
      </c>
      <c r="G5" s="52"/>
      <c r="H5" s="5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">
      <c r="A6" s="9" t="s">
        <v>93</v>
      </c>
      <c r="B6" s="23"/>
      <c r="C6" s="23"/>
      <c r="D6" s="14">
        <v>1653</v>
      </c>
      <c r="E6" s="14">
        <v>1284</v>
      </c>
      <c r="F6" s="14">
        <v>2937</v>
      </c>
      <c r="G6" s="53"/>
      <c r="H6" s="50"/>
      <c r="I6" s="12"/>
      <c r="J6" s="12"/>
      <c r="K6" s="12"/>
    </row>
    <row r="7" spans="1:253" ht="15" customHeight="1" x14ac:dyDescent="0.2">
      <c r="A7" s="9" t="s">
        <v>10</v>
      </c>
      <c r="B7" s="23"/>
      <c r="C7" s="23"/>
      <c r="D7" s="14">
        <v>207</v>
      </c>
      <c r="E7" s="14">
        <v>329</v>
      </c>
      <c r="F7" s="14">
        <v>536</v>
      </c>
      <c r="H7" s="50"/>
      <c r="I7" s="12"/>
      <c r="J7" s="12"/>
      <c r="K7" s="12"/>
    </row>
    <row r="8" spans="1:253" ht="15" customHeight="1" x14ac:dyDescent="0.2">
      <c r="A8" s="15" t="s">
        <v>94</v>
      </c>
      <c r="B8" s="23"/>
      <c r="C8" s="23"/>
      <c r="D8" s="16">
        <v>429</v>
      </c>
      <c r="E8" s="16">
        <v>609</v>
      </c>
      <c r="F8" s="14">
        <v>1038</v>
      </c>
      <c r="H8" s="50"/>
      <c r="I8" s="12"/>
      <c r="J8" s="12"/>
      <c r="K8" s="12"/>
    </row>
    <row r="9" spans="1:253" ht="15" customHeight="1" x14ac:dyDescent="0.2">
      <c r="A9" s="9" t="s">
        <v>95</v>
      </c>
      <c r="B9" s="23"/>
      <c r="C9" s="23"/>
      <c r="D9" s="16">
        <v>1804</v>
      </c>
      <c r="E9" s="16">
        <v>1695</v>
      </c>
      <c r="F9" s="14">
        <v>3499</v>
      </c>
      <c r="H9" s="50"/>
      <c r="I9" s="12"/>
      <c r="J9" s="12"/>
      <c r="K9" s="12"/>
    </row>
    <row r="10" spans="1:253" ht="15" customHeight="1" x14ac:dyDescent="0.2">
      <c r="A10" s="9" t="s">
        <v>96</v>
      </c>
      <c r="B10" s="23"/>
      <c r="C10" s="23"/>
      <c r="D10" s="16">
        <v>2308</v>
      </c>
      <c r="E10" s="16">
        <v>760</v>
      </c>
      <c r="F10" s="14">
        <v>3068</v>
      </c>
      <c r="G10" s="53"/>
      <c r="H10" s="50"/>
      <c r="I10" s="12"/>
      <c r="J10" s="12"/>
      <c r="K10" s="12"/>
    </row>
    <row r="11" spans="1:253" ht="15" customHeight="1" x14ac:dyDescent="0.2">
      <c r="A11" s="9" t="s">
        <v>97</v>
      </c>
      <c r="B11" s="23"/>
      <c r="C11" s="23"/>
      <c r="D11" s="16">
        <v>3088</v>
      </c>
      <c r="E11" s="16">
        <v>4667</v>
      </c>
      <c r="F11" s="14">
        <v>7755</v>
      </c>
      <c r="G11" s="53"/>
      <c r="H11" s="50"/>
      <c r="I11" s="12"/>
      <c r="J11" s="12"/>
      <c r="K11" s="12"/>
    </row>
    <row r="12" spans="1:253" ht="15" customHeight="1" x14ac:dyDescent="0.2">
      <c r="A12" s="9" t="s">
        <v>98</v>
      </c>
      <c r="B12" s="23"/>
      <c r="C12" s="23"/>
      <c r="D12" s="16">
        <v>170</v>
      </c>
      <c r="E12" s="16">
        <v>237</v>
      </c>
      <c r="F12" s="14">
        <v>407</v>
      </c>
      <c r="G12" s="53"/>
      <c r="H12" s="50"/>
      <c r="I12" s="12"/>
      <c r="J12" s="12"/>
      <c r="K12" s="12"/>
    </row>
    <row r="13" spans="1:253" ht="15" customHeight="1" x14ac:dyDescent="0.2">
      <c r="A13" s="9" t="s">
        <v>50</v>
      </c>
      <c r="B13" s="23"/>
      <c r="C13" s="23"/>
      <c r="D13" s="16">
        <v>1540</v>
      </c>
      <c r="E13" s="16">
        <v>1615</v>
      </c>
      <c r="F13" s="14">
        <v>3155</v>
      </c>
      <c r="H13" s="50"/>
      <c r="I13" s="12"/>
      <c r="J13" s="12"/>
      <c r="K13" s="12"/>
    </row>
    <row r="14" spans="1:253" ht="15" customHeight="1" x14ac:dyDescent="0.2">
      <c r="A14" s="9" t="s">
        <v>52</v>
      </c>
      <c r="B14" s="23"/>
      <c r="C14" s="23"/>
      <c r="D14" s="16">
        <v>164</v>
      </c>
      <c r="E14" s="16">
        <v>315</v>
      </c>
      <c r="F14" s="14">
        <v>479</v>
      </c>
      <c r="G14" s="53"/>
      <c r="H14" s="50"/>
    </row>
    <row r="15" spans="1:253" ht="15" customHeight="1" x14ac:dyDescent="0.2">
      <c r="A15" s="9" t="s">
        <v>140</v>
      </c>
      <c r="B15" s="23"/>
      <c r="C15" s="23"/>
      <c r="D15" s="16">
        <v>74</v>
      </c>
      <c r="E15" s="16">
        <v>86</v>
      </c>
      <c r="F15" s="14">
        <v>160</v>
      </c>
      <c r="H15" s="50"/>
      <c r="I15" s="12"/>
      <c r="J15" s="12"/>
      <c r="K15" s="12"/>
    </row>
    <row r="16" spans="1:253" ht="15" customHeight="1" x14ac:dyDescent="0.2">
      <c r="A16" s="17" t="s">
        <v>45</v>
      </c>
      <c r="B16" s="23"/>
      <c r="C16" s="23"/>
      <c r="D16" s="18">
        <v>11561</v>
      </c>
      <c r="E16" s="18">
        <v>11767</v>
      </c>
      <c r="F16" s="54">
        <v>23328</v>
      </c>
      <c r="H16" s="50"/>
      <c r="I16" s="12"/>
      <c r="J16" s="12"/>
      <c r="K16" s="12"/>
    </row>
    <row r="17" spans="1:11" ht="15" customHeight="1" x14ac:dyDescent="0.2">
      <c r="A17" s="9" t="s">
        <v>18</v>
      </c>
      <c r="B17" s="23"/>
      <c r="C17" s="23"/>
      <c r="D17" s="14">
        <v>1824</v>
      </c>
      <c r="E17" s="14">
        <v>223</v>
      </c>
      <c r="F17" s="16">
        <v>2047</v>
      </c>
      <c r="H17" s="50"/>
      <c r="I17" s="12"/>
      <c r="J17" s="12"/>
      <c r="K17" s="12"/>
    </row>
    <row r="18" spans="1:11" ht="15" customHeight="1" x14ac:dyDescent="0.2">
      <c r="A18" s="9" t="s">
        <v>19</v>
      </c>
      <c r="B18" s="23"/>
      <c r="C18" s="23"/>
      <c r="D18" s="14">
        <v>51</v>
      </c>
      <c r="E18" s="14">
        <v>59</v>
      </c>
      <c r="F18" s="16">
        <v>110</v>
      </c>
      <c r="H18" s="50"/>
      <c r="I18" s="12"/>
      <c r="J18" s="12"/>
      <c r="K18" s="12"/>
    </row>
    <row r="19" spans="1:11" ht="15" customHeight="1" x14ac:dyDescent="0.2">
      <c r="A19" s="9" t="s">
        <v>20</v>
      </c>
      <c r="B19" s="23"/>
      <c r="C19" s="23"/>
      <c r="D19" s="14">
        <v>251</v>
      </c>
      <c r="E19" s="14">
        <v>174</v>
      </c>
      <c r="F19" s="16">
        <v>425</v>
      </c>
      <c r="G19" s="53"/>
      <c r="H19" s="50"/>
      <c r="I19" s="12"/>
      <c r="J19" s="12"/>
      <c r="K19" s="12"/>
    </row>
    <row r="20" spans="1:11" ht="15" customHeight="1" x14ac:dyDescent="0.2">
      <c r="A20" s="9" t="s">
        <v>24</v>
      </c>
      <c r="B20" s="23"/>
      <c r="C20" s="23"/>
      <c r="D20" s="14">
        <v>6027</v>
      </c>
      <c r="E20" s="14">
        <v>3560</v>
      </c>
      <c r="F20" s="16">
        <v>9587</v>
      </c>
      <c r="H20" s="53"/>
      <c r="I20" s="12"/>
      <c r="J20" s="12"/>
      <c r="K20" s="12"/>
    </row>
    <row r="21" spans="1:11" ht="15" customHeight="1" x14ac:dyDescent="0.2">
      <c r="A21" s="9" t="s">
        <v>25</v>
      </c>
      <c r="B21" s="23"/>
      <c r="C21" s="23"/>
      <c r="D21" s="14">
        <v>13716.04</v>
      </c>
      <c r="E21" s="14">
        <v>57113.789999999994</v>
      </c>
      <c r="F21" s="16">
        <v>70829.829999999987</v>
      </c>
      <c r="H21" s="53"/>
      <c r="I21" s="12"/>
      <c r="J21" s="12"/>
      <c r="K21" s="12"/>
    </row>
    <row r="22" spans="1:11" ht="15" customHeight="1" x14ac:dyDescent="0.2">
      <c r="A22" s="9" t="s">
        <v>26</v>
      </c>
      <c r="B22" s="23"/>
      <c r="C22" s="23"/>
      <c r="D22" s="14">
        <v>401</v>
      </c>
      <c r="E22" s="14">
        <v>315</v>
      </c>
      <c r="F22" s="16">
        <v>716</v>
      </c>
      <c r="I22" s="12"/>
      <c r="J22" s="12"/>
      <c r="K22" s="12"/>
    </row>
    <row r="23" spans="1:11" ht="15" customHeight="1" x14ac:dyDescent="0.2">
      <c r="A23" s="9" t="s">
        <v>46</v>
      </c>
      <c r="B23" s="23"/>
      <c r="C23" s="23"/>
      <c r="D23" s="14">
        <v>377</v>
      </c>
      <c r="E23" s="14">
        <v>264</v>
      </c>
      <c r="F23" s="16">
        <v>641</v>
      </c>
      <c r="G23" s="53"/>
      <c r="I23" s="12"/>
      <c r="J23" s="12"/>
      <c r="K23" s="12"/>
    </row>
    <row r="24" spans="1:11" ht="15" customHeight="1" x14ac:dyDescent="0.2">
      <c r="A24" s="8" t="s">
        <v>28</v>
      </c>
      <c r="B24" s="23"/>
      <c r="C24" s="23"/>
      <c r="D24" s="11">
        <v>18290.02</v>
      </c>
      <c r="E24" s="11">
        <v>56621.599999999999</v>
      </c>
      <c r="F24" s="11">
        <v>74911.62</v>
      </c>
      <c r="G24" s="53"/>
      <c r="H24" s="53"/>
      <c r="I24" s="12"/>
      <c r="J24" s="12"/>
      <c r="K24" s="12"/>
    </row>
    <row r="25" spans="1:11" ht="15" customHeight="1" x14ac:dyDescent="0.2">
      <c r="A25" s="9" t="s">
        <v>92</v>
      </c>
      <c r="B25" s="23"/>
      <c r="C25" s="23"/>
      <c r="D25" s="14">
        <v>110</v>
      </c>
      <c r="E25" s="14">
        <v>138</v>
      </c>
      <c r="F25" s="14">
        <v>248</v>
      </c>
      <c r="H25" s="53"/>
      <c r="I25" s="12"/>
      <c r="J25" s="12"/>
      <c r="K25" s="12"/>
    </row>
    <row r="26" spans="1:11" ht="15" customHeight="1" x14ac:dyDescent="0.2">
      <c r="A26" s="9" t="s">
        <v>93</v>
      </c>
      <c r="B26" s="23"/>
      <c r="C26" s="23"/>
      <c r="D26" s="14">
        <v>6</v>
      </c>
      <c r="E26" s="14">
        <v>12</v>
      </c>
      <c r="F26" s="14">
        <v>18</v>
      </c>
      <c r="I26" s="12"/>
      <c r="J26" s="12"/>
      <c r="K26" s="12"/>
    </row>
    <row r="27" spans="1:11" ht="15" customHeight="1" x14ac:dyDescent="0.2">
      <c r="A27" s="9" t="s">
        <v>10</v>
      </c>
      <c r="B27" s="23"/>
      <c r="C27" s="23"/>
      <c r="D27" s="14">
        <v>162</v>
      </c>
      <c r="E27" s="14">
        <v>268</v>
      </c>
      <c r="F27" s="14">
        <v>430</v>
      </c>
      <c r="G27" s="53"/>
      <c r="H27" s="53"/>
      <c r="I27" s="12"/>
      <c r="J27" s="12"/>
      <c r="K27" s="12"/>
    </row>
    <row r="28" spans="1:11" ht="15" customHeight="1" x14ac:dyDescent="0.2">
      <c r="A28" s="15" t="s">
        <v>94</v>
      </c>
      <c r="B28" s="23"/>
      <c r="C28" s="23"/>
      <c r="D28" s="14">
        <v>582</v>
      </c>
      <c r="E28" s="14">
        <v>723</v>
      </c>
      <c r="F28" s="14">
        <v>1305</v>
      </c>
      <c r="I28" s="12"/>
      <c r="J28" s="12"/>
      <c r="K28" s="12"/>
    </row>
    <row r="29" spans="1:11" ht="15" customHeight="1" x14ac:dyDescent="0.2">
      <c r="A29" s="9" t="s">
        <v>95</v>
      </c>
      <c r="B29" s="23"/>
      <c r="C29" s="23"/>
      <c r="D29" s="14">
        <v>174</v>
      </c>
      <c r="E29" s="14">
        <v>193</v>
      </c>
      <c r="F29" s="14">
        <v>367</v>
      </c>
      <c r="I29" s="12"/>
      <c r="J29" s="12"/>
      <c r="K29" s="12"/>
    </row>
    <row r="30" spans="1:11" ht="15" customHeight="1" x14ac:dyDescent="0.2">
      <c r="A30" s="9" t="s">
        <v>96</v>
      </c>
      <c r="B30" s="23"/>
      <c r="C30" s="23"/>
      <c r="D30" s="14">
        <v>1024</v>
      </c>
      <c r="E30" s="14">
        <v>258</v>
      </c>
      <c r="F30" s="14">
        <v>1282</v>
      </c>
      <c r="H30" s="53"/>
      <c r="I30" s="12"/>
      <c r="J30" s="12"/>
      <c r="K30" s="12"/>
    </row>
    <row r="31" spans="1:11" ht="15" customHeight="1" x14ac:dyDescent="0.2">
      <c r="A31" s="9" t="s">
        <v>97</v>
      </c>
      <c r="B31" s="23"/>
      <c r="C31" s="23"/>
      <c r="D31" s="14">
        <v>1760</v>
      </c>
      <c r="E31" s="14">
        <v>1660</v>
      </c>
      <c r="F31" s="14">
        <v>3420</v>
      </c>
      <c r="H31" s="53"/>
      <c r="I31" s="12"/>
      <c r="J31" s="12"/>
      <c r="K31" s="12"/>
    </row>
    <row r="32" spans="1:11" ht="15" customHeight="1" x14ac:dyDescent="0.2">
      <c r="A32" s="9" t="s">
        <v>98</v>
      </c>
      <c r="B32" s="23"/>
      <c r="C32" s="23"/>
      <c r="D32" s="14">
        <v>1060</v>
      </c>
      <c r="E32" s="14">
        <v>1938</v>
      </c>
      <c r="F32" s="14">
        <v>2998</v>
      </c>
      <c r="H32" s="53"/>
      <c r="I32" s="12"/>
      <c r="J32" s="12"/>
      <c r="K32" s="12"/>
    </row>
    <row r="33" spans="1:253" ht="15" customHeight="1" x14ac:dyDescent="0.2">
      <c r="A33" s="9" t="s">
        <v>21</v>
      </c>
      <c r="B33" s="23"/>
      <c r="C33" s="23"/>
      <c r="D33" s="14">
        <v>108</v>
      </c>
      <c r="E33" s="14">
        <v>306</v>
      </c>
      <c r="F33" s="14">
        <v>414</v>
      </c>
      <c r="I33" s="12"/>
      <c r="J33" s="12"/>
      <c r="K33" s="12"/>
    </row>
    <row r="34" spans="1:253" ht="15" customHeight="1" x14ac:dyDescent="0.2">
      <c r="A34" s="9" t="s">
        <v>30</v>
      </c>
      <c r="B34" s="23"/>
      <c r="C34" s="23"/>
      <c r="D34" s="14">
        <v>13304.02</v>
      </c>
      <c r="E34" s="14">
        <v>51125.599999999999</v>
      </c>
      <c r="F34" s="14">
        <v>64429.619999999995</v>
      </c>
      <c r="H34" s="53"/>
      <c r="I34" s="12"/>
      <c r="J34" s="12"/>
      <c r="K34" s="12"/>
    </row>
    <row r="35" spans="1:253" ht="15" customHeight="1" x14ac:dyDescent="0.2">
      <c r="A35" s="8" t="s">
        <v>31</v>
      </c>
      <c r="B35" s="10"/>
      <c r="C35" s="10"/>
      <c r="D35" s="11">
        <v>1860</v>
      </c>
      <c r="E35" s="11">
        <v>1750</v>
      </c>
      <c r="F35" s="11">
        <v>3610</v>
      </c>
      <c r="I35" s="12"/>
      <c r="J35" s="12"/>
      <c r="K35" s="12"/>
    </row>
    <row r="36" spans="1:253" ht="15" customHeight="1" x14ac:dyDescent="0.2">
      <c r="A36" s="8" t="s">
        <v>147</v>
      </c>
      <c r="B36" s="10"/>
      <c r="C36" s="10"/>
      <c r="D36" s="11">
        <v>6851.1</v>
      </c>
      <c r="E36" s="11">
        <v>5059.05</v>
      </c>
      <c r="F36" s="11">
        <v>11910.150000000001</v>
      </c>
      <c r="G36" s="53"/>
      <c r="I36" s="12"/>
      <c r="J36" s="12"/>
      <c r="K36" s="12"/>
    </row>
    <row r="37" spans="1:253" ht="15" customHeight="1" x14ac:dyDescent="0.2">
      <c r="A37" s="8" t="s">
        <v>32</v>
      </c>
      <c r="B37" s="10"/>
      <c r="C37" s="10"/>
      <c r="D37" s="11">
        <v>5184</v>
      </c>
      <c r="E37" s="11">
        <v>4307</v>
      </c>
      <c r="F37" s="11">
        <v>9491</v>
      </c>
      <c r="I37" s="12"/>
      <c r="J37" s="12"/>
      <c r="K37" s="12"/>
    </row>
    <row r="38" spans="1:253" ht="15" customHeight="1" x14ac:dyDescent="0.2">
      <c r="A38" s="9" t="s">
        <v>33</v>
      </c>
      <c r="B38" s="23"/>
      <c r="C38" s="23"/>
      <c r="D38" s="14">
        <v>5123</v>
      </c>
      <c r="E38" s="14">
        <v>4220</v>
      </c>
      <c r="F38" s="14">
        <v>9343</v>
      </c>
      <c r="G38" s="53"/>
      <c r="I38" s="12"/>
      <c r="J38" s="12"/>
      <c r="K38" s="12"/>
    </row>
    <row r="39" spans="1:253" ht="15" customHeight="1" x14ac:dyDescent="0.2">
      <c r="A39" s="9" t="s">
        <v>34</v>
      </c>
      <c r="B39" s="23"/>
      <c r="C39" s="23"/>
      <c r="D39" s="14">
        <v>61</v>
      </c>
      <c r="E39" s="14">
        <v>87</v>
      </c>
      <c r="F39" s="14">
        <v>148</v>
      </c>
      <c r="G39" s="53"/>
      <c r="H39" s="53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2">
      <c r="A40" s="9"/>
      <c r="B40" s="23"/>
      <c r="C40" s="23"/>
      <c r="D40" s="23"/>
      <c r="E40" s="23"/>
      <c r="F40" s="23"/>
    </row>
    <row r="41" spans="1:253" s="20" customFormat="1" x14ac:dyDescent="0.2">
      <c r="A41" s="19"/>
      <c r="B41" s="24"/>
      <c r="C41" s="24"/>
      <c r="D41" s="24"/>
      <c r="E41" s="24"/>
      <c r="F41" s="24" t="s">
        <v>112</v>
      </c>
      <c r="G41" s="5"/>
      <c r="H41" s="5"/>
      <c r="I41" s="1"/>
      <c r="J41" s="1"/>
      <c r="K41" s="1"/>
    </row>
    <row r="42" spans="1:253" s="20" customFormat="1" ht="25.5" x14ac:dyDescent="0.2">
      <c r="A42" s="21" t="s">
        <v>36</v>
      </c>
      <c r="B42" s="25"/>
      <c r="C42" s="25"/>
      <c r="D42" s="25"/>
      <c r="E42" s="25"/>
      <c r="F42" s="25"/>
      <c r="G42" s="5"/>
      <c r="H42" s="5"/>
      <c r="I42" s="1"/>
      <c r="J42" s="1"/>
      <c r="K42" s="1"/>
    </row>
    <row r="43" spans="1:253" ht="28.5" x14ac:dyDescent="0.2">
      <c r="A43" s="22" t="s">
        <v>145</v>
      </c>
      <c r="B43" s="23"/>
      <c r="C43" s="23"/>
      <c r="D43" s="23"/>
      <c r="E43" s="23"/>
      <c r="F43" s="23"/>
      <c r="I43" s="20"/>
      <c r="J43" s="20"/>
      <c r="K43" s="20"/>
    </row>
    <row r="44" spans="1:253" ht="28.5" x14ac:dyDescent="0.2">
      <c r="A44" s="22" t="s">
        <v>142</v>
      </c>
      <c r="B44" s="23"/>
      <c r="C44" s="23"/>
      <c r="D44" s="23"/>
      <c r="E44" s="23"/>
      <c r="F44" s="23"/>
      <c r="G44" s="25"/>
      <c r="H44" s="25"/>
      <c r="I44" s="20"/>
      <c r="J44" s="20"/>
      <c r="K44" s="20"/>
    </row>
    <row r="45" spans="1:253" ht="28.5" x14ac:dyDescent="0.2">
      <c r="A45" s="22" t="s">
        <v>143</v>
      </c>
      <c r="G45" s="25"/>
      <c r="H45" s="25"/>
    </row>
    <row r="46" spans="1:253" ht="28.5" x14ac:dyDescent="0.2">
      <c r="A46" s="22" t="s">
        <v>144</v>
      </c>
    </row>
    <row r="47" spans="1:253" x14ac:dyDescent="0.2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8" tint="0.79998168889431442"/>
  </sheetPr>
  <dimension ref="A1:IS47"/>
  <sheetViews>
    <sheetView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3" width="20.42578125" style="1" customWidth="1"/>
    <col min="54" max="255" width="90.42578125" style="1"/>
    <col min="256" max="256" width="17.42578125" style="1" bestFit="1" customWidth="1"/>
    <col min="257" max="257" width="132.28515625" style="1" customWidth="1"/>
    <col min="258" max="259" width="0" style="1" hidden="1" customWidth="1"/>
    <col min="260" max="309" width="20.42578125" style="1" customWidth="1"/>
    <col min="310" max="511" width="90.42578125" style="1"/>
    <col min="512" max="512" width="17.42578125" style="1" bestFit="1" customWidth="1"/>
    <col min="513" max="513" width="132.28515625" style="1" customWidth="1"/>
    <col min="514" max="515" width="0" style="1" hidden="1" customWidth="1"/>
    <col min="516" max="565" width="20.42578125" style="1" customWidth="1"/>
    <col min="566" max="767" width="90.42578125" style="1"/>
    <col min="768" max="768" width="17.42578125" style="1" bestFit="1" customWidth="1"/>
    <col min="769" max="769" width="132.28515625" style="1" customWidth="1"/>
    <col min="770" max="771" width="0" style="1" hidden="1" customWidth="1"/>
    <col min="772" max="821" width="20.42578125" style="1" customWidth="1"/>
    <col min="822" max="1023" width="90.42578125" style="1"/>
    <col min="1024" max="1024" width="17.42578125" style="1" bestFit="1" customWidth="1"/>
    <col min="1025" max="1025" width="132.28515625" style="1" customWidth="1"/>
    <col min="1026" max="1027" width="0" style="1" hidden="1" customWidth="1"/>
    <col min="1028" max="1077" width="20.42578125" style="1" customWidth="1"/>
    <col min="1078" max="1279" width="90.42578125" style="1"/>
    <col min="1280" max="1280" width="17.42578125" style="1" bestFit="1" customWidth="1"/>
    <col min="1281" max="1281" width="132.28515625" style="1" customWidth="1"/>
    <col min="1282" max="1283" width="0" style="1" hidden="1" customWidth="1"/>
    <col min="1284" max="1333" width="20.42578125" style="1" customWidth="1"/>
    <col min="1334" max="1535" width="90.42578125" style="1"/>
    <col min="1536" max="1536" width="17.42578125" style="1" bestFit="1" customWidth="1"/>
    <col min="1537" max="1537" width="132.28515625" style="1" customWidth="1"/>
    <col min="1538" max="1539" width="0" style="1" hidden="1" customWidth="1"/>
    <col min="1540" max="1589" width="20.42578125" style="1" customWidth="1"/>
    <col min="1590" max="1791" width="90.42578125" style="1"/>
    <col min="1792" max="1792" width="17.42578125" style="1" bestFit="1" customWidth="1"/>
    <col min="1793" max="1793" width="132.28515625" style="1" customWidth="1"/>
    <col min="1794" max="1795" width="0" style="1" hidden="1" customWidth="1"/>
    <col min="1796" max="1845" width="20.42578125" style="1" customWidth="1"/>
    <col min="1846" max="2047" width="90.42578125" style="1"/>
    <col min="2048" max="2048" width="17.42578125" style="1" bestFit="1" customWidth="1"/>
    <col min="2049" max="2049" width="132.28515625" style="1" customWidth="1"/>
    <col min="2050" max="2051" width="0" style="1" hidden="1" customWidth="1"/>
    <col min="2052" max="2101" width="20.42578125" style="1" customWidth="1"/>
    <col min="2102" max="2303" width="90.42578125" style="1"/>
    <col min="2304" max="2304" width="17.42578125" style="1" bestFit="1" customWidth="1"/>
    <col min="2305" max="2305" width="132.28515625" style="1" customWidth="1"/>
    <col min="2306" max="2307" width="0" style="1" hidden="1" customWidth="1"/>
    <col min="2308" max="2357" width="20.42578125" style="1" customWidth="1"/>
    <col min="2358" max="2559" width="90.42578125" style="1"/>
    <col min="2560" max="2560" width="17.42578125" style="1" bestFit="1" customWidth="1"/>
    <col min="2561" max="2561" width="132.28515625" style="1" customWidth="1"/>
    <col min="2562" max="2563" width="0" style="1" hidden="1" customWidth="1"/>
    <col min="2564" max="2613" width="20.42578125" style="1" customWidth="1"/>
    <col min="2614" max="2815" width="90.42578125" style="1"/>
    <col min="2816" max="2816" width="17.42578125" style="1" bestFit="1" customWidth="1"/>
    <col min="2817" max="2817" width="132.28515625" style="1" customWidth="1"/>
    <col min="2818" max="2819" width="0" style="1" hidden="1" customWidth="1"/>
    <col min="2820" max="2869" width="20.42578125" style="1" customWidth="1"/>
    <col min="2870" max="3071" width="90.42578125" style="1"/>
    <col min="3072" max="3072" width="17.42578125" style="1" bestFit="1" customWidth="1"/>
    <col min="3073" max="3073" width="132.28515625" style="1" customWidth="1"/>
    <col min="3074" max="3075" width="0" style="1" hidden="1" customWidth="1"/>
    <col min="3076" max="3125" width="20.42578125" style="1" customWidth="1"/>
    <col min="3126" max="3327" width="90.42578125" style="1"/>
    <col min="3328" max="3328" width="17.42578125" style="1" bestFit="1" customWidth="1"/>
    <col min="3329" max="3329" width="132.28515625" style="1" customWidth="1"/>
    <col min="3330" max="3331" width="0" style="1" hidden="1" customWidth="1"/>
    <col min="3332" max="3381" width="20.42578125" style="1" customWidth="1"/>
    <col min="3382" max="3583" width="90.42578125" style="1"/>
    <col min="3584" max="3584" width="17.42578125" style="1" bestFit="1" customWidth="1"/>
    <col min="3585" max="3585" width="132.28515625" style="1" customWidth="1"/>
    <col min="3586" max="3587" width="0" style="1" hidden="1" customWidth="1"/>
    <col min="3588" max="3637" width="20.42578125" style="1" customWidth="1"/>
    <col min="3638" max="3839" width="90.42578125" style="1"/>
    <col min="3840" max="3840" width="17.42578125" style="1" bestFit="1" customWidth="1"/>
    <col min="3841" max="3841" width="132.28515625" style="1" customWidth="1"/>
    <col min="3842" max="3843" width="0" style="1" hidden="1" customWidth="1"/>
    <col min="3844" max="3893" width="20.42578125" style="1" customWidth="1"/>
    <col min="3894" max="4095" width="90.42578125" style="1"/>
    <col min="4096" max="4096" width="17.42578125" style="1" bestFit="1" customWidth="1"/>
    <col min="4097" max="4097" width="132.28515625" style="1" customWidth="1"/>
    <col min="4098" max="4099" width="0" style="1" hidden="1" customWidth="1"/>
    <col min="4100" max="4149" width="20.42578125" style="1" customWidth="1"/>
    <col min="4150" max="4351" width="90.42578125" style="1"/>
    <col min="4352" max="4352" width="17.42578125" style="1" bestFit="1" customWidth="1"/>
    <col min="4353" max="4353" width="132.28515625" style="1" customWidth="1"/>
    <col min="4354" max="4355" width="0" style="1" hidden="1" customWidth="1"/>
    <col min="4356" max="4405" width="20.42578125" style="1" customWidth="1"/>
    <col min="4406" max="4607" width="90.42578125" style="1"/>
    <col min="4608" max="4608" width="17.42578125" style="1" bestFit="1" customWidth="1"/>
    <col min="4609" max="4609" width="132.28515625" style="1" customWidth="1"/>
    <col min="4610" max="4611" width="0" style="1" hidden="1" customWidth="1"/>
    <col min="4612" max="4661" width="20.42578125" style="1" customWidth="1"/>
    <col min="4662" max="4863" width="90.42578125" style="1"/>
    <col min="4864" max="4864" width="17.42578125" style="1" bestFit="1" customWidth="1"/>
    <col min="4865" max="4865" width="132.28515625" style="1" customWidth="1"/>
    <col min="4866" max="4867" width="0" style="1" hidden="1" customWidth="1"/>
    <col min="4868" max="4917" width="20.42578125" style="1" customWidth="1"/>
    <col min="4918" max="5119" width="90.42578125" style="1"/>
    <col min="5120" max="5120" width="17.42578125" style="1" bestFit="1" customWidth="1"/>
    <col min="5121" max="5121" width="132.28515625" style="1" customWidth="1"/>
    <col min="5122" max="5123" width="0" style="1" hidden="1" customWidth="1"/>
    <col min="5124" max="5173" width="20.42578125" style="1" customWidth="1"/>
    <col min="5174" max="5375" width="90.42578125" style="1"/>
    <col min="5376" max="5376" width="17.42578125" style="1" bestFit="1" customWidth="1"/>
    <col min="5377" max="5377" width="132.28515625" style="1" customWidth="1"/>
    <col min="5378" max="5379" width="0" style="1" hidden="1" customWidth="1"/>
    <col min="5380" max="5429" width="20.42578125" style="1" customWidth="1"/>
    <col min="5430" max="5631" width="90.42578125" style="1"/>
    <col min="5632" max="5632" width="17.42578125" style="1" bestFit="1" customWidth="1"/>
    <col min="5633" max="5633" width="132.28515625" style="1" customWidth="1"/>
    <col min="5634" max="5635" width="0" style="1" hidden="1" customWidth="1"/>
    <col min="5636" max="5685" width="20.42578125" style="1" customWidth="1"/>
    <col min="5686" max="5887" width="90.42578125" style="1"/>
    <col min="5888" max="5888" width="17.42578125" style="1" bestFit="1" customWidth="1"/>
    <col min="5889" max="5889" width="132.28515625" style="1" customWidth="1"/>
    <col min="5890" max="5891" width="0" style="1" hidden="1" customWidth="1"/>
    <col min="5892" max="5941" width="20.42578125" style="1" customWidth="1"/>
    <col min="5942" max="6143" width="90.42578125" style="1"/>
    <col min="6144" max="6144" width="17.42578125" style="1" bestFit="1" customWidth="1"/>
    <col min="6145" max="6145" width="132.28515625" style="1" customWidth="1"/>
    <col min="6146" max="6147" width="0" style="1" hidden="1" customWidth="1"/>
    <col min="6148" max="6197" width="20.42578125" style="1" customWidth="1"/>
    <col min="6198" max="6399" width="90.42578125" style="1"/>
    <col min="6400" max="6400" width="17.42578125" style="1" bestFit="1" customWidth="1"/>
    <col min="6401" max="6401" width="132.28515625" style="1" customWidth="1"/>
    <col min="6402" max="6403" width="0" style="1" hidden="1" customWidth="1"/>
    <col min="6404" max="6453" width="20.42578125" style="1" customWidth="1"/>
    <col min="6454" max="6655" width="90.42578125" style="1"/>
    <col min="6656" max="6656" width="17.42578125" style="1" bestFit="1" customWidth="1"/>
    <col min="6657" max="6657" width="132.28515625" style="1" customWidth="1"/>
    <col min="6658" max="6659" width="0" style="1" hidden="1" customWidth="1"/>
    <col min="6660" max="6709" width="20.42578125" style="1" customWidth="1"/>
    <col min="6710" max="6911" width="90.42578125" style="1"/>
    <col min="6912" max="6912" width="17.42578125" style="1" bestFit="1" customWidth="1"/>
    <col min="6913" max="6913" width="132.28515625" style="1" customWidth="1"/>
    <col min="6914" max="6915" width="0" style="1" hidden="1" customWidth="1"/>
    <col min="6916" max="6965" width="20.42578125" style="1" customWidth="1"/>
    <col min="6966" max="7167" width="90.42578125" style="1"/>
    <col min="7168" max="7168" width="17.42578125" style="1" bestFit="1" customWidth="1"/>
    <col min="7169" max="7169" width="132.28515625" style="1" customWidth="1"/>
    <col min="7170" max="7171" width="0" style="1" hidden="1" customWidth="1"/>
    <col min="7172" max="7221" width="20.42578125" style="1" customWidth="1"/>
    <col min="7222" max="7423" width="90.42578125" style="1"/>
    <col min="7424" max="7424" width="17.42578125" style="1" bestFit="1" customWidth="1"/>
    <col min="7425" max="7425" width="132.28515625" style="1" customWidth="1"/>
    <col min="7426" max="7427" width="0" style="1" hidden="1" customWidth="1"/>
    <col min="7428" max="7477" width="20.42578125" style="1" customWidth="1"/>
    <col min="7478" max="7679" width="90.42578125" style="1"/>
    <col min="7680" max="7680" width="17.42578125" style="1" bestFit="1" customWidth="1"/>
    <col min="7681" max="7681" width="132.28515625" style="1" customWidth="1"/>
    <col min="7682" max="7683" width="0" style="1" hidden="1" customWidth="1"/>
    <col min="7684" max="7733" width="20.42578125" style="1" customWidth="1"/>
    <col min="7734" max="7935" width="90.42578125" style="1"/>
    <col min="7936" max="7936" width="17.42578125" style="1" bestFit="1" customWidth="1"/>
    <col min="7937" max="7937" width="132.28515625" style="1" customWidth="1"/>
    <col min="7938" max="7939" width="0" style="1" hidden="1" customWidth="1"/>
    <col min="7940" max="7989" width="20.42578125" style="1" customWidth="1"/>
    <col min="7990" max="8191" width="90.42578125" style="1"/>
    <col min="8192" max="8192" width="17.42578125" style="1" bestFit="1" customWidth="1"/>
    <col min="8193" max="8193" width="132.28515625" style="1" customWidth="1"/>
    <col min="8194" max="8195" width="0" style="1" hidden="1" customWidth="1"/>
    <col min="8196" max="8245" width="20.42578125" style="1" customWidth="1"/>
    <col min="8246" max="8447" width="90.42578125" style="1"/>
    <col min="8448" max="8448" width="17.42578125" style="1" bestFit="1" customWidth="1"/>
    <col min="8449" max="8449" width="132.28515625" style="1" customWidth="1"/>
    <col min="8450" max="8451" width="0" style="1" hidden="1" customWidth="1"/>
    <col min="8452" max="8501" width="20.42578125" style="1" customWidth="1"/>
    <col min="8502" max="8703" width="90.42578125" style="1"/>
    <col min="8704" max="8704" width="17.42578125" style="1" bestFit="1" customWidth="1"/>
    <col min="8705" max="8705" width="132.28515625" style="1" customWidth="1"/>
    <col min="8706" max="8707" width="0" style="1" hidden="1" customWidth="1"/>
    <col min="8708" max="8757" width="20.42578125" style="1" customWidth="1"/>
    <col min="8758" max="8959" width="90.42578125" style="1"/>
    <col min="8960" max="8960" width="17.42578125" style="1" bestFit="1" customWidth="1"/>
    <col min="8961" max="8961" width="132.28515625" style="1" customWidth="1"/>
    <col min="8962" max="8963" width="0" style="1" hidden="1" customWidth="1"/>
    <col min="8964" max="9013" width="20.42578125" style="1" customWidth="1"/>
    <col min="9014" max="9215" width="90.42578125" style="1"/>
    <col min="9216" max="9216" width="17.42578125" style="1" bestFit="1" customWidth="1"/>
    <col min="9217" max="9217" width="132.28515625" style="1" customWidth="1"/>
    <col min="9218" max="9219" width="0" style="1" hidden="1" customWidth="1"/>
    <col min="9220" max="9269" width="20.42578125" style="1" customWidth="1"/>
    <col min="9270" max="9471" width="90.42578125" style="1"/>
    <col min="9472" max="9472" width="17.42578125" style="1" bestFit="1" customWidth="1"/>
    <col min="9473" max="9473" width="132.28515625" style="1" customWidth="1"/>
    <col min="9474" max="9475" width="0" style="1" hidden="1" customWidth="1"/>
    <col min="9476" max="9525" width="20.42578125" style="1" customWidth="1"/>
    <col min="9526" max="9727" width="90.42578125" style="1"/>
    <col min="9728" max="9728" width="17.42578125" style="1" bestFit="1" customWidth="1"/>
    <col min="9729" max="9729" width="132.28515625" style="1" customWidth="1"/>
    <col min="9730" max="9731" width="0" style="1" hidden="1" customWidth="1"/>
    <col min="9732" max="9781" width="20.42578125" style="1" customWidth="1"/>
    <col min="9782" max="9983" width="90.42578125" style="1"/>
    <col min="9984" max="9984" width="17.42578125" style="1" bestFit="1" customWidth="1"/>
    <col min="9985" max="9985" width="132.28515625" style="1" customWidth="1"/>
    <col min="9986" max="9987" width="0" style="1" hidden="1" customWidth="1"/>
    <col min="9988" max="10037" width="20.42578125" style="1" customWidth="1"/>
    <col min="10038" max="10239" width="90.42578125" style="1"/>
    <col min="10240" max="10240" width="17.42578125" style="1" bestFit="1" customWidth="1"/>
    <col min="10241" max="10241" width="132.28515625" style="1" customWidth="1"/>
    <col min="10242" max="10243" width="0" style="1" hidden="1" customWidth="1"/>
    <col min="10244" max="10293" width="20.42578125" style="1" customWidth="1"/>
    <col min="10294" max="10495" width="90.42578125" style="1"/>
    <col min="10496" max="10496" width="17.42578125" style="1" bestFit="1" customWidth="1"/>
    <col min="10497" max="10497" width="132.28515625" style="1" customWidth="1"/>
    <col min="10498" max="10499" width="0" style="1" hidden="1" customWidth="1"/>
    <col min="10500" max="10549" width="20.42578125" style="1" customWidth="1"/>
    <col min="10550" max="10751" width="90.42578125" style="1"/>
    <col min="10752" max="10752" width="17.42578125" style="1" bestFit="1" customWidth="1"/>
    <col min="10753" max="10753" width="132.28515625" style="1" customWidth="1"/>
    <col min="10754" max="10755" width="0" style="1" hidden="1" customWidth="1"/>
    <col min="10756" max="10805" width="20.42578125" style="1" customWidth="1"/>
    <col min="10806" max="11007" width="90.42578125" style="1"/>
    <col min="11008" max="11008" width="17.42578125" style="1" bestFit="1" customWidth="1"/>
    <col min="11009" max="11009" width="132.28515625" style="1" customWidth="1"/>
    <col min="11010" max="11011" width="0" style="1" hidden="1" customWidth="1"/>
    <col min="11012" max="11061" width="20.42578125" style="1" customWidth="1"/>
    <col min="11062" max="11263" width="90.42578125" style="1"/>
    <col min="11264" max="11264" width="17.42578125" style="1" bestFit="1" customWidth="1"/>
    <col min="11265" max="11265" width="132.28515625" style="1" customWidth="1"/>
    <col min="11266" max="11267" width="0" style="1" hidden="1" customWidth="1"/>
    <col min="11268" max="11317" width="20.42578125" style="1" customWidth="1"/>
    <col min="11318" max="11519" width="90.42578125" style="1"/>
    <col min="11520" max="11520" width="17.42578125" style="1" bestFit="1" customWidth="1"/>
    <col min="11521" max="11521" width="132.28515625" style="1" customWidth="1"/>
    <col min="11522" max="11523" width="0" style="1" hidden="1" customWidth="1"/>
    <col min="11524" max="11573" width="20.42578125" style="1" customWidth="1"/>
    <col min="11574" max="11775" width="90.42578125" style="1"/>
    <col min="11776" max="11776" width="17.42578125" style="1" bestFit="1" customWidth="1"/>
    <col min="11777" max="11777" width="132.28515625" style="1" customWidth="1"/>
    <col min="11778" max="11779" width="0" style="1" hidden="1" customWidth="1"/>
    <col min="11780" max="11829" width="20.42578125" style="1" customWidth="1"/>
    <col min="11830" max="12031" width="90.42578125" style="1"/>
    <col min="12032" max="12032" width="17.42578125" style="1" bestFit="1" customWidth="1"/>
    <col min="12033" max="12033" width="132.28515625" style="1" customWidth="1"/>
    <col min="12034" max="12035" width="0" style="1" hidden="1" customWidth="1"/>
    <col min="12036" max="12085" width="20.42578125" style="1" customWidth="1"/>
    <col min="12086" max="12287" width="90.42578125" style="1"/>
    <col min="12288" max="12288" width="17.42578125" style="1" bestFit="1" customWidth="1"/>
    <col min="12289" max="12289" width="132.28515625" style="1" customWidth="1"/>
    <col min="12290" max="12291" width="0" style="1" hidden="1" customWidth="1"/>
    <col min="12292" max="12341" width="20.42578125" style="1" customWidth="1"/>
    <col min="12342" max="12543" width="90.42578125" style="1"/>
    <col min="12544" max="12544" width="17.42578125" style="1" bestFit="1" customWidth="1"/>
    <col min="12545" max="12545" width="132.28515625" style="1" customWidth="1"/>
    <col min="12546" max="12547" width="0" style="1" hidden="1" customWidth="1"/>
    <col min="12548" max="12597" width="20.42578125" style="1" customWidth="1"/>
    <col min="12598" max="12799" width="90.42578125" style="1"/>
    <col min="12800" max="12800" width="17.42578125" style="1" bestFit="1" customWidth="1"/>
    <col min="12801" max="12801" width="132.28515625" style="1" customWidth="1"/>
    <col min="12802" max="12803" width="0" style="1" hidden="1" customWidth="1"/>
    <col min="12804" max="12853" width="20.42578125" style="1" customWidth="1"/>
    <col min="12854" max="13055" width="90.42578125" style="1"/>
    <col min="13056" max="13056" width="17.42578125" style="1" bestFit="1" customWidth="1"/>
    <col min="13057" max="13057" width="132.28515625" style="1" customWidth="1"/>
    <col min="13058" max="13059" width="0" style="1" hidden="1" customWidth="1"/>
    <col min="13060" max="13109" width="20.42578125" style="1" customWidth="1"/>
    <col min="13110" max="13311" width="90.42578125" style="1"/>
    <col min="13312" max="13312" width="17.42578125" style="1" bestFit="1" customWidth="1"/>
    <col min="13313" max="13313" width="132.28515625" style="1" customWidth="1"/>
    <col min="13314" max="13315" width="0" style="1" hidden="1" customWidth="1"/>
    <col min="13316" max="13365" width="20.42578125" style="1" customWidth="1"/>
    <col min="13366" max="13567" width="90.42578125" style="1"/>
    <col min="13568" max="13568" width="17.42578125" style="1" bestFit="1" customWidth="1"/>
    <col min="13569" max="13569" width="132.28515625" style="1" customWidth="1"/>
    <col min="13570" max="13571" width="0" style="1" hidden="1" customWidth="1"/>
    <col min="13572" max="13621" width="20.42578125" style="1" customWidth="1"/>
    <col min="13622" max="13823" width="90.42578125" style="1"/>
    <col min="13824" max="13824" width="17.42578125" style="1" bestFit="1" customWidth="1"/>
    <col min="13825" max="13825" width="132.28515625" style="1" customWidth="1"/>
    <col min="13826" max="13827" width="0" style="1" hidden="1" customWidth="1"/>
    <col min="13828" max="13877" width="20.42578125" style="1" customWidth="1"/>
    <col min="13878" max="14079" width="90.42578125" style="1"/>
    <col min="14080" max="14080" width="17.42578125" style="1" bestFit="1" customWidth="1"/>
    <col min="14081" max="14081" width="132.28515625" style="1" customWidth="1"/>
    <col min="14082" max="14083" width="0" style="1" hidden="1" customWidth="1"/>
    <col min="14084" max="14133" width="20.42578125" style="1" customWidth="1"/>
    <col min="14134" max="14335" width="90.42578125" style="1"/>
    <col min="14336" max="14336" width="17.42578125" style="1" bestFit="1" customWidth="1"/>
    <col min="14337" max="14337" width="132.28515625" style="1" customWidth="1"/>
    <col min="14338" max="14339" width="0" style="1" hidden="1" customWidth="1"/>
    <col min="14340" max="14389" width="20.42578125" style="1" customWidth="1"/>
    <col min="14390" max="14591" width="90.42578125" style="1"/>
    <col min="14592" max="14592" width="17.42578125" style="1" bestFit="1" customWidth="1"/>
    <col min="14593" max="14593" width="132.28515625" style="1" customWidth="1"/>
    <col min="14594" max="14595" width="0" style="1" hidden="1" customWidth="1"/>
    <col min="14596" max="14645" width="20.42578125" style="1" customWidth="1"/>
    <col min="14646" max="14847" width="90.42578125" style="1"/>
    <col min="14848" max="14848" width="17.42578125" style="1" bestFit="1" customWidth="1"/>
    <col min="14849" max="14849" width="132.28515625" style="1" customWidth="1"/>
    <col min="14850" max="14851" width="0" style="1" hidden="1" customWidth="1"/>
    <col min="14852" max="14901" width="20.42578125" style="1" customWidth="1"/>
    <col min="14902" max="15103" width="90.42578125" style="1"/>
    <col min="15104" max="15104" width="17.42578125" style="1" bestFit="1" customWidth="1"/>
    <col min="15105" max="15105" width="132.28515625" style="1" customWidth="1"/>
    <col min="15106" max="15107" width="0" style="1" hidden="1" customWidth="1"/>
    <col min="15108" max="15157" width="20.42578125" style="1" customWidth="1"/>
    <col min="15158" max="15359" width="90.42578125" style="1"/>
    <col min="15360" max="15360" width="17.42578125" style="1" bestFit="1" customWidth="1"/>
    <col min="15361" max="15361" width="132.28515625" style="1" customWidth="1"/>
    <col min="15362" max="15363" width="0" style="1" hidden="1" customWidth="1"/>
    <col min="15364" max="15413" width="20.42578125" style="1" customWidth="1"/>
    <col min="15414" max="15615" width="90.42578125" style="1"/>
    <col min="15616" max="15616" width="17.42578125" style="1" bestFit="1" customWidth="1"/>
    <col min="15617" max="15617" width="132.28515625" style="1" customWidth="1"/>
    <col min="15618" max="15619" width="0" style="1" hidden="1" customWidth="1"/>
    <col min="15620" max="15669" width="20.42578125" style="1" customWidth="1"/>
    <col min="15670" max="15871" width="90.42578125" style="1"/>
    <col min="15872" max="15872" width="17.42578125" style="1" bestFit="1" customWidth="1"/>
    <col min="15873" max="15873" width="132.28515625" style="1" customWidth="1"/>
    <col min="15874" max="15875" width="0" style="1" hidden="1" customWidth="1"/>
    <col min="15876" max="15925" width="20.42578125" style="1" customWidth="1"/>
    <col min="15926" max="16127" width="90.42578125" style="1"/>
    <col min="16128" max="16128" width="17.42578125" style="1" bestFit="1" customWidth="1"/>
    <col min="16129" max="16129" width="132.28515625" style="1" customWidth="1"/>
    <col min="16130" max="16131" width="0" style="1" hidden="1" customWidth="1"/>
    <col min="16132" max="16181" width="20.42578125" style="1" customWidth="1"/>
    <col min="16182" max="16384" width="90.42578125" style="1"/>
  </cols>
  <sheetData>
    <row r="1" spans="1:253" s="15" customFormat="1" ht="28.5" customHeight="1" x14ac:dyDescent="0.2">
      <c r="A1" s="37" t="s">
        <v>115</v>
      </c>
      <c r="B1" s="38"/>
      <c r="C1" s="38"/>
      <c r="D1" s="38"/>
      <c r="E1" s="38"/>
      <c r="F1" s="38"/>
      <c r="G1" s="38"/>
      <c r="H1" s="38"/>
    </row>
    <row r="2" spans="1:253" ht="15" customHeight="1" x14ac:dyDescent="0.2">
      <c r="A2" s="3" t="s">
        <v>138</v>
      </c>
      <c r="B2" s="23"/>
      <c r="C2" s="23"/>
      <c r="D2" s="10" t="s">
        <v>1</v>
      </c>
      <c r="E2" s="10" t="s">
        <v>2</v>
      </c>
      <c r="F2" s="10" t="s">
        <v>3</v>
      </c>
    </row>
    <row r="3" spans="1:253" ht="15" customHeight="1" x14ac:dyDescent="0.2">
      <c r="A3" s="8" t="s">
        <v>4</v>
      </c>
      <c r="B3" s="10"/>
      <c r="C3" s="10"/>
      <c r="D3" s="11">
        <v>66724.44</v>
      </c>
      <c r="E3" s="11">
        <v>141635.13</v>
      </c>
      <c r="F3" s="11">
        <v>208359.56999999998</v>
      </c>
      <c r="G3" s="51"/>
      <c r="H3" s="51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">
      <c r="A4" s="8" t="s">
        <v>5</v>
      </c>
      <c r="B4" s="10"/>
      <c r="C4" s="10"/>
      <c r="D4" s="11">
        <v>34288.020000000004</v>
      </c>
      <c r="E4" s="11">
        <v>73733.78</v>
      </c>
      <c r="F4" s="11">
        <v>108021.8</v>
      </c>
      <c r="G4" s="51"/>
      <c r="H4" s="51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">
      <c r="A5" s="9" t="s">
        <v>92</v>
      </c>
      <c r="B5" s="10"/>
      <c r="C5" s="10"/>
      <c r="D5" s="14">
        <v>124</v>
      </c>
      <c r="E5" s="14">
        <v>168</v>
      </c>
      <c r="F5" s="14">
        <v>292</v>
      </c>
      <c r="G5" s="52"/>
      <c r="H5" s="5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">
      <c r="A6" s="9" t="s">
        <v>93</v>
      </c>
      <c r="B6" s="23"/>
      <c r="C6" s="23"/>
      <c r="D6" s="14">
        <v>1645.98</v>
      </c>
      <c r="E6" s="14">
        <v>1280</v>
      </c>
      <c r="F6" s="14">
        <v>2925.98</v>
      </c>
      <c r="G6" s="53"/>
      <c r="H6" s="50"/>
      <c r="I6" s="12"/>
      <c r="J6" s="12"/>
      <c r="K6" s="12"/>
    </row>
    <row r="7" spans="1:253" ht="15" customHeight="1" x14ac:dyDescent="0.2">
      <c r="A7" s="9" t="s">
        <v>10</v>
      </c>
      <c r="B7" s="23"/>
      <c r="C7" s="23"/>
      <c r="D7" s="14">
        <v>207</v>
      </c>
      <c r="E7" s="14">
        <v>325</v>
      </c>
      <c r="F7" s="14">
        <v>532</v>
      </c>
      <c r="H7" s="50"/>
      <c r="I7" s="12"/>
      <c r="J7" s="12"/>
      <c r="K7" s="12"/>
    </row>
    <row r="8" spans="1:253" ht="15" customHeight="1" x14ac:dyDescent="0.2">
      <c r="A8" s="15" t="s">
        <v>94</v>
      </c>
      <c r="B8" s="23"/>
      <c r="C8" s="23"/>
      <c r="D8" s="16">
        <v>428</v>
      </c>
      <c r="E8" s="16">
        <v>622</v>
      </c>
      <c r="F8" s="14">
        <v>1050</v>
      </c>
      <c r="H8" s="50"/>
      <c r="I8" s="12"/>
      <c r="J8" s="12"/>
      <c r="K8" s="12"/>
    </row>
    <row r="9" spans="1:253" ht="15" customHeight="1" x14ac:dyDescent="0.2">
      <c r="A9" s="9" t="s">
        <v>95</v>
      </c>
      <c r="B9" s="23"/>
      <c r="C9" s="23"/>
      <c r="D9" s="16">
        <v>1782</v>
      </c>
      <c r="E9" s="16">
        <v>1697</v>
      </c>
      <c r="F9" s="14">
        <v>3479</v>
      </c>
      <c r="H9" s="50"/>
      <c r="I9" s="12"/>
      <c r="J9" s="12"/>
      <c r="K9" s="12"/>
    </row>
    <row r="10" spans="1:253" ht="15" customHeight="1" x14ac:dyDescent="0.2">
      <c r="A10" s="9" t="s">
        <v>96</v>
      </c>
      <c r="B10" s="23"/>
      <c r="C10" s="23"/>
      <c r="D10" s="16">
        <v>2299</v>
      </c>
      <c r="E10" s="16">
        <v>757</v>
      </c>
      <c r="F10" s="14">
        <v>3056</v>
      </c>
      <c r="G10" s="53"/>
      <c r="H10" s="50"/>
      <c r="I10" s="12"/>
      <c r="J10" s="12"/>
      <c r="K10" s="12"/>
    </row>
    <row r="11" spans="1:253" ht="15" customHeight="1" x14ac:dyDescent="0.2">
      <c r="A11" s="9" t="s">
        <v>97</v>
      </c>
      <c r="B11" s="23"/>
      <c r="C11" s="23"/>
      <c r="D11" s="16">
        <v>3104</v>
      </c>
      <c r="E11" s="16">
        <v>4659</v>
      </c>
      <c r="F11" s="14">
        <v>7763</v>
      </c>
      <c r="G11" s="53"/>
      <c r="H11" s="50"/>
      <c r="I11" s="12"/>
      <c r="J11" s="12"/>
      <c r="K11" s="12"/>
    </row>
    <row r="12" spans="1:253" ht="15" customHeight="1" x14ac:dyDescent="0.2">
      <c r="A12" s="9" t="s">
        <v>98</v>
      </c>
      <c r="B12" s="23"/>
      <c r="C12" s="23"/>
      <c r="D12" s="16">
        <v>166</v>
      </c>
      <c r="E12" s="16">
        <v>233</v>
      </c>
      <c r="F12" s="14">
        <v>399</v>
      </c>
      <c r="G12" s="53"/>
      <c r="H12" s="50"/>
      <c r="I12" s="12"/>
      <c r="J12" s="12"/>
      <c r="K12" s="12"/>
    </row>
    <row r="13" spans="1:253" ht="15" customHeight="1" x14ac:dyDescent="0.2">
      <c r="A13" s="9" t="s">
        <v>50</v>
      </c>
      <c r="B13" s="23"/>
      <c r="C13" s="23"/>
      <c r="D13" s="16">
        <v>1520</v>
      </c>
      <c r="E13" s="16">
        <v>1609</v>
      </c>
      <c r="F13" s="14">
        <v>3129</v>
      </c>
      <c r="H13" s="50"/>
      <c r="I13" s="12"/>
      <c r="J13" s="12"/>
      <c r="K13" s="12"/>
    </row>
    <row r="14" spans="1:253" ht="15" customHeight="1" x14ac:dyDescent="0.2">
      <c r="A14" s="9" t="s">
        <v>52</v>
      </c>
      <c r="B14" s="23"/>
      <c r="C14" s="23"/>
      <c r="D14" s="16">
        <v>161</v>
      </c>
      <c r="E14" s="16">
        <v>314</v>
      </c>
      <c r="F14" s="14">
        <v>475</v>
      </c>
      <c r="G14" s="53"/>
      <c r="H14" s="50"/>
    </row>
    <row r="15" spans="1:253" ht="15" customHeight="1" x14ac:dyDescent="0.2">
      <c r="A15" s="9" t="s">
        <v>140</v>
      </c>
      <c r="B15" s="23"/>
      <c r="C15" s="23"/>
      <c r="D15" s="16">
        <v>73</v>
      </c>
      <c r="E15" s="16">
        <v>84</v>
      </c>
      <c r="F15" s="14">
        <v>157</v>
      </c>
      <c r="H15" s="50"/>
      <c r="I15" s="12"/>
      <c r="J15" s="12"/>
      <c r="K15" s="12"/>
    </row>
    <row r="16" spans="1:253" ht="15" customHeight="1" x14ac:dyDescent="0.2">
      <c r="A16" s="17" t="s">
        <v>45</v>
      </c>
      <c r="B16" s="23"/>
      <c r="C16" s="23"/>
      <c r="D16" s="18">
        <v>11509.98</v>
      </c>
      <c r="E16" s="18">
        <v>11748</v>
      </c>
      <c r="F16" s="54">
        <v>23257.98</v>
      </c>
      <c r="H16" s="50"/>
      <c r="I16" s="12"/>
      <c r="J16" s="12"/>
      <c r="K16" s="12"/>
    </row>
    <row r="17" spans="1:11" ht="15" customHeight="1" x14ac:dyDescent="0.2">
      <c r="A17" s="9" t="s">
        <v>18</v>
      </c>
      <c r="B17" s="23"/>
      <c r="C17" s="23"/>
      <c r="D17" s="14">
        <v>1793</v>
      </c>
      <c r="E17" s="14">
        <v>223</v>
      </c>
      <c r="F17" s="16">
        <v>2016</v>
      </c>
      <c r="H17" s="50"/>
      <c r="I17" s="12"/>
      <c r="J17" s="12"/>
      <c r="K17" s="12"/>
    </row>
    <row r="18" spans="1:11" ht="15" customHeight="1" x14ac:dyDescent="0.2">
      <c r="A18" s="9" t="s">
        <v>19</v>
      </c>
      <c r="B18" s="23"/>
      <c r="C18" s="23"/>
      <c r="D18" s="14">
        <v>49</v>
      </c>
      <c r="E18" s="14">
        <v>57</v>
      </c>
      <c r="F18" s="16">
        <v>106</v>
      </c>
      <c r="H18" s="50"/>
      <c r="I18" s="12"/>
      <c r="J18" s="12"/>
      <c r="K18" s="12"/>
    </row>
    <row r="19" spans="1:11" ht="15" customHeight="1" x14ac:dyDescent="0.2">
      <c r="A19" s="9" t="s">
        <v>20</v>
      </c>
      <c r="B19" s="23"/>
      <c r="C19" s="23"/>
      <c r="D19" s="14">
        <v>249</v>
      </c>
      <c r="E19" s="14">
        <v>174</v>
      </c>
      <c r="F19" s="16">
        <v>423</v>
      </c>
      <c r="G19" s="53"/>
      <c r="H19" s="50"/>
      <c r="I19" s="12"/>
      <c r="J19" s="12"/>
      <c r="K19" s="12"/>
    </row>
    <row r="20" spans="1:11" ht="15" customHeight="1" x14ac:dyDescent="0.2">
      <c r="A20" s="9" t="s">
        <v>24</v>
      </c>
      <c r="B20" s="23"/>
      <c r="C20" s="23"/>
      <c r="D20" s="14">
        <v>5930</v>
      </c>
      <c r="E20" s="14">
        <v>3537</v>
      </c>
      <c r="F20" s="16">
        <v>9467</v>
      </c>
      <c r="H20" s="53"/>
      <c r="I20" s="12"/>
      <c r="J20" s="12"/>
      <c r="K20" s="12"/>
    </row>
    <row r="21" spans="1:11" ht="15" customHeight="1" x14ac:dyDescent="0.2">
      <c r="A21" s="9" t="s">
        <v>25</v>
      </c>
      <c r="B21" s="23"/>
      <c r="C21" s="23"/>
      <c r="D21" s="14">
        <v>13955.04</v>
      </c>
      <c r="E21" s="14">
        <v>57403.78</v>
      </c>
      <c r="F21" s="16">
        <v>71358.820000000007</v>
      </c>
      <c r="H21" s="53"/>
      <c r="I21" s="12"/>
      <c r="J21" s="12"/>
      <c r="K21" s="12"/>
    </row>
    <row r="22" spans="1:11" ht="15" customHeight="1" x14ac:dyDescent="0.2">
      <c r="A22" s="9" t="s">
        <v>26</v>
      </c>
      <c r="B22" s="23"/>
      <c r="C22" s="23"/>
      <c r="D22" s="14">
        <v>415</v>
      </c>
      <c r="E22" s="14">
        <v>325</v>
      </c>
      <c r="F22" s="16">
        <v>740</v>
      </c>
      <c r="I22" s="12"/>
      <c r="J22" s="12"/>
      <c r="K22" s="12"/>
    </row>
    <row r="23" spans="1:11" ht="15" customHeight="1" x14ac:dyDescent="0.2">
      <c r="A23" s="9" t="s">
        <v>46</v>
      </c>
      <c r="B23" s="23"/>
      <c r="C23" s="23"/>
      <c r="D23" s="14">
        <v>387</v>
      </c>
      <c r="E23" s="14">
        <v>266</v>
      </c>
      <c r="F23" s="16">
        <v>653</v>
      </c>
      <c r="G23" s="53"/>
      <c r="I23" s="12"/>
      <c r="J23" s="12"/>
      <c r="K23" s="12"/>
    </row>
    <row r="24" spans="1:11" ht="15" customHeight="1" x14ac:dyDescent="0.2">
      <c r="A24" s="8" t="s">
        <v>28</v>
      </c>
      <c r="B24" s="23"/>
      <c r="C24" s="23"/>
      <c r="D24" s="11">
        <v>18464.16</v>
      </c>
      <c r="E24" s="11">
        <v>56863.21</v>
      </c>
      <c r="F24" s="11">
        <v>75327.37</v>
      </c>
      <c r="G24" s="53"/>
      <c r="H24" s="53"/>
      <c r="I24" s="12"/>
      <c r="J24" s="12"/>
      <c r="K24" s="12"/>
    </row>
    <row r="25" spans="1:11" ht="15" customHeight="1" x14ac:dyDescent="0.2">
      <c r="A25" s="9" t="s">
        <v>92</v>
      </c>
      <c r="B25" s="23"/>
      <c r="C25" s="23"/>
      <c r="D25" s="14">
        <v>107</v>
      </c>
      <c r="E25" s="14">
        <v>134</v>
      </c>
      <c r="F25" s="14">
        <v>241</v>
      </c>
      <c r="H25" s="53"/>
      <c r="I25" s="12"/>
      <c r="J25" s="12"/>
      <c r="K25" s="12"/>
    </row>
    <row r="26" spans="1:11" ht="15" customHeight="1" x14ac:dyDescent="0.2">
      <c r="A26" s="9" t="s">
        <v>93</v>
      </c>
      <c r="B26" s="23"/>
      <c r="C26" s="23"/>
      <c r="D26" s="14">
        <v>5</v>
      </c>
      <c r="E26" s="14">
        <v>12</v>
      </c>
      <c r="F26" s="14">
        <v>17</v>
      </c>
      <c r="I26" s="12"/>
      <c r="J26" s="12"/>
      <c r="K26" s="12"/>
    </row>
    <row r="27" spans="1:11" ht="15" customHeight="1" x14ac:dyDescent="0.2">
      <c r="A27" s="9" t="s">
        <v>10</v>
      </c>
      <c r="B27" s="23"/>
      <c r="C27" s="23"/>
      <c r="D27" s="14">
        <v>216</v>
      </c>
      <c r="E27" s="14">
        <v>322</v>
      </c>
      <c r="F27" s="14">
        <v>538</v>
      </c>
      <c r="G27" s="53"/>
      <c r="H27" s="53"/>
      <c r="I27" s="12"/>
      <c r="J27" s="12"/>
      <c r="K27" s="12"/>
    </row>
    <row r="28" spans="1:11" ht="15" customHeight="1" x14ac:dyDescent="0.2">
      <c r="A28" s="15" t="s">
        <v>94</v>
      </c>
      <c r="B28" s="23"/>
      <c r="C28" s="23"/>
      <c r="D28" s="14">
        <v>601</v>
      </c>
      <c r="E28" s="14">
        <v>724</v>
      </c>
      <c r="F28" s="14">
        <v>1325</v>
      </c>
      <c r="I28" s="12"/>
      <c r="J28" s="12"/>
      <c r="K28" s="12"/>
    </row>
    <row r="29" spans="1:11" ht="15" customHeight="1" x14ac:dyDescent="0.2">
      <c r="A29" s="9" t="s">
        <v>95</v>
      </c>
      <c r="B29" s="23"/>
      <c r="C29" s="23"/>
      <c r="D29" s="14">
        <v>171</v>
      </c>
      <c r="E29" s="14">
        <v>195</v>
      </c>
      <c r="F29" s="14">
        <v>366</v>
      </c>
      <c r="I29" s="12"/>
      <c r="J29" s="12"/>
      <c r="K29" s="12"/>
    </row>
    <row r="30" spans="1:11" ht="15" customHeight="1" x14ac:dyDescent="0.2">
      <c r="A30" s="9" t="s">
        <v>96</v>
      </c>
      <c r="B30" s="23"/>
      <c r="C30" s="23"/>
      <c r="D30" s="14">
        <v>1012</v>
      </c>
      <c r="E30" s="14">
        <v>261</v>
      </c>
      <c r="F30" s="14">
        <v>1273</v>
      </c>
      <c r="H30" s="53"/>
      <c r="I30" s="12"/>
      <c r="J30" s="12"/>
      <c r="K30" s="12"/>
    </row>
    <row r="31" spans="1:11" ht="15" customHeight="1" x14ac:dyDescent="0.2">
      <c r="A31" s="9" t="s">
        <v>97</v>
      </c>
      <c r="B31" s="23"/>
      <c r="C31" s="23"/>
      <c r="D31" s="14">
        <v>1778</v>
      </c>
      <c r="E31" s="14">
        <v>1675</v>
      </c>
      <c r="F31" s="14">
        <v>3453</v>
      </c>
      <c r="H31" s="53"/>
      <c r="I31" s="12"/>
      <c r="J31" s="12"/>
      <c r="K31" s="12"/>
    </row>
    <row r="32" spans="1:11" ht="15" customHeight="1" x14ac:dyDescent="0.2">
      <c r="A32" s="9" t="s">
        <v>98</v>
      </c>
      <c r="B32" s="23"/>
      <c r="C32" s="23"/>
      <c r="D32" s="14">
        <v>1071</v>
      </c>
      <c r="E32" s="14">
        <v>1952</v>
      </c>
      <c r="F32" s="14">
        <v>3023</v>
      </c>
      <c r="H32" s="53"/>
      <c r="I32" s="12"/>
      <c r="J32" s="12"/>
      <c r="K32" s="12"/>
    </row>
    <row r="33" spans="1:253" ht="15" customHeight="1" x14ac:dyDescent="0.2">
      <c r="A33" s="9" t="s">
        <v>21</v>
      </c>
      <c r="B33" s="23"/>
      <c r="C33" s="23"/>
      <c r="D33" s="14">
        <v>106</v>
      </c>
      <c r="E33" s="14">
        <v>307</v>
      </c>
      <c r="F33" s="14">
        <v>413</v>
      </c>
      <c r="I33" s="12"/>
      <c r="J33" s="12"/>
      <c r="K33" s="12"/>
    </row>
    <row r="34" spans="1:253" ht="15" customHeight="1" x14ac:dyDescent="0.2">
      <c r="A34" s="9" t="s">
        <v>30</v>
      </c>
      <c r="B34" s="23"/>
      <c r="C34" s="23"/>
      <c r="D34" s="14">
        <v>13397.16</v>
      </c>
      <c r="E34" s="14">
        <v>51281.21</v>
      </c>
      <c r="F34" s="14">
        <v>64678.369999999995</v>
      </c>
      <c r="H34" s="53"/>
      <c r="I34" s="12"/>
      <c r="J34" s="12"/>
      <c r="K34" s="12"/>
    </row>
    <row r="35" spans="1:253" ht="15" customHeight="1" x14ac:dyDescent="0.2">
      <c r="A35" s="8" t="s">
        <v>31</v>
      </c>
      <c r="B35" s="10"/>
      <c r="C35" s="10"/>
      <c r="D35" s="11">
        <v>1882</v>
      </c>
      <c r="E35" s="11">
        <v>1751</v>
      </c>
      <c r="F35" s="11">
        <v>3633</v>
      </c>
      <c r="I35" s="12"/>
      <c r="J35" s="12"/>
      <c r="K35" s="12"/>
    </row>
    <row r="36" spans="1:253" ht="15" customHeight="1" x14ac:dyDescent="0.2">
      <c r="A36" s="8" t="s">
        <v>147</v>
      </c>
      <c r="B36" s="10"/>
      <c r="C36" s="10"/>
      <c r="D36" s="11">
        <v>6906.2599999999993</v>
      </c>
      <c r="E36" s="11">
        <v>5040.1400000000003</v>
      </c>
      <c r="F36" s="11">
        <v>11946.4</v>
      </c>
      <c r="G36" s="53"/>
      <c r="I36" s="12"/>
      <c r="J36" s="12"/>
      <c r="K36" s="12"/>
    </row>
    <row r="37" spans="1:253" ht="15" customHeight="1" x14ac:dyDescent="0.2">
      <c r="A37" s="8" t="s">
        <v>32</v>
      </c>
      <c r="B37" s="10"/>
      <c r="C37" s="10"/>
      <c r="D37" s="11">
        <v>5184</v>
      </c>
      <c r="E37" s="11">
        <v>4247</v>
      </c>
      <c r="F37" s="11">
        <v>9431</v>
      </c>
      <c r="I37" s="12"/>
      <c r="J37" s="12"/>
      <c r="K37" s="12"/>
    </row>
    <row r="38" spans="1:253" ht="15" customHeight="1" x14ac:dyDescent="0.2">
      <c r="A38" s="9" t="s">
        <v>33</v>
      </c>
      <c r="B38" s="23"/>
      <c r="C38" s="23"/>
      <c r="D38" s="14">
        <v>5123</v>
      </c>
      <c r="E38" s="14">
        <v>4163</v>
      </c>
      <c r="F38" s="14">
        <v>9286</v>
      </c>
      <c r="G38" s="53"/>
      <c r="I38" s="12"/>
      <c r="J38" s="12"/>
      <c r="K38" s="12"/>
    </row>
    <row r="39" spans="1:253" ht="15" customHeight="1" x14ac:dyDescent="0.2">
      <c r="A39" s="9" t="s">
        <v>34</v>
      </c>
      <c r="B39" s="23"/>
      <c r="C39" s="23"/>
      <c r="D39" s="14">
        <v>61</v>
      </c>
      <c r="E39" s="14">
        <v>84</v>
      </c>
      <c r="F39" s="14">
        <v>145</v>
      </c>
      <c r="G39" s="53"/>
      <c r="H39" s="53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2">
      <c r="A40" s="9"/>
      <c r="B40" s="23"/>
      <c r="C40" s="23"/>
      <c r="D40" s="23"/>
      <c r="E40" s="23"/>
      <c r="F40" s="23"/>
    </row>
    <row r="41" spans="1:253" s="20" customFormat="1" x14ac:dyDescent="0.2">
      <c r="A41" s="19"/>
      <c r="B41" s="24"/>
      <c r="C41" s="24"/>
      <c r="D41" s="24"/>
      <c r="E41" s="24"/>
      <c r="F41" s="24" t="s">
        <v>111</v>
      </c>
      <c r="G41" s="5"/>
      <c r="H41" s="5"/>
      <c r="I41" s="1"/>
      <c r="J41" s="1"/>
      <c r="K41" s="1"/>
    </row>
    <row r="42" spans="1:253" s="20" customFormat="1" ht="25.5" x14ac:dyDescent="0.2">
      <c r="A42" s="21" t="s">
        <v>36</v>
      </c>
      <c r="B42" s="25"/>
      <c r="C42" s="25"/>
      <c r="D42" s="25"/>
      <c r="E42" s="25"/>
      <c r="F42" s="25"/>
      <c r="G42" s="5"/>
      <c r="H42" s="5"/>
      <c r="I42" s="1"/>
      <c r="J42" s="1"/>
      <c r="K42" s="1"/>
    </row>
    <row r="43" spans="1:253" ht="28.5" x14ac:dyDescent="0.2">
      <c r="A43" s="22" t="s">
        <v>145</v>
      </c>
      <c r="B43" s="23"/>
      <c r="C43" s="23"/>
      <c r="D43" s="23"/>
      <c r="E43" s="23"/>
      <c r="F43" s="23"/>
      <c r="I43" s="20"/>
      <c r="J43" s="20"/>
      <c r="K43" s="20"/>
    </row>
    <row r="44" spans="1:253" ht="28.5" x14ac:dyDescent="0.2">
      <c r="A44" s="22" t="s">
        <v>142</v>
      </c>
      <c r="B44" s="23"/>
      <c r="C44" s="23"/>
      <c r="D44" s="23"/>
      <c r="E44" s="23"/>
      <c r="F44" s="23"/>
      <c r="G44" s="25"/>
      <c r="H44" s="25"/>
      <c r="I44" s="20"/>
      <c r="J44" s="20"/>
      <c r="K44" s="20"/>
    </row>
    <row r="45" spans="1:253" ht="28.5" x14ac:dyDescent="0.2">
      <c r="A45" s="22" t="s">
        <v>143</v>
      </c>
      <c r="G45" s="25"/>
      <c r="H45" s="25"/>
    </row>
    <row r="46" spans="1:253" ht="28.5" x14ac:dyDescent="0.2">
      <c r="A46" s="22" t="s">
        <v>144</v>
      </c>
    </row>
    <row r="47" spans="1:253" x14ac:dyDescent="0.2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8" tint="0.79998168889431442"/>
  </sheetPr>
  <dimension ref="A1:IS47"/>
  <sheetViews>
    <sheetView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3" width="20.42578125" style="1" customWidth="1"/>
    <col min="54" max="255" width="90.42578125" style="1"/>
    <col min="256" max="256" width="17.42578125" style="1" bestFit="1" customWidth="1"/>
    <col min="257" max="257" width="132.28515625" style="1" customWidth="1"/>
    <col min="258" max="259" width="0" style="1" hidden="1" customWidth="1"/>
    <col min="260" max="309" width="20.42578125" style="1" customWidth="1"/>
    <col min="310" max="511" width="90.42578125" style="1"/>
    <col min="512" max="512" width="17.42578125" style="1" bestFit="1" customWidth="1"/>
    <col min="513" max="513" width="132.28515625" style="1" customWidth="1"/>
    <col min="514" max="515" width="0" style="1" hidden="1" customWidth="1"/>
    <col min="516" max="565" width="20.42578125" style="1" customWidth="1"/>
    <col min="566" max="767" width="90.42578125" style="1"/>
    <col min="768" max="768" width="17.42578125" style="1" bestFit="1" customWidth="1"/>
    <col min="769" max="769" width="132.28515625" style="1" customWidth="1"/>
    <col min="770" max="771" width="0" style="1" hidden="1" customWidth="1"/>
    <col min="772" max="821" width="20.42578125" style="1" customWidth="1"/>
    <col min="822" max="1023" width="90.42578125" style="1"/>
    <col min="1024" max="1024" width="17.42578125" style="1" bestFit="1" customWidth="1"/>
    <col min="1025" max="1025" width="132.28515625" style="1" customWidth="1"/>
    <col min="1026" max="1027" width="0" style="1" hidden="1" customWidth="1"/>
    <col min="1028" max="1077" width="20.42578125" style="1" customWidth="1"/>
    <col min="1078" max="1279" width="90.42578125" style="1"/>
    <col min="1280" max="1280" width="17.42578125" style="1" bestFit="1" customWidth="1"/>
    <col min="1281" max="1281" width="132.28515625" style="1" customWidth="1"/>
    <col min="1282" max="1283" width="0" style="1" hidden="1" customWidth="1"/>
    <col min="1284" max="1333" width="20.42578125" style="1" customWidth="1"/>
    <col min="1334" max="1535" width="90.42578125" style="1"/>
    <col min="1536" max="1536" width="17.42578125" style="1" bestFit="1" customWidth="1"/>
    <col min="1537" max="1537" width="132.28515625" style="1" customWidth="1"/>
    <col min="1538" max="1539" width="0" style="1" hidden="1" customWidth="1"/>
    <col min="1540" max="1589" width="20.42578125" style="1" customWidth="1"/>
    <col min="1590" max="1791" width="90.42578125" style="1"/>
    <col min="1792" max="1792" width="17.42578125" style="1" bestFit="1" customWidth="1"/>
    <col min="1793" max="1793" width="132.28515625" style="1" customWidth="1"/>
    <col min="1794" max="1795" width="0" style="1" hidden="1" customWidth="1"/>
    <col min="1796" max="1845" width="20.42578125" style="1" customWidth="1"/>
    <col min="1846" max="2047" width="90.42578125" style="1"/>
    <col min="2048" max="2048" width="17.42578125" style="1" bestFit="1" customWidth="1"/>
    <col min="2049" max="2049" width="132.28515625" style="1" customWidth="1"/>
    <col min="2050" max="2051" width="0" style="1" hidden="1" customWidth="1"/>
    <col min="2052" max="2101" width="20.42578125" style="1" customWidth="1"/>
    <col min="2102" max="2303" width="90.42578125" style="1"/>
    <col min="2304" max="2304" width="17.42578125" style="1" bestFit="1" customWidth="1"/>
    <col min="2305" max="2305" width="132.28515625" style="1" customWidth="1"/>
    <col min="2306" max="2307" width="0" style="1" hidden="1" customWidth="1"/>
    <col min="2308" max="2357" width="20.42578125" style="1" customWidth="1"/>
    <col min="2358" max="2559" width="90.42578125" style="1"/>
    <col min="2560" max="2560" width="17.42578125" style="1" bestFit="1" customWidth="1"/>
    <col min="2561" max="2561" width="132.28515625" style="1" customWidth="1"/>
    <col min="2562" max="2563" width="0" style="1" hidden="1" customWidth="1"/>
    <col min="2564" max="2613" width="20.42578125" style="1" customWidth="1"/>
    <col min="2614" max="2815" width="90.42578125" style="1"/>
    <col min="2816" max="2816" width="17.42578125" style="1" bestFit="1" customWidth="1"/>
    <col min="2817" max="2817" width="132.28515625" style="1" customWidth="1"/>
    <col min="2818" max="2819" width="0" style="1" hidden="1" customWidth="1"/>
    <col min="2820" max="2869" width="20.42578125" style="1" customWidth="1"/>
    <col min="2870" max="3071" width="90.42578125" style="1"/>
    <col min="3072" max="3072" width="17.42578125" style="1" bestFit="1" customWidth="1"/>
    <col min="3073" max="3073" width="132.28515625" style="1" customWidth="1"/>
    <col min="3074" max="3075" width="0" style="1" hidden="1" customWidth="1"/>
    <col min="3076" max="3125" width="20.42578125" style="1" customWidth="1"/>
    <col min="3126" max="3327" width="90.42578125" style="1"/>
    <col min="3328" max="3328" width="17.42578125" style="1" bestFit="1" customWidth="1"/>
    <col min="3329" max="3329" width="132.28515625" style="1" customWidth="1"/>
    <col min="3330" max="3331" width="0" style="1" hidden="1" customWidth="1"/>
    <col min="3332" max="3381" width="20.42578125" style="1" customWidth="1"/>
    <col min="3382" max="3583" width="90.42578125" style="1"/>
    <col min="3584" max="3584" width="17.42578125" style="1" bestFit="1" customWidth="1"/>
    <col min="3585" max="3585" width="132.28515625" style="1" customWidth="1"/>
    <col min="3586" max="3587" width="0" style="1" hidden="1" customWidth="1"/>
    <col min="3588" max="3637" width="20.42578125" style="1" customWidth="1"/>
    <col min="3638" max="3839" width="90.42578125" style="1"/>
    <col min="3840" max="3840" width="17.42578125" style="1" bestFit="1" customWidth="1"/>
    <col min="3841" max="3841" width="132.28515625" style="1" customWidth="1"/>
    <col min="3842" max="3843" width="0" style="1" hidden="1" customWidth="1"/>
    <col min="3844" max="3893" width="20.42578125" style="1" customWidth="1"/>
    <col min="3894" max="4095" width="90.42578125" style="1"/>
    <col min="4096" max="4096" width="17.42578125" style="1" bestFit="1" customWidth="1"/>
    <col min="4097" max="4097" width="132.28515625" style="1" customWidth="1"/>
    <col min="4098" max="4099" width="0" style="1" hidden="1" customWidth="1"/>
    <col min="4100" max="4149" width="20.42578125" style="1" customWidth="1"/>
    <col min="4150" max="4351" width="90.42578125" style="1"/>
    <col min="4352" max="4352" width="17.42578125" style="1" bestFit="1" customWidth="1"/>
    <col min="4353" max="4353" width="132.28515625" style="1" customWidth="1"/>
    <col min="4354" max="4355" width="0" style="1" hidden="1" customWidth="1"/>
    <col min="4356" max="4405" width="20.42578125" style="1" customWidth="1"/>
    <col min="4406" max="4607" width="90.42578125" style="1"/>
    <col min="4608" max="4608" width="17.42578125" style="1" bestFit="1" customWidth="1"/>
    <col min="4609" max="4609" width="132.28515625" style="1" customWidth="1"/>
    <col min="4610" max="4611" width="0" style="1" hidden="1" customWidth="1"/>
    <col min="4612" max="4661" width="20.42578125" style="1" customWidth="1"/>
    <col min="4662" max="4863" width="90.42578125" style="1"/>
    <col min="4864" max="4864" width="17.42578125" style="1" bestFit="1" customWidth="1"/>
    <col min="4865" max="4865" width="132.28515625" style="1" customWidth="1"/>
    <col min="4866" max="4867" width="0" style="1" hidden="1" customWidth="1"/>
    <col min="4868" max="4917" width="20.42578125" style="1" customWidth="1"/>
    <col min="4918" max="5119" width="90.42578125" style="1"/>
    <col min="5120" max="5120" width="17.42578125" style="1" bestFit="1" customWidth="1"/>
    <col min="5121" max="5121" width="132.28515625" style="1" customWidth="1"/>
    <col min="5122" max="5123" width="0" style="1" hidden="1" customWidth="1"/>
    <col min="5124" max="5173" width="20.42578125" style="1" customWidth="1"/>
    <col min="5174" max="5375" width="90.42578125" style="1"/>
    <col min="5376" max="5376" width="17.42578125" style="1" bestFit="1" customWidth="1"/>
    <col min="5377" max="5377" width="132.28515625" style="1" customWidth="1"/>
    <col min="5378" max="5379" width="0" style="1" hidden="1" customWidth="1"/>
    <col min="5380" max="5429" width="20.42578125" style="1" customWidth="1"/>
    <col min="5430" max="5631" width="90.42578125" style="1"/>
    <col min="5632" max="5632" width="17.42578125" style="1" bestFit="1" customWidth="1"/>
    <col min="5633" max="5633" width="132.28515625" style="1" customWidth="1"/>
    <col min="5634" max="5635" width="0" style="1" hidden="1" customWidth="1"/>
    <col min="5636" max="5685" width="20.42578125" style="1" customWidth="1"/>
    <col min="5686" max="5887" width="90.42578125" style="1"/>
    <col min="5888" max="5888" width="17.42578125" style="1" bestFit="1" customWidth="1"/>
    <col min="5889" max="5889" width="132.28515625" style="1" customWidth="1"/>
    <col min="5890" max="5891" width="0" style="1" hidden="1" customWidth="1"/>
    <col min="5892" max="5941" width="20.42578125" style="1" customWidth="1"/>
    <col min="5942" max="6143" width="90.42578125" style="1"/>
    <col min="6144" max="6144" width="17.42578125" style="1" bestFit="1" customWidth="1"/>
    <col min="6145" max="6145" width="132.28515625" style="1" customWidth="1"/>
    <col min="6146" max="6147" width="0" style="1" hidden="1" customWidth="1"/>
    <col min="6148" max="6197" width="20.42578125" style="1" customWidth="1"/>
    <col min="6198" max="6399" width="90.42578125" style="1"/>
    <col min="6400" max="6400" width="17.42578125" style="1" bestFit="1" customWidth="1"/>
    <col min="6401" max="6401" width="132.28515625" style="1" customWidth="1"/>
    <col min="6402" max="6403" width="0" style="1" hidden="1" customWidth="1"/>
    <col min="6404" max="6453" width="20.42578125" style="1" customWidth="1"/>
    <col min="6454" max="6655" width="90.42578125" style="1"/>
    <col min="6656" max="6656" width="17.42578125" style="1" bestFit="1" customWidth="1"/>
    <col min="6657" max="6657" width="132.28515625" style="1" customWidth="1"/>
    <col min="6658" max="6659" width="0" style="1" hidden="1" customWidth="1"/>
    <col min="6660" max="6709" width="20.42578125" style="1" customWidth="1"/>
    <col min="6710" max="6911" width="90.42578125" style="1"/>
    <col min="6912" max="6912" width="17.42578125" style="1" bestFit="1" customWidth="1"/>
    <col min="6913" max="6913" width="132.28515625" style="1" customWidth="1"/>
    <col min="6914" max="6915" width="0" style="1" hidden="1" customWidth="1"/>
    <col min="6916" max="6965" width="20.42578125" style="1" customWidth="1"/>
    <col min="6966" max="7167" width="90.42578125" style="1"/>
    <col min="7168" max="7168" width="17.42578125" style="1" bestFit="1" customWidth="1"/>
    <col min="7169" max="7169" width="132.28515625" style="1" customWidth="1"/>
    <col min="7170" max="7171" width="0" style="1" hidden="1" customWidth="1"/>
    <col min="7172" max="7221" width="20.42578125" style="1" customWidth="1"/>
    <col min="7222" max="7423" width="90.42578125" style="1"/>
    <col min="7424" max="7424" width="17.42578125" style="1" bestFit="1" customWidth="1"/>
    <col min="7425" max="7425" width="132.28515625" style="1" customWidth="1"/>
    <col min="7426" max="7427" width="0" style="1" hidden="1" customWidth="1"/>
    <col min="7428" max="7477" width="20.42578125" style="1" customWidth="1"/>
    <col min="7478" max="7679" width="90.42578125" style="1"/>
    <col min="7680" max="7680" width="17.42578125" style="1" bestFit="1" customWidth="1"/>
    <col min="7681" max="7681" width="132.28515625" style="1" customWidth="1"/>
    <col min="7682" max="7683" width="0" style="1" hidden="1" customWidth="1"/>
    <col min="7684" max="7733" width="20.42578125" style="1" customWidth="1"/>
    <col min="7734" max="7935" width="90.42578125" style="1"/>
    <col min="7936" max="7936" width="17.42578125" style="1" bestFit="1" customWidth="1"/>
    <col min="7937" max="7937" width="132.28515625" style="1" customWidth="1"/>
    <col min="7938" max="7939" width="0" style="1" hidden="1" customWidth="1"/>
    <col min="7940" max="7989" width="20.42578125" style="1" customWidth="1"/>
    <col min="7990" max="8191" width="90.42578125" style="1"/>
    <col min="8192" max="8192" width="17.42578125" style="1" bestFit="1" customWidth="1"/>
    <col min="8193" max="8193" width="132.28515625" style="1" customWidth="1"/>
    <col min="8194" max="8195" width="0" style="1" hidden="1" customWidth="1"/>
    <col min="8196" max="8245" width="20.42578125" style="1" customWidth="1"/>
    <col min="8246" max="8447" width="90.42578125" style="1"/>
    <col min="8448" max="8448" width="17.42578125" style="1" bestFit="1" customWidth="1"/>
    <col min="8449" max="8449" width="132.28515625" style="1" customWidth="1"/>
    <col min="8450" max="8451" width="0" style="1" hidden="1" customWidth="1"/>
    <col min="8452" max="8501" width="20.42578125" style="1" customWidth="1"/>
    <col min="8502" max="8703" width="90.42578125" style="1"/>
    <col min="8704" max="8704" width="17.42578125" style="1" bestFit="1" customWidth="1"/>
    <col min="8705" max="8705" width="132.28515625" style="1" customWidth="1"/>
    <col min="8706" max="8707" width="0" style="1" hidden="1" customWidth="1"/>
    <col min="8708" max="8757" width="20.42578125" style="1" customWidth="1"/>
    <col min="8758" max="8959" width="90.42578125" style="1"/>
    <col min="8960" max="8960" width="17.42578125" style="1" bestFit="1" customWidth="1"/>
    <col min="8961" max="8961" width="132.28515625" style="1" customWidth="1"/>
    <col min="8962" max="8963" width="0" style="1" hidden="1" customWidth="1"/>
    <col min="8964" max="9013" width="20.42578125" style="1" customWidth="1"/>
    <col min="9014" max="9215" width="90.42578125" style="1"/>
    <col min="9216" max="9216" width="17.42578125" style="1" bestFit="1" customWidth="1"/>
    <col min="9217" max="9217" width="132.28515625" style="1" customWidth="1"/>
    <col min="9218" max="9219" width="0" style="1" hidden="1" customWidth="1"/>
    <col min="9220" max="9269" width="20.42578125" style="1" customWidth="1"/>
    <col min="9270" max="9471" width="90.42578125" style="1"/>
    <col min="9472" max="9472" width="17.42578125" style="1" bestFit="1" customWidth="1"/>
    <col min="9473" max="9473" width="132.28515625" style="1" customWidth="1"/>
    <col min="9474" max="9475" width="0" style="1" hidden="1" customWidth="1"/>
    <col min="9476" max="9525" width="20.42578125" style="1" customWidth="1"/>
    <col min="9526" max="9727" width="90.42578125" style="1"/>
    <col min="9728" max="9728" width="17.42578125" style="1" bestFit="1" customWidth="1"/>
    <col min="9729" max="9729" width="132.28515625" style="1" customWidth="1"/>
    <col min="9730" max="9731" width="0" style="1" hidden="1" customWidth="1"/>
    <col min="9732" max="9781" width="20.42578125" style="1" customWidth="1"/>
    <col min="9782" max="9983" width="90.42578125" style="1"/>
    <col min="9984" max="9984" width="17.42578125" style="1" bestFit="1" customWidth="1"/>
    <col min="9985" max="9985" width="132.28515625" style="1" customWidth="1"/>
    <col min="9986" max="9987" width="0" style="1" hidden="1" customWidth="1"/>
    <col min="9988" max="10037" width="20.42578125" style="1" customWidth="1"/>
    <col min="10038" max="10239" width="90.42578125" style="1"/>
    <col min="10240" max="10240" width="17.42578125" style="1" bestFit="1" customWidth="1"/>
    <col min="10241" max="10241" width="132.28515625" style="1" customWidth="1"/>
    <col min="10242" max="10243" width="0" style="1" hidden="1" customWidth="1"/>
    <col min="10244" max="10293" width="20.42578125" style="1" customWidth="1"/>
    <col min="10294" max="10495" width="90.42578125" style="1"/>
    <col min="10496" max="10496" width="17.42578125" style="1" bestFit="1" customWidth="1"/>
    <col min="10497" max="10497" width="132.28515625" style="1" customWidth="1"/>
    <col min="10498" max="10499" width="0" style="1" hidden="1" customWidth="1"/>
    <col min="10500" max="10549" width="20.42578125" style="1" customWidth="1"/>
    <col min="10550" max="10751" width="90.42578125" style="1"/>
    <col min="10752" max="10752" width="17.42578125" style="1" bestFit="1" customWidth="1"/>
    <col min="10753" max="10753" width="132.28515625" style="1" customWidth="1"/>
    <col min="10754" max="10755" width="0" style="1" hidden="1" customWidth="1"/>
    <col min="10756" max="10805" width="20.42578125" style="1" customWidth="1"/>
    <col min="10806" max="11007" width="90.42578125" style="1"/>
    <col min="11008" max="11008" width="17.42578125" style="1" bestFit="1" customWidth="1"/>
    <col min="11009" max="11009" width="132.28515625" style="1" customWidth="1"/>
    <col min="11010" max="11011" width="0" style="1" hidden="1" customWidth="1"/>
    <col min="11012" max="11061" width="20.42578125" style="1" customWidth="1"/>
    <col min="11062" max="11263" width="90.42578125" style="1"/>
    <col min="11264" max="11264" width="17.42578125" style="1" bestFit="1" customWidth="1"/>
    <col min="11265" max="11265" width="132.28515625" style="1" customWidth="1"/>
    <col min="11266" max="11267" width="0" style="1" hidden="1" customWidth="1"/>
    <col min="11268" max="11317" width="20.42578125" style="1" customWidth="1"/>
    <col min="11318" max="11519" width="90.42578125" style="1"/>
    <col min="11520" max="11520" width="17.42578125" style="1" bestFit="1" customWidth="1"/>
    <col min="11521" max="11521" width="132.28515625" style="1" customWidth="1"/>
    <col min="11522" max="11523" width="0" style="1" hidden="1" customWidth="1"/>
    <col min="11524" max="11573" width="20.42578125" style="1" customWidth="1"/>
    <col min="11574" max="11775" width="90.42578125" style="1"/>
    <col min="11776" max="11776" width="17.42578125" style="1" bestFit="1" customWidth="1"/>
    <col min="11777" max="11777" width="132.28515625" style="1" customWidth="1"/>
    <col min="11778" max="11779" width="0" style="1" hidden="1" customWidth="1"/>
    <col min="11780" max="11829" width="20.42578125" style="1" customWidth="1"/>
    <col min="11830" max="12031" width="90.42578125" style="1"/>
    <col min="12032" max="12032" width="17.42578125" style="1" bestFit="1" customWidth="1"/>
    <col min="12033" max="12033" width="132.28515625" style="1" customWidth="1"/>
    <col min="12034" max="12035" width="0" style="1" hidden="1" customWidth="1"/>
    <col min="12036" max="12085" width="20.42578125" style="1" customWidth="1"/>
    <col min="12086" max="12287" width="90.42578125" style="1"/>
    <col min="12288" max="12288" width="17.42578125" style="1" bestFit="1" customWidth="1"/>
    <col min="12289" max="12289" width="132.28515625" style="1" customWidth="1"/>
    <col min="12290" max="12291" width="0" style="1" hidden="1" customWidth="1"/>
    <col min="12292" max="12341" width="20.42578125" style="1" customWidth="1"/>
    <col min="12342" max="12543" width="90.42578125" style="1"/>
    <col min="12544" max="12544" width="17.42578125" style="1" bestFit="1" customWidth="1"/>
    <col min="12545" max="12545" width="132.28515625" style="1" customWidth="1"/>
    <col min="12546" max="12547" width="0" style="1" hidden="1" customWidth="1"/>
    <col min="12548" max="12597" width="20.42578125" style="1" customWidth="1"/>
    <col min="12598" max="12799" width="90.42578125" style="1"/>
    <col min="12800" max="12800" width="17.42578125" style="1" bestFit="1" customWidth="1"/>
    <col min="12801" max="12801" width="132.28515625" style="1" customWidth="1"/>
    <col min="12802" max="12803" width="0" style="1" hidden="1" customWidth="1"/>
    <col min="12804" max="12853" width="20.42578125" style="1" customWidth="1"/>
    <col min="12854" max="13055" width="90.42578125" style="1"/>
    <col min="13056" max="13056" width="17.42578125" style="1" bestFit="1" customWidth="1"/>
    <col min="13057" max="13057" width="132.28515625" style="1" customWidth="1"/>
    <col min="13058" max="13059" width="0" style="1" hidden="1" customWidth="1"/>
    <col min="13060" max="13109" width="20.42578125" style="1" customWidth="1"/>
    <col min="13110" max="13311" width="90.42578125" style="1"/>
    <col min="13312" max="13312" width="17.42578125" style="1" bestFit="1" customWidth="1"/>
    <col min="13313" max="13313" width="132.28515625" style="1" customWidth="1"/>
    <col min="13314" max="13315" width="0" style="1" hidden="1" customWidth="1"/>
    <col min="13316" max="13365" width="20.42578125" style="1" customWidth="1"/>
    <col min="13366" max="13567" width="90.42578125" style="1"/>
    <col min="13568" max="13568" width="17.42578125" style="1" bestFit="1" customWidth="1"/>
    <col min="13569" max="13569" width="132.28515625" style="1" customWidth="1"/>
    <col min="13570" max="13571" width="0" style="1" hidden="1" customWidth="1"/>
    <col min="13572" max="13621" width="20.42578125" style="1" customWidth="1"/>
    <col min="13622" max="13823" width="90.42578125" style="1"/>
    <col min="13824" max="13824" width="17.42578125" style="1" bestFit="1" customWidth="1"/>
    <col min="13825" max="13825" width="132.28515625" style="1" customWidth="1"/>
    <col min="13826" max="13827" width="0" style="1" hidden="1" customWidth="1"/>
    <col min="13828" max="13877" width="20.42578125" style="1" customWidth="1"/>
    <col min="13878" max="14079" width="90.42578125" style="1"/>
    <col min="14080" max="14080" width="17.42578125" style="1" bestFit="1" customWidth="1"/>
    <col min="14081" max="14081" width="132.28515625" style="1" customWidth="1"/>
    <col min="14082" max="14083" width="0" style="1" hidden="1" customWidth="1"/>
    <col min="14084" max="14133" width="20.42578125" style="1" customWidth="1"/>
    <col min="14134" max="14335" width="90.42578125" style="1"/>
    <col min="14336" max="14336" width="17.42578125" style="1" bestFit="1" customWidth="1"/>
    <col min="14337" max="14337" width="132.28515625" style="1" customWidth="1"/>
    <col min="14338" max="14339" width="0" style="1" hidden="1" customWidth="1"/>
    <col min="14340" max="14389" width="20.42578125" style="1" customWidth="1"/>
    <col min="14390" max="14591" width="90.42578125" style="1"/>
    <col min="14592" max="14592" width="17.42578125" style="1" bestFit="1" customWidth="1"/>
    <col min="14593" max="14593" width="132.28515625" style="1" customWidth="1"/>
    <col min="14594" max="14595" width="0" style="1" hidden="1" customWidth="1"/>
    <col min="14596" max="14645" width="20.42578125" style="1" customWidth="1"/>
    <col min="14646" max="14847" width="90.42578125" style="1"/>
    <col min="14848" max="14848" width="17.42578125" style="1" bestFit="1" customWidth="1"/>
    <col min="14849" max="14849" width="132.28515625" style="1" customWidth="1"/>
    <col min="14850" max="14851" width="0" style="1" hidden="1" customWidth="1"/>
    <col min="14852" max="14901" width="20.42578125" style="1" customWidth="1"/>
    <col min="14902" max="15103" width="90.42578125" style="1"/>
    <col min="15104" max="15104" width="17.42578125" style="1" bestFit="1" customWidth="1"/>
    <col min="15105" max="15105" width="132.28515625" style="1" customWidth="1"/>
    <col min="15106" max="15107" width="0" style="1" hidden="1" customWidth="1"/>
    <col min="15108" max="15157" width="20.42578125" style="1" customWidth="1"/>
    <col min="15158" max="15359" width="90.42578125" style="1"/>
    <col min="15360" max="15360" width="17.42578125" style="1" bestFit="1" customWidth="1"/>
    <col min="15361" max="15361" width="132.28515625" style="1" customWidth="1"/>
    <col min="15362" max="15363" width="0" style="1" hidden="1" customWidth="1"/>
    <col min="15364" max="15413" width="20.42578125" style="1" customWidth="1"/>
    <col min="15414" max="15615" width="90.42578125" style="1"/>
    <col min="15616" max="15616" width="17.42578125" style="1" bestFit="1" customWidth="1"/>
    <col min="15617" max="15617" width="132.28515625" style="1" customWidth="1"/>
    <col min="15618" max="15619" width="0" style="1" hidden="1" customWidth="1"/>
    <col min="15620" max="15669" width="20.42578125" style="1" customWidth="1"/>
    <col min="15670" max="15871" width="90.42578125" style="1"/>
    <col min="15872" max="15872" width="17.42578125" style="1" bestFit="1" customWidth="1"/>
    <col min="15873" max="15873" width="132.28515625" style="1" customWidth="1"/>
    <col min="15874" max="15875" width="0" style="1" hidden="1" customWidth="1"/>
    <col min="15876" max="15925" width="20.42578125" style="1" customWidth="1"/>
    <col min="15926" max="16127" width="90.42578125" style="1"/>
    <col min="16128" max="16128" width="17.42578125" style="1" bestFit="1" customWidth="1"/>
    <col min="16129" max="16129" width="132.28515625" style="1" customWidth="1"/>
    <col min="16130" max="16131" width="0" style="1" hidden="1" customWidth="1"/>
    <col min="16132" max="16181" width="20.42578125" style="1" customWidth="1"/>
    <col min="16182" max="16384" width="90.42578125" style="1"/>
  </cols>
  <sheetData>
    <row r="1" spans="1:253" s="15" customFormat="1" ht="28.5" customHeight="1" x14ac:dyDescent="0.2">
      <c r="A1" s="37" t="s">
        <v>116</v>
      </c>
      <c r="B1" s="38"/>
      <c r="C1" s="38"/>
      <c r="D1" s="38"/>
      <c r="E1" s="38"/>
      <c r="F1" s="38"/>
      <c r="G1" s="38"/>
      <c r="H1" s="38"/>
    </row>
    <row r="2" spans="1:253" ht="15" customHeight="1" x14ac:dyDescent="0.2">
      <c r="A2" s="3" t="s">
        <v>138</v>
      </c>
      <c r="B2" s="23"/>
      <c r="C2" s="23"/>
      <c r="D2" s="10" t="s">
        <v>1</v>
      </c>
      <c r="E2" s="10" t="s">
        <v>2</v>
      </c>
      <c r="F2" s="10" t="s">
        <v>3</v>
      </c>
    </row>
    <row r="3" spans="1:253" ht="15" customHeight="1" x14ac:dyDescent="0.2">
      <c r="A3" s="8" t="s">
        <v>4</v>
      </c>
      <c r="B3" s="10"/>
      <c r="C3" s="10"/>
      <c r="D3" s="11">
        <v>66310.559999999998</v>
      </c>
      <c r="E3" s="11">
        <v>139221.16</v>
      </c>
      <c r="F3" s="11">
        <v>205531.72</v>
      </c>
      <c r="G3" s="51"/>
      <c r="H3" s="51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">
      <c r="A4" s="8" t="s">
        <v>5</v>
      </c>
      <c r="B4" s="10"/>
      <c r="C4" s="10"/>
      <c r="D4" s="11">
        <v>34298.53</v>
      </c>
      <c r="E4" s="11">
        <v>73935.38</v>
      </c>
      <c r="F4" s="11">
        <v>108233.91</v>
      </c>
      <c r="G4" s="51"/>
      <c r="H4" s="51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">
      <c r="A5" s="9" t="s">
        <v>92</v>
      </c>
      <c r="B5" s="10"/>
      <c r="C5" s="10"/>
      <c r="D5" s="14">
        <v>124</v>
      </c>
      <c r="E5" s="14">
        <v>168</v>
      </c>
      <c r="F5" s="14">
        <v>292</v>
      </c>
      <c r="G5" s="52"/>
      <c r="H5" s="5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">
      <c r="A6" s="9" t="s">
        <v>93</v>
      </c>
      <c r="B6" s="23"/>
      <c r="C6" s="23"/>
      <c r="D6" s="14">
        <v>1641.02</v>
      </c>
      <c r="E6" s="14">
        <v>1282</v>
      </c>
      <c r="F6" s="14">
        <v>2923.02</v>
      </c>
      <c r="G6" s="53"/>
      <c r="H6" s="50"/>
      <c r="I6" s="12"/>
      <c r="J6" s="12"/>
      <c r="K6" s="12"/>
    </row>
    <row r="7" spans="1:253" ht="15" customHeight="1" x14ac:dyDescent="0.2">
      <c r="A7" s="9" t="s">
        <v>10</v>
      </c>
      <c r="B7" s="23"/>
      <c r="C7" s="23"/>
      <c r="D7" s="14">
        <v>209</v>
      </c>
      <c r="E7" s="14">
        <v>321</v>
      </c>
      <c r="F7" s="14">
        <v>530</v>
      </c>
      <c r="H7" s="50"/>
      <c r="I7" s="12"/>
      <c r="J7" s="12"/>
      <c r="K7" s="12"/>
    </row>
    <row r="8" spans="1:253" ht="15" customHeight="1" x14ac:dyDescent="0.2">
      <c r="A8" s="15" t="s">
        <v>94</v>
      </c>
      <c r="B8" s="23"/>
      <c r="C8" s="23"/>
      <c r="D8" s="16">
        <v>422</v>
      </c>
      <c r="E8" s="16">
        <v>635</v>
      </c>
      <c r="F8" s="14">
        <v>1057</v>
      </c>
      <c r="H8" s="50"/>
      <c r="I8" s="12"/>
      <c r="J8" s="12"/>
      <c r="K8" s="12"/>
    </row>
    <row r="9" spans="1:253" ht="15" customHeight="1" x14ac:dyDescent="0.2">
      <c r="A9" s="9" t="s">
        <v>95</v>
      </c>
      <c r="B9" s="23"/>
      <c r="C9" s="23"/>
      <c r="D9" s="16">
        <v>1768</v>
      </c>
      <c r="E9" s="16">
        <v>1690</v>
      </c>
      <c r="F9" s="14">
        <v>3458</v>
      </c>
      <c r="H9" s="50"/>
      <c r="I9" s="12"/>
      <c r="J9" s="12"/>
      <c r="K9" s="12"/>
    </row>
    <row r="10" spans="1:253" ht="15" customHeight="1" x14ac:dyDescent="0.2">
      <c r="A10" s="9" t="s">
        <v>96</v>
      </c>
      <c r="B10" s="23"/>
      <c r="C10" s="23"/>
      <c r="D10" s="16">
        <v>2264</v>
      </c>
      <c r="E10" s="16">
        <v>745</v>
      </c>
      <c r="F10" s="14">
        <v>3009</v>
      </c>
      <c r="G10" s="53"/>
      <c r="H10" s="50"/>
      <c r="I10" s="12"/>
      <c r="J10" s="12"/>
      <c r="K10" s="12"/>
    </row>
    <row r="11" spans="1:253" ht="15" customHeight="1" x14ac:dyDescent="0.2">
      <c r="A11" s="9" t="s">
        <v>97</v>
      </c>
      <c r="B11" s="23"/>
      <c r="C11" s="23"/>
      <c r="D11" s="16">
        <v>3070</v>
      </c>
      <c r="E11" s="16">
        <v>4607</v>
      </c>
      <c r="F11" s="14">
        <v>7677</v>
      </c>
      <c r="G11" s="53"/>
      <c r="H11" s="50"/>
      <c r="I11" s="12"/>
      <c r="J11" s="12"/>
      <c r="K11" s="12"/>
    </row>
    <row r="12" spans="1:253" ht="15" customHeight="1" x14ac:dyDescent="0.2">
      <c r="A12" s="9" t="s">
        <v>98</v>
      </c>
      <c r="B12" s="23"/>
      <c r="C12" s="23"/>
      <c r="D12" s="16">
        <v>170</v>
      </c>
      <c r="E12" s="16">
        <v>239</v>
      </c>
      <c r="F12" s="14">
        <v>409</v>
      </c>
      <c r="G12" s="53"/>
      <c r="H12" s="50"/>
      <c r="I12" s="12"/>
      <c r="J12" s="12"/>
      <c r="K12" s="12"/>
    </row>
    <row r="13" spans="1:253" ht="15" customHeight="1" x14ac:dyDescent="0.2">
      <c r="A13" s="9" t="s">
        <v>50</v>
      </c>
      <c r="B13" s="23"/>
      <c r="C13" s="23"/>
      <c r="D13" s="16">
        <v>1532</v>
      </c>
      <c r="E13" s="16">
        <v>1613</v>
      </c>
      <c r="F13" s="14">
        <v>3145</v>
      </c>
      <c r="H13" s="50"/>
      <c r="I13" s="12"/>
      <c r="J13" s="12"/>
      <c r="K13" s="12"/>
    </row>
    <row r="14" spans="1:253" ht="15" customHeight="1" x14ac:dyDescent="0.2">
      <c r="A14" s="9" t="s">
        <v>52</v>
      </c>
      <c r="B14" s="23"/>
      <c r="C14" s="23"/>
      <c r="D14" s="16">
        <v>163</v>
      </c>
      <c r="E14" s="16">
        <v>309</v>
      </c>
      <c r="F14" s="14">
        <v>472</v>
      </c>
      <c r="G14" s="53"/>
      <c r="H14" s="50"/>
    </row>
    <row r="15" spans="1:253" ht="15" customHeight="1" x14ac:dyDescent="0.2">
      <c r="A15" s="9" t="s">
        <v>140</v>
      </c>
      <c r="B15" s="23"/>
      <c r="C15" s="23"/>
      <c r="D15" s="16">
        <v>76</v>
      </c>
      <c r="E15" s="16">
        <v>83</v>
      </c>
      <c r="F15" s="14">
        <v>159</v>
      </c>
      <c r="H15" s="50"/>
      <c r="I15" s="12"/>
      <c r="J15" s="12"/>
      <c r="K15" s="12"/>
    </row>
    <row r="16" spans="1:253" ht="15" customHeight="1" x14ac:dyDescent="0.2">
      <c r="A16" s="17" t="s">
        <v>45</v>
      </c>
      <c r="B16" s="23"/>
      <c r="C16" s="23"/>
      <c r="D16" s="18">
        <v>11439.02</v>
      </c>
      <c r="E16" s="18">
        <v>11692</v>
      </c>
      <c r="F16" s="54">
        <v>23131.02</v>
      </c>
      <c r="H16" s="50"/>
      <c r="I16" s="12"/>
      <c r="J16" s="12"/>
      <c r="K16" s="12"/>
    </row>
    <row r="17" spans="1:11" ht="15" customHeight="1" x14ac:dyDescent="0.2">
      <c r="A17" s="9" t="s">
        <v>18</v>
      </c>
      <c r="B17" s="23"/>
      <c r="C17" s="23"/>
      <c r="D17" s="14">
        <v>1764</v>
      </c>
      <c r="E17" s="14">
        <v>220</v>
      </c>
      <c r="F17" s="16">
        <v>1984</v>
      </c>
      <c r="H17" s="50"/>
      <c r="I17" s="12"/>
      <c r="J17" s="12"/>
      <c r="K17" s="12"/>
    </row>
    <row r="18" spans="1:11" ht="15" customHeight="1" x14ac:dyDescent="0.2">
      <c r="A18" s="9" t="s">
        <v>19</v>
      </c>
      <c r="B18" s="23"/>
      <c r="C18" s="23"/>
      <c r="D18" s="14">
        <v>50</v>
      </c>
      <c r="E18" s="14">
        <v>57</v>
      </c>
      <c r="F18" s="16">
        <v>107</v>
      </c>
      <c r="H18" s="50"/>
      <c r="I18" s="12"/>
      <c r="J18" s="12"/>
      <c r="K18" s="12"/>
    </row>
    <row r="19" spans="1:11" ht="15" customHeight="1" x14ac:dyDescent="0.2">
      <c r="A19" s="9" t="s">
        <v>20</v>
      </c>
      <c r="B19" s="23"/>
      <c r="C19" s="23"/>
      <c r="D19" s="14">
        <v>249</v>
      </c>
      <c r="E19" s="14">
        <v>174</v>
      </c>
      <c r="F19" s="16">
        <v>423</v>
      </c>
      <c r="G19" s="53"/>
      <c r="H19" s="50"/>
      <c r="I19" s="12"/>
      <c r="J19" s="12"/>
      <c r="K19" s="12"/>
    </row>
    <row r="20" spans="1:11" ht="15" customHeight="1" x14ac:dyDescent="0.2">
      <c r="A20" s="9" t="s">
        <v>24</v>
      </c>
      <c r="B20" s="23"/>
      <c r="C20" s="23"/>
      <c r="D20" s="14">
        <v>5883</v>
      </c>
      <c r="E20" s="14">
        <v>3491</v>
      </c>
      <c r="F20" s="16">
        <v>9374</v>
      </c>
      <c r="H20" s="53"/>
      <c r="I20" s="12"/>
      <c r="J20" s="12"/>
      <c r="K20" s="12"/>
    </row>
    <row r="21" spans="1:11" ht="15" customHeight="1" x14ac:dyDescent="0.2">
      <c r="A21" s="9" t="s">
        <v>25</v>
      </c>
      <c r="B21" s="23"/>
      <c r="C21" s="23"/>
      <c r="D21" s="14">
        <v>14099.51</v>
      </c>
      <c r="E21" s="14">
        <v>57705.380000000005</v>
      </c>
      <c r="F21" s="16">
        <v>71804.89</v>
      </c>
      <c r="H21" s="53"/>
      <c r="I21" s="12"/>
      <c r="J21" s="12"/>
      <c r="K21" s="12"/>
    </row>
    <row r="22" spans="1:11" ht="15" customHeight="1" x14ac:dyDescent="0.2">
      <c r="A22" s="9" t="s">
        <v>26</v>
      </c>
      <c r="B22" s="23"/>
      <c r="C22" s="23"/>
      <c r="D22" s="14">
        <v>427</v>
      </c>
      <c r="E22" s="14">
        <v>326</v>
      </c>
      <c r="F22" s="16">
        <v>753</v>
      </c>
      <c r="I22" s="12"/>
      <c r="J22" s="12"/>
      <c r="K22" s="12"/>
    </row>
    <row r="23" spans="1:11" ht="15" customHeight="1" x14ac:dyDescent="0.2">
      <c r="A23" s="9" t="s">
        <v>46</v>
      </c>
      <c r="B23" s="23"/>
      <c r="C23" s="23"/>
      <c r="D23" s="14">
        <v>387</v>
      </c>
      <c r="E23" s="14">
        <v>270</v>
      </c>
      <c r="F23" s="16">
        <v>657</v>
      </c>
      <c r="G23" s="53"/>
      <c r="I23" s="12"/>
      <c r="J23" s="12"/>
      <c r="K23" s="12"/>
    </row>
    <row r="24" spans="1:11" ht="15" customHeight="1" x14ac:dyDescent="0.2">
      <c r="A24" s="8" t="s">
        <v>28</v>
      </c>
      <c r="B24" s="23"/>
      <c r="C24" s="23"/>
      <c r="D24" s="11">
        <v>17751.86</v>
      </c>
      <c r="E24" s="11">
        <v>54192.65</v>
      </c>
      <c r="F24" s="11">
        <v>71944.510000000009</v>
      </c>
      <c r="G24" s="53"/>
      <c r="H24" s="53"/>
      <c r="I24" s="12"/>
      <c r="J24" s="12"/>
      <c r="K24" s="12"/>
    </row>
    <row r="25" spans="1:11" ht="15" customHeight="1" x14ac:dyDescent="0.2">
      <c r="A25" s="9" t="s">
        <v>92</v>
      </c>
      <c r="B25" s="23"/>
      <c r="C25" s="23"/>
      <c r="D25" s="14">
        <v>107</v>
      </c>
      <c r="E25" s="14">
        <v>131</v>
      </c>
      <c r="F25" s="14">
        <v>238</v>
      </c>
      <c r="H25" s="53"/>
      <c r="I25" s="12"/>
      <c r="J25" s="12"/>
      <c r="K25" s="12"/>
    </row>
    <row r="26" spans="1:11" ht="15" customHeight="1" x14ac:dyDescent="0.2">
      <c r="A26" s="9" t="s">
        <v>93</v>
      </c>
      <c r="B26" s="23"/>
      <c r="C26" s="23"/>
      <c r="D26" s="14">
        <v>5</v>
      </c>
      <c r="E26" s="14">
        <v>12</v>
      </c>
      <c r="F26" s="14">
        <v>17</v>
      </c>
      <c r="I26" s="12"/>
      <c r="J26" s="12"/>
      <c r="K26" s="12"/>
    </row>
    <row r="27" spans="1:11" ht="15" customHeight="1" x14ac:dyDescent="0.2">
      <c r="A27" s="9" t="s">
        <v>10</v>
      </c>
      <c r="B27" s="23"/>
      <c r="C27" s="23"/>
      <c r="D27" s="14">
        <v>159</v>
      </c>
      <c r="E27" s="14">
        <v>262</v>
      </c>
      <c r="F27" s="14">
        <v>421</v>
      </c>
      <c r="G27" s="53"/>
      <c r="H27" s="53"/>
      <c r="I27" s="12"/>
      <c r="J27" s="12"/>
      <c r="K27" s="12"/>
    </row>
    <row r="28" spans="1:11" ht="15" customHeight="1" x14ac:dyDescent="0.2">
      <c r="A28" s="15" t="s">
        <v>94</v>
      </c>
      <c r="B28" s="23"/>
      <c r="C28" s="23"/>
      <c r="D28" s="14">
        <v>605.02</v>
      </c>
      <c r="E28" s="14">
        <v>733.01</v>
      </c>
      <c r="F28" s="14">
        <v>1338.03</v>
      </c>
      <c r="I28" s="12"/>
      <c r="J28" s="12"/>
      <c r="K28" s="12"/>
    </row>
    <row r="29" spans="1:11" ht="15" customHeight="1" x14ac:dyDescent="0.2">
      <c r="A29" s="9" t="s">
        <v>95</v>
      </c>
      <c r="B29" s="23"/>
      <c r="C29" s="23"/>
      <c r="D29" s="14">
        <v>173</v>
      </c>
      <c r="E29" s="14">
        <v>194</v>
      </c>
      <c r="F29" s="14">
        <v>367</v>
      </c>
      <c r="I29" s="12"/>
      <c r="J29" s="12"/>
      <c r="K29" s="12"/>
    </row>
    <row r="30" spans="1:11" ht="15" customHeight="1" x14ac:dyDescent="0.2">
      <c r="A30" s="9" t="s">
        <v>96</v>
      </c>
      <c r="B30" s="23"/>
      <c r="C30" s="23"/>
      <c r="D30" s="14">
        <v>1013</v>
      </c>
      <c r="E30" s="14">
        <v>261</v>
      </c>
      <c r="F30" s="14">
        <v>1274</v>
      </c>
      <c r="H30" s="53"/>
      <c r="I30" s="12"/>
      <c r="J30" s="12"/>
      <c r="K30" s="12"/>
    </row>
    <row r="31" spans="1:11" ht="15" customHeight="1" x14ac:dyDescent="0.2">
      <c r="A31" s="9" t="s">
        <v>97</v>
      </c>
      <c r="B31" s="23"/>
      <c r="C31" s="23"/>
      <c r="D31" s="14">
        <v>1802</v>
      </c>
      <c r="E31" s="14">
        <v>1719</v>
      </c>
      <c r="F31" s="14">
        <v>3521</v>
      </c>
      <c r="H31" s="53"/>
      <c r="I31" s="12"/>
      <c r="J31" s="12"/>
      <c r="K31" s="12"/>
    </row>
    <row r="32" spans="1:11" ht="15" customHeight="1" x14ac:dyDescent="0.2">
      <c r="A32" s="9" t="s">
        <v>98</v>
      </c>
      <c r="B32" s="23"/>
      <c r="C32" s="23"/>
      <c r="D32" s="14">
        <v>1089</v>
      </c>
      <c r="E32" s="14">
        <v>2002</v>
      </c>
      <c r="F32" s="14">
        <v>3091</v>
      </c>
      <c r="H32" s="53"/>
      <c r="I32" s="12"/>
      <c r="J32" s="12"/>
      <c r="K32" s="12"/>
    </row>
    <row r="33" spans="1:253" ht="15" customHeight="1" x14ac:dyDescent="0.2">
      <c r="A33" s="9" t="s">
        <v>21</v>
      </c>
      <c r="B33" s="23"/>
      <c r="C33" s="23"/>
      <c r="D33" s="14">
        <v>106</v>
      </c>
      <c r="E33" s="14">
        <v>306</v>
      </c>
      <c r="F33" s="14">
        <v>412</v>
      </c>
      <c r="I33" s="12"/>
      <c r="J33" s="12"/>
      <c r="K33" s="12"/>
    </row>
    <row r="34" spans="1:253" ht="15" customHeight="1" x14ac:dyDescent="0.2">
      <c r="A34" s="9" t="s">
        <v>30</v>
      </c>
      <c r="B34" s="23"/>
      <c r="C34" s="23"/>
      <c r="D34" s="14">
        <v>12692.84</v>
      </c>
      <c r="E34" s="14">
        <v>48572.639999999999</v>
      </c>
      <c r="F34" s="14">
        <v>61265.479999999996</v>
      </c>
      <c r="H34" s="53"/>
      <c r="I34" s="12"/>
      <c r="J34" s="12"/>
      <c r="K34" s="12"/>
    </row>
    <row r="35" spans="1:253" ht="15" customHeight="1" x14ac:dyDescent="0.2">
      <c r="A35" s="8" t="s">
        <v>31</v>
      </c>
      <c r="B35" s="10"/>
      <c r="C35" s="10"/>
      <c r="D35" s="11">
        <v>1870</v>
      </c>
      <c r="E35" s="11">
        <v>1740</v>
      </c>
      <c r="F35" s="11">
        <v>3610</v>
      </c>
      <c r="I35" s="12"/>
      <c r="J35" s="12"/>
      <c r="K35" s="12"/>
    </row>
    <row r="36" spans="1:253" ht="15" customHeight="1" x14ac:dyDescent="0.2">
      <c r="A36" s="8" t="s">
        <v>147</v>
      </c>
      <c r="B36" s="10"/>
      <c r="C36" s="10"/>
      <c r="D36" s="11">
        <v>7017.17</v>
      </c>
      <c r="E36" s="11">
        <v>5065.13</v>
      </c>
      <c r="F36" s="11">
        <v>12082.3</v>
      </c>
      <c r="G36" s="53"/>
      <c r="I36" s="12"/>
      <c r="J36" s="12"/>
      <c r="K36" s="12"/>
    </row>
    <row r="37" spans="1:253" ht="15" customHeight="1" x14ac:dyDescent="0.2">
      <c r="A37" s="8" t="s">
        <v>32</v>
      </c>
      <c r="B37" s="10"/>
      <c r="C37" s="10"/>
      <c r="D37" s="11">
        <v>5373</v>
      </c>
      <c r="E37" s="11">
        <v>4288</v>
      </c>
      <c r="F37" s="11">
        <v>9661</v>
      </c>
      <c r="I37" s="12"/>
      <c r="J37" s="12"/>
      <c r="K37" s="12"/>
    </row>
    <row r="38" spans="1:253" ht="15" customHeight="1" x14ac:dyDescent="0.2">
      <c r="A38" s="9" t="s">
        <v>33</v>
      </c>
      <c r="B38" s="23"/>
      <c r="C38" s="23"/>
      <c r="D38" s="14">
        <v>5304</v>
      </c>
      <c r="E38" s="14">
        <v>4199</v>
      </c>
      <c r="F38" s="14">
        <v>9503</v>
      </c>
      <c r="G38" s="53"/>
      <c r="I38" s="12"/>
      <c r="J38" s="12"/>
      <c r="K38" s="12"/>
    </row>
    <row r="39" spans="1:253" ht="15" customHeight="1" x14ac:dyDescent="0.2">
      <c r="A39" s="9" t="s">
        <v>34</v>
      </c>
      <c r="B39" s="23"/>
      <c r="C39" s="23"/>
      <c r="D39" s="14">
        <v>69</v>
      </c>
      <c r="E39" s="14">
        <v>89</v>
      </c>
      <c r="F39" s="14">
        <v>158</v>
      </c>
      <c r="G39" s="53"/>
      <c r="H39" s="53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2">
      <c r="A40" s="9"/>
      <c r="B40" s="23"/>
      <c r="C40" s="23"/>
      <c r="D40" s="23"/>
      <c r="E40" s="23"/>
      <c r="F40" s="23"/>
    </row>
    <row r="41" spans="1:253" s="20" customFormat="1" x14ac:dyDescent="0.2">
      <c r="A41" s="19"/>
      <c r="B41" s="24"/>
      <c r="C41" s="24"/>
      <c r="D41" s="24"/>
      <c r="E41" s="24"/>
      <c r="F41" s="24" t="s">
        <v>117</v>
      </c>
      <c r="G41" s="5"/>
      <c r="H41" s="5"/>
      <c r="I41" s="1"/>
      <c r="J41" s="1"/>
      <c r="K41" s="1"/>
    </row>
    <row r="42" spans="1:253" s="20" customFormat="1" ht="25.5" x14ac:dyDescent="0.2">
      <c r="A42" s="21" t="s">
        <v>36</v>
      </c>
      <c r="B42" s="25"/>
      <c r="C42" s="25"/>
      <c r="D42" s="25"/>
      <c r="E42" s="25"/>
      <c r="F42" s="25"/>
      <c r="G42" s="5"/>
      <c r="H42" s="5"/>
      <c r="I42" s="1"/>
      <c r="J42" s="1"/>
      <c r="K42" s="1"/>
    </row>
    <row r="43" spans="1:253" ht="28.5" x14ac:dyDescent="0.2">
      <c r="A43" s="22" t="s">
        <v>145</v>
      </c>
      <c r="B43" s="23"/>
      <c r="C43" s="23"/>
      <c r="D43" s="23"/>
      <c r="E43" s="23"/>
      <c r="F43" s="23"/>
      <c r="I43" s="20"/>
      <c r="J43" s="20"/>
      <c r="K43" s="20"/>
    </row>
    <row r="44" spans="1:253" ht="28.5" x14ac:dyDescent="0.2">
      <c r="A44" s="22" t="s">
        <v>142</v>
      </c>
      <c r="B44" s="23"/>
      <c r="C44" s="23"/>
      <c r="D44" s="23"/>
      <c r="E44" s="23"/>
      <c r="F44" s="23"/>
      <c r="G44" s="25"/>
      <c r="H44" s="25"/>
      <c r="I44" s="20"/>
      <c r="J44" s="20"/>
      <c r="K44" s="20"/>
    </row>
    <row r="45" spans="1:253" ht="28.5" x14ac:dyDescent="0.2">
      <c r="A45" s="22" t="s">
        <v>143</v>
      </c>
      <c r="G45" s="25"/>
      <c r="H45" s="25"/>
    </row>
    <row r="46" spans="1:253" ht="28.5" x14ac:dyDescent="0.2">
      <c r="A46" s="22" t="s">
        <v>144</v>
      </c>
    </row>
    <row r="47" spans="1:253" x14ac:dyDescent="0.2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8" tint="0.79998168889431442"/>
  </sheetPr>
  <dimension ref="A1:IS47"/>
  <sheetViews>
    <sheetView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3" width="20.42578125" style="1" customWidth="1"/>
    <col min="54" max="255" width="90.42578125" style="1"/>
    <col min="256" max="256" width="17.42578125" style="1" bestFit="1" customWidth="1"/>
    <col min="257" max="257" width="132.28515625" style="1" customWidth="1"/>
    <col min="258" max="259" width="0" style="1" hidden="1" customWidth="1"/>
    <col min="260" max="309" width="20.42578125" style="1" customWidth="1"/>
    <col min="310" max="511" width="90.42578125" style="1"/>
    <col min="512" max="512" width="17.42578125" style="1" bestFit="1" customWidth="1"/>
    <col min="513" max="513" width="132.28515625" style="1" customWidth="1"/>
    <col min="514" max="515" width="0" style="1" hidden="1" customWidth="1"/>
    <col min="516" max="565" width="20.42578125" style="1" customWidth="1"/>
    <col min="566" max="767" width="90.42578125" style="1"/>
    <col min="768" max="768" width="17.42578125" style="1" bestFit="1" customWidth="1"/>
    <col min="769" max="769" width="132.28515625" style="1" customWidth="1"/>
    <col min="770" max="771" width="0" style="1" hidden="1" customWidth="1"/>
    <col min="772" max="821" width="20.42578125" style="1" customWidth="1"/>
    <col min="822" max="1023" width="90.42578125" style="1"/>
    <col min="1024" max="1024" width="17.42578125" style="1" bestFit="1" customWidth="1"/>
    <col min="1025" max="1025" width="132.28515625" style="1" customWidth="1"/>
    <col min="1026" max="1027" width="0" style="1" hidden="1" customWidth="1"/>
    <col min="1028" max="1077" width="20.42578125" style="1" customWidth="1"/>
    <col min="1078" max="1279" width="90.42578125" style="1"/>
    <col min="1280" max="1280" width="17.42578125" style="1" bestFit="1" customWidth="1"/>
    <col min="1281" max="1281" width="132.28515625" style="1" customWidth="1"/>
    <col min="1282" max="1283" width="0" style="1" hidden="1" customWidth="1"/>
    <col min="1284" max="1333" width="20.42578125" style="1" customWidth="1"/>
    <col min="1334" max="1535" width="90.42578125" style="1"/>
    <col min="1536" max="1536" width="17.42578125" style="1" bestFit="1" customWidth="1"/>
    <col min="1537" max="1537" width="132.28515625" style="1" customWidth="1"/>
    <col min="1538" max="1539" width="0" style="1" hidden="1" customWidth="1"/>
    <col min="1540" max="1589" width="20.42578125" style="1" customWidth="1"/>
    <col min="1590" max="1791" width="90.42578125" style="1"/>
    <col min="1792" max="1792" width="17.42578125" style="1" bestFit="1" customWidth="1"/>
    <col min="1793" max="1793" width="132.28515625" style="1" customWidth="1"/>
    <col min="1794" max="1795" width="0" style="1" hidden="1" customWidth="1"/>
    <col min="1796" max="1845" width="20.42578125" style="1" customWidth="1"/>
    <col min="1846" max="2047" width="90.42578125" style="1"/>
    <col min="2048" max="2048" width="17.42578125" style="1" bestFit="1" customWidth="1"/>
    <col min="2049" max="2049" width="132.28515625" style="1" customWidth="1"/>
    <col min="2050" max="2051" width="0" style="1" hidden="1" customWidth="1"/>
    <col min="2052" max="2101" width="20.42578125" style="1" customWidth="1"/>
    <col min="2102" max="2303" width="90.42578125" style="1"/>
    <col min="2304" max="2304" width="17.42578125" style="1" bestFit="1" customWidth="1"/>
    <col min="2305" max="2305" width="132.28515625" style="1" customWidth="1"/>
    <col min="2306" max="2307" width="0" style="1" hidden="1" customWidth="1"/>
    <col min="2308" max="2357" width="20.42578125" style="1" customWidth="1"/>
    <col min="2358" max="2559" width="90.42578125" style="1"/>
    <col min="2560" max="2560" width="17.42578125" style="1" bestFit="1" customWidth="1"/>
    <col min="2561" max="2561" width="132.28515625" style="1" customWidth="1"/>
    <col min="2562" max="2563" width="0" style="1" hidden="1" customWidth="1"/>
    <col min="2564" max="2613" width="20.42578125" style="1" customWidth="1"/>
    <col min="2614" max="2815" width="90.42578125" style="1"/>
    <col min="2816" max="2816" width="17.42578125" style="1" bestFit="1" customWidth="1"/>
    <col min="2817" max="2817" width="132.28515625" style="1" customWidth="1"/>
    <col min="2818" max="2819" width="0" style="1" hidden="1" customWidth="1"/>
    <col min="2820" max="2869" width="20.42578125" style="1" customWidth="1"/>
    <col min="2870" max="3071" width="90.42578125" style="1"/>
    <col min="3072" max="3072" width="17.42578125" style="1" bestFit="1" customWidth="1"/>
    <col min="3073" max="3073" width="132.28515625" style="1" customWidth="1"/>
    <col min="3074" max="3075" width="0" style="1" hidden="1" customWidth="1"/>
    <col min="3076" max="3125" width="20.42578125" style="1" customWidth="1"/>
    <col min="3126" max="3327" width="90.42578125" style="1"/>
    <col min="3328" max="3328" width="17.42578125" style="1" bestFit="1" customWidth="1"/>
    <col min="3329" max="3329" width="132.28515625" style="1" customWidth="1"/>
    <col min="3330" max="3331" width="0" style="1" hidden="1" customWidth="1"/>
    <col min="3332" max="3381" width="20.42578125" style="1" customWidth="1"/>
    <col min="3382" max="3583" width="90.42578125" style="1"/>
    <col min="3584" max="3584" width="17.42578125" style="1" bestFit="1" customWidth="1"/>
    <col min="3585" max="3585" width="132.28515625" style="1" customWidth="1"/>
    <col min="3586" max="3587" width="0" style="1" hidden="1" customWidth="1"/>
    <col min="3588" max="3637" width="20.42578125" style="1" customWidth="1"/>
    <col min="3638" max="3839" width="90.42578125" style="1"/>
    <col min="3840" max="3840" width="17.42578125" style="1" bestFit="1" customWidth="1"/>
    <col min="3841" max="3841" width="132.28515625" style="1" customWidth="1"/>
    <col min="3842" max="3843" width="0" style="1" hidden="1" customWidth="1"/>
    <col min="3844" max="3893" width="20.42578125" style="1" customWidth="1"/>
    <col min="3894" max="4095" width="90.42578125" style="1"/>
    <col min="4096" max="4096" width="17.42578125" style="1" bestFit="1" customWidth="1"/>
    <col min="4097" max="4097" width="132.28515625" style="1" customWidth="1"/>
    <col min="4098" max="4099" width="0" style="1" hidden="1" customWidth="1"/>
    <col min="4100" max="4149" width="20.42578125" style="1" customWidth="1"/>
    <col min="4150" max="4351" width="90.42578125" style="1"/>
    <col min="4352" max="4352" width="17.42578125" style="1" bestFit="1" customWidth="1"/>
    <col min="4353" max="4353" width="132.28515625" style="1" customWidth="1"/>
    <col min="4354" max="4355" width="0" style="1" hidden="1" customWidth="1"/>
    <col min="4356" max="4405" width="20.42578125" style="1" customWidth="1"/>
    <col min="4406" max="4607" width="90.42578125" style="1"/>
    <col min="4608" max="4608" width="17.42578125" style="1" bestFit="1" customWidth="1"/>
    <col min="4609" max="4609" width="132.28515625" style="1" customWidth="1"/>
    <col min="4610" max="4611" width="0" style="1" hidden="1" customWidth="1"/>
    <col min="4612" max="4661" width="20.42578125" style="1" customWidth="1"/>
    <col min="4662" max="4863" width="90.42578125" style="1"/>
    <col min="4864" max="4864" width="17.42578125" style="1" bestFit="1" customWidth="1"/>
    <col min="4865" max="4865" width="132.28515625" style="1" customWidth="1"/>
    <col min="4866" max="4867" width="0" style="1" hidden="1" customWidth="1"/>
    <col min="4868" max="4917" width="20.42578125" style="1" customWidth="1"/>
    <col min="4918" max="5119" width="90.42578125" style="1"/>
    <col min="5120" max="5120" width="17.42578125" style="1" bestFit="1" customWidth="1"/>
    <col min="5121" max="5121" width="132.28515625" style="1" customWidth="1"/>
    <col min="5122" max="5123" width="0" style="1" hidden="1" customWidth="1"/>
    <col min="5124" max="5173" width="20.42578125" style="1" customWidth="1"/>
    <col min="5174" max="5375" width="90.42578125" style="1"/>
    <col min="5376" max="5376" width="17.42578125" style="1" bestFit="1" customWidth="1"/>
    <col min="5377" max="5377" width="132.28515625" style="1" customWidth="1"/>
    <col min="5378" max="5379" width="0" style="1" hidden="1" customWidth="1"/>
    <col min="5380" max="5429" width="20.42578125" style="1" customWidth="1"/>
    <col min="5430" max="5631" width="90.42578125" style="1"/>
    <col min="5632" max="5632" width="17.42578125" style="1" bestFit="1" customWidth="1"/>
    <col min="5633" max="5633" width="132.28515625" style="1" customWidth="1"/>
    <col min="5634" max="5635" width="0" style="1" hidden="1" customWidth="1"/>
    <col min="5636" max="5685" width="20.42578125" style="1" customWidth="1"/>
    <col min="5686" max="5887" width="90.42578125" style="1"/>
    <col min="5888" max="5888" width="17.42578125" style="1" bestFit="1" customWidth="1"/>
    <col min="5889" max="5889" width="132.28515625" style="1" customWidth="1"/>
    <col min="5890" max="5891" width="0" style="1" hidden="1" customWidth="1"/>
    <col min="5892" max="5941" width="20.42578125" style="1" customWidth="1"/>
    <col min="5942" max="6143" width="90.42578125" style="1"/>
    <col min="6144" max="6144" width="17.42578125" style="1" bestFit="1" customWidth="1"/>
    <col min="6145" max="6145" width="132.28515625" style="1" customWidth="1"/>
    <col min="6146" max="6147" width="0" style="1" hidden="1" customWidth="1"/>
    <col min="6148" max="6197" width="20.42578125" style="1" customWidth="1"/>
    <col min="6198" max="6399" width="90.42578125" style="1"/>
    <col min="6400" max="6400" width="17.42578125" style="1" bestFit="1" customWidth="1"/>
    <col min="6401" max="6401" width="132.28515625" style="1" customWidth="1"/>
    <col min="6402" max="6403" width="0" style="1" hidden="1" customWidth="1"/>
    <col min="6404" max="6453" width="20.42578125" style="1" customWidth="1"/>
    <col min="6454" max="6655" width="90.42578125" style="1"/>
    <col min="6656" max="6656" width="17.42578125" style="1" bestFit="1" customWidth="1"/>
    <col min="6657" max="6657" width="132.28515625" style="1" customWidth="1"/>
    <col min="6658" max="6659" width="0" style="1" hidden="1" customWidth="1"/>
    <col min="6660" max="6709" width="20.42578125" style="1" customWidth="1"/>
    <col min="6710" max="6911" width="90.42578125" style="1"/>
    <col min="6912" max="6912" width="17.42578125" style="1" bestFit="1" customWidth="1"/>
    <col min="6913" max="6913" width="132.28515625" style="1" customWidth="1"/>
    <col min="6914" max="6915" width="0" style="1" hidden="1" customWidth="1"/>
    <col min="6916" max="6965" width="20.42578125" style="1" customWidth="1"/>
    <col min="6966" max="7167" width="90.42578125" style="1"/>
    <col min="7168" max="7168" width="17.42578125" style="1" bestFit="1" customWidth="1"/>
    <col min="7169" max="7169" width="132.28515625" style="1" customWidth="1"/>
    <col min="7170" max="7171" width="0" style="1" hidden="1" customWidth="1"/>
    <col min="7172" max="7221" width="20.42578125" style="1" customWidth="1"/>
    <col min="7222" max="7423" width="90.42578125" style="1"/>
    <col min="7424" max="7424" width="17.42578125" style="1" bestFit="1" customWidth="1"/>
    <col min="7425" max="7425" width="132.28515625" style="1" customWidth="1"/>
    <col min="7426" max="7427" width="0" style="1" hidden="1" customWidth="1"/>
    <col min="7428" max="7477" width="20.42578125" style="1" customWidth="1"/>
    <col min="7478" max="7679" width="90.42578125" style="1"/>
    <col min="7680" max="7680" width="17.42578125" style="1" bestFit="1" customWidth="1"/>
    <col min="7681" max="7681" width="132.28515625" style="1" customWidth="1"/>
    <col min="7682" max="7683" width="0" style="1" hidden="1" customWidth="1"/>
    <col min="7684" max="7733" width="20.42578125" style="1" customWidth="1"/>
    <col min="7734" max="7935" width="90.42578125" style="1"/>
    <col min="7936" max="7936" width="17.42578125" style="1" bestFit="1" customWidth="1"/>
    <col min="7937" max="7937" width="132.28515625" style="1" customWidth="1"/>
    <col min="7938" max="7939" width="0" style="1" hidden="1" customWidth="1"/>
    <col min="7940" max="7989" width="20.42578125" style="1" customWidth="1"/>
    <col min="7990" max="8191" width="90.42578125" style="1"/>
    <col min="8192" max="8192" width="17.42578125" style="1" bestFit="1" customWidth="1"/>
    <col min="8193" max="8193" width="132.28515625" style="1" customWidth="1"/>
    <col min="8194" max="8195" width="0" style="1" hidden="1" customWidth="1"/>
    <col min="8196" max="8245" width="20.42578125" style="1" customWidth="1"/>
    <col min="8246" max="8447" width="90.42578125" style="1"/>
    <col min="8448" max="8448" width="17.42578125" style="1" bestFit="1" customWidth="1"/>
    <col min="8449" max="8449" width="132.28515625" style="1" customWidth="1"/>
    <col min="8450" max="8451" width="0" style="1" hidden="1" customWidth="1"/>
    <col min="8452" max="8501" width="20.42578125" style="1" customWidth="1"/>
    <col min="8502" max="8703" width="90.42578125" style="1"/>
    <col min="8704" max="8704" width="17.42578125" style="1" bestFit="1" customWidth="1"/>
    <col min="8705" max="8705" width="132.28515625" style="1" customWidth="1"/>
    <col min="8706" max="8707" width="0" style="1" hidden="1" customWidth="1"/>
    <col min="8708" max="8757" width="20.42578125" style="1" customWidth="1"/>
    <col min="8758" max="8959" width="90.42578125" style="1"/>
    <col min="8960" max="8960" width="17.42578125" style="1" bestFit="1" customWidth="1"/>
    <col min="8961" max="8961" width="132.28515625" style="1" customWidth="1"/>
    <col min="8962" max="8963" width="0" style="1" hidden="1" customWidth="1"/>
    <col min="8964" max="9013" width="20.42578125" style="1" customWidth="1"/>
    <col min="9014" max="9215" width="90.42578125" style="1"/>
    <col min="9216" max="9216" width="17.42578125" style="1" bestFit="1" customWidth="1"/>
    <col min="9217" max="9217" width="132.28515625" style="1" customWidth="1"/>
    <col min="9218" max="9219" width="0" style="1" hidden="1" customWidth="1"/>
    <col min="9220" max="9269" width="20.42578125" style="1" customWidth="1"/>
    <col min="9270" max="9471" width="90.42578125" style="1"/>
    <col min="9472" max="9472" width="17.42578125" style="1" bestFit="1" customWidth="1"/>
    <col min="9473" max="9473" width="132.28515625" style="1" customWidth="1"/>
    <col min="9474" max="9475" width="0" style="1" hidden="1" customWidth="1"/>
    <col min="9476" max="9525" width="20.42578125" style="1" customWidth="1"/>
    <col min="9526" max="9727" width="90.42578125" style="1"/>
    <col min="9728" max="9728" width="17.42578125" style="1" bestFit="1" customWidth="1"/>
    <col min="9729" max="9729" width="132.28515625" style="1" customWidth="1"/>
    <col min="9730" max="9731" width="0" style="1" hidden="1" customWidth="1"/>
    <col min="9732" max="9781" width="20.42578125" style="1" customWidth="1"/>
    <col min="9782" max="9983" width="90.42578125" style="1"/>
    <col min="9984" max="9984" width="17.42578125" style="1" bestFit="1" customWidth="1"/>
    <col min="9985" max="9985" width="132.28515625" style="1" customWidth="1"/>
    <col min="9986" max="9987" width="0" style="1" hidden="1" customWidth="1"/>
    <col min="9988" max="10037" width="20.42578125" style="1" customWidth="1"/>
    <col min="10038" max="10239" width="90.42578125" style="1"/>
    <col min="10240" max="10240" width="17.42578125" style="1" bestFit="1" customWidth="1"/>
    <col min="10241" max="10241" width="132.28515625" style="1" customWidth="1"/>
    <col min="10242" max="10243" width="0" style="1" hidden="1" customWidth="1"/>
    <col min="10244" max="10293" width="20.42578125" style="1" customWidth="1"/>
    <col min="10294" max="10495" width="90.42578125" style="1"/>
    <col min="10496" max="10496" width="17.42578125" style="1" bestFit="1" customWidth="1"/>
    <col min="10497" max="10497" width="132.28515625" style="1" customWidth="1"/>
    <col min="10498" max="10499" width="0" style="1" hidden="1" customWidth="1"/>
    <col min="10500" max="10549" width="20.42578125" style="1" customWidth="1"/>
    <col min="10550" max="10751" width="90.42578125" style="1"/>
    <col min="10752" max="10752" width="17.42578125" style="1" bestFit="1" customWidth="1"/>
    <col min="10753" max="10753" width="132.28515625" style="1" customWidth="1"/>
    <col min="10754" max="10755" width="0" style="1" hidden="1" customWidth="1"/>
    <col min="10756" max="10805" width="20.42578125" style="1" customWidth="1"/>
    <col min="10806" max="11007" width="90.42578125" style="1"/>
    <col min="11008" max="11008" width="17.42578125" style="1" bestFit="1" customWidth="1"/>
    <col min="11009" max="11009" width="132.28515625" style="1" customWidth="1"/>
    <col min="11010" max="11011" width="0" style="1" hidden="1" customWidth="1"/>
    <col min="11012" max="11061" width="20.42578125" style="1" customWidth="1"/>
    <col min="11062" max="11263" width="90.42578125" style="1"/>
    <col min="11264" max="11264" width="17.42578125" style="1" bestFit="1" customWidth="1"/>
    <col min="11265" max="11265" width="132.28515625" style="1" customWidth="1"/>
    <col min="11266" max="11267" width="0" style="1" hidden="1" customWidth="1"/>
    <col min="11268" max="11317" width="20.42578125" style="1" customWidth="1"/>
    <col min="11318" max="11519" width="90.42578125" style="1"/>
    <col min="11520" max="11520" width="17.42578125" style="1" bestFit="1" customWidth="1"/>
    <col min="11521" max="11521" width="132.28515625" style="1" customWidth="1"/>
    <col min="11522" max="11523" width="0" style="1" hidden="1" customWidth="1"/>
    <col min="11524" max="11573" width="20.42578125" style="1" customWidth="1"/>
    <col min="11574" max="11775" width="90.42578125" style="1"/>
    <col min="11776" max="11776" width="17.42578125" style="1" bestFit="1" customWidth="1"/>
    <col min="11777" max="11777" width="132.28515625" style="1" customWidth="1"/>
    <col min="11778" max="11779" width="0" style="1" hidden="1" customWidth="1"/>
    <col min="11780" max="11829" width="20.42578125" style="1" customWidth="1"/>
    <col min="11830" max="12031" width="90.42578125" style="1"/>
    <col min="12032" max="12032" width="17.42578125" style="1" bestFit="1" customWidth="1"/>
    <col min="12033" max="12033" width="132.28515625" style="1" customWidth="1"/>
    <col min="12034" max="12035" width="0" style="1" hidden="1" customWidth="1"/>
    <col min="12036" max="12085" width="20.42578125" style="1" customWidth="1"/>
    <col min="12086" max="12287" width="90.42578125" style="1"/>
    <col min="12288" max="12288" width="17.42578125" style="1" bestFit="1" customWidth="1"/>
    <col min="12289" max="12289" width="132.28515625" style="1" customWidth="1"/>
    <col min="12290" max="12291" width="0" style="1" hidden="1" customWidth="1"/>
    <col min="12292" max="12341" width="20.42578125" style="1" customWidth="1"/>
    <col min="12342" max="12543" width="90.42578125" style="1"/>
    <col min="12544" max="12544" width="17.42578125" style="1" bestFit="1" customWidth="1"/>
    <col min="12545" max="12545" width="132.28515625" style="1" customWidth="1"/>
    <col min="12546" max="12547" width="0" style="1" hidden="1" customWidth="1"/>
    <col min="12548" max="12597" width="20.42578125" style="1" customWidth="1"/>
    <col min="12598" max="12799" width="90.42578125" style="1"/>
    <col min="12800" max="12800" width="17.42578125" style="1" bestFit="1" customWidth="1"/>
    <col min="12801" max="12801" width="132.28515625" style="1" customWidth="1"/>
    <col min="12802" max="12803" width="0" style="1" hidden="1" customWidth="1"/>
    <col min="12804" max="12853" width="20.42578125" style="1" customWidth="1"/>
    <col min="12854" max="13055" width="90.42578125" style="1"/>
    <col min="13056" max="13056" width="17.42578125" style="1" bestFit="1" customWidth="1"/>
    <col min="13057" max="13057" width="132.28515625" style="1" customWidth="1"/>
    <col min="13058" max="13059" width="0" style="1" hidden="1" customWidth="1"/>
    <col min="13060" max="13109" width="20.42578125" style="1" customWidth="1"/>
    <col min="13110" max="13311" width="90.42578125" style="1"/>
    <col min="13312" max="13312" width="17.42578125" style="1" bestFit="1" customWidth="1"/>
    <col min="13313" max="13313" width="132.28515625" style="1" customWidth="1"/>
    <col min="13314" max="13315" width="0" style="1" hidden="1" customWidth="1"/>
    <col min="13316" max="13365" width="20.42578125" style="1" customWidth="1"/>
    <col min="13366" max="13567" width="90.42578125" style="1"/>
    <col min="13568" max="13568" width="17.42578125" style="1" bestFit="1" customWidth="1"/>
    <col min="13569" max="13569" width="132.28515625" style="1" customWidth="1"/>
    <col min="13570" max="13571" width="0" style="1" hidden="1" customWidth="1"/>
    <col min="13572" max="13621" width="20.42578125" style="1" customWidth="1"/>
    <col min="13622" max="13823" width="90.42578125" style="1"/>
    <col min="13824" max="13824" width="17.42578125" style="1" bestFit="1" customWidth="1"/>
    <col min="13825" max="13825" width="132.28515625" style="1" customWidth="1"/>
    <col min="13826" max="13827" width="0" style="1" hidden="1" customWidth="1"/>
    <col min="13828" max="13877" width="20.42578125" style="1" customWidth="1"/>
    <col min="13878" max="14079" width="90.42578125" style="1"/>
    <col min="14080" max="14080" width="17.42578125" style="1" bestFit="1" customWidth="1"/>
    <col min="14081" max="14081" width="132.28515625" style="1" customWidth="1"/>
    <col min="14082" max="14083" width="0" style="1" hidden="1" customWidth="1"/>
    <col min="14084" max="14133" width="20.42578125" style="1" customWidth="1"/>
    <col min="14134" max="14335" width="90.42578125" style="1"/>
    <col min="14336" max="14336" width="17.42578125" style="1" bestFit="1" customWidth="1"/>
    <col min="14337" max="14337" width="132.28515625" style="1" customWidth="1"/>
    <col min="14338" max="14339" width="0" style="1" hidden="1" customWidth="1"/>
    <col min="14340" max="14389" width="20.42578125" style="1" customWidth="1"/>
    <col min="14390" max="14591" width="90.42578125" style="1"/>
    <col min="14592" max="14592" width="17.42578125" style="1" bestFit="1" customWidth="1"/>
    <col min="14593" max="14593" width="132.28515625" style="1" customWidth="1"/>
    <col min="14594" max="14595" width="0" style="1" hidden="1" customWidth="1"/>
    <col min="14596" max="14645" width="20.42578125" style="1" customWidth="1"/>
    <col min="14646" max="14847" width="90.42578125" style="1"/>
    <col min="14848" max="14848" width="17.42578125" style="1" bestFit="1" customWidth="1"/>
    <col min="14849" max="14849" width="132.28515625" style="1" customWidth="1"/>
    <col min="14850" max="14851" width="0" style="1" hidden="1" customWidth="1"/>
    <col min="14852" max="14901" width="20.42578125" style="1" customWidth="1"/>
    <col min="14902" max="15103" width="90.42578125" style="1"/>
    <col min="15104" max="15104" width="17.42578125" style="1" bestFit="1" customWidth="1"/>
    <col min="15105" max="15105" width="132.28515625" style="1" customWidth="1"/>
    <col min="15106" max="15107" width="0" style="1" hidden="1" customWidth="1"/>
    <col min="15108" max="15157" width="20.42578125" style="1" customWidth="1"/>
    <col min="15158" max="15359" width="90.42578125" style="1"/>
    <col min="15360" max="15360" width="17.42578125" style="1" bestFit="1" customWidth="1"/>
    <col min="15361" max="15361" width="132.28515625" style="1" customWidth="1"/>
    <col min="15362" max="15363" width="0" style="1" hidden="1" customWidth="1"/>
    <col min="15364" max="15413" width="20.42578125" style="1" customWidth="1"/>
    <col min="15414" max="15615" width="90.42578125" style="1"/>
    <col min="15616" max="15616" width="17.42578125" style="1" bestFit="1" customWidth="1"/>
    <col min="15617" max="15617" width="132.28515625" style="1" customWidth="1"/>
    <col min="15618" max="15619" width="0" style="1" hidden="1" customWidth="1"/>
    <col min="15620" max="15669" width="20.42578125" style="1" customWidth="1"/>
    <col min="15670" max="15871" width="90.42578125" style="1"/>
    <col min="15872" max="15872" width="17.42578125" style="1" bestFit="1" customWidth="1"/>
    <col min="15873" max="15873" width="132.28515625" style="1" customWidth="1"/>
    <col min="15874" max="15875" width="0" style="1" hidden="1" customWidth="1"/>
    <col min="15876" max="15925" width="20.42578125" style="1" customWidth="1"/>
    <col min="15926" max="16127" width="90.42578125" style="1"/>
    <col min="16128" max="16128" width="17.42578125" style="1" bestFit="1" customWidth="1"/>
    <col min="16129" max="16129" width="132.28515625" style="1" customWidth="1"/>
    <col min="16130" max="16131" width="0" style="1" hidden="1" customWidth="1"/>
    <col min="16132" max="16181" width="20.42578125" style="1" customWidth="1"/>
    <col min="16182" max="16384" width="90.42578125" style="1"/>
  </cols>
  <sheetData>
    <row r="1" spans="1:253" s="15" customFormat="1" ht="28.5" customHeight="1" x14ac:dyDescent="0.2">
      <c r="A1" s="37" t="s">
        <v>118</v>
      </c>
      <c r="B1" s="38"/>
      <c r="C1" s="38"/>
      <c r="D1" s="38"/>
      <c r="E1" s="38"/>
      <c r="F1" s="38"/>
      <c r="G1" s="38"/>
      <c r="H1" s="38"/>
    </row>
    <row r="2" spans="1:253" ht="15" customHeight="1" x14ac:dyDescent="0.2">
      <c r="A2" s="3" t="s">
        <v>138</v>
      </c>
      <c r="B2" s="23"/>
      <c r="C2" s="23"/>
      <c r="D2" s="10" t="s">
        <v>1</v>
      </c>
      <c r="E2" s="10" t="s">
        <v>2</v>
      </c>
      <c r="F2" s="10" t="s">
        <v>3</v>
      </c>
    </row>
    <row r="3" spans="1:253" ht="15" customHeight="1" x14ac:dyDescent="0.2">
      <c r="A3" s="8" t="s">
        <v>4</v>
      </c>
      <c r="B3" s="10"/>
      <c r="C3" s="10"/>
      <c r="D3" s="11">
        <v>66910.760000000009</v>
      </c>
      <c r="E3" s="11">
        <v>141528.24</v>
      </c>
      <c r="F3" s="11">
        <v>208438.99999999997</v>
      </c>
      <c r="G3" s="51"/>
      <c r="H3" s="51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2">
      <c r="A4" s="8" t="s">
        <v>5</v>
      </c>
      <c r="B4" s="10"/>
      <c r="C4" s="10"/>
      <c r="D4" s="11">
        <v>34385.72</v>
      </c>
      <c r="E4" s="11">
        <v>74311.56</v>
      </c>
      <c r="F4" s="11">
        <v>108697.28</v>
      </c>
      <c r="G4" s="51"/>
      <c r="H4" s="51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">
      <c r="A5" s="9" t="s">
        <v>92</v>
      </c>
      <c r="B5" s="10"/>
      <c r="C5" s="10"/>
      <c r="D5" s="14">
        <v>124</v>
      </c>
      <c r="E5" s="14">
        <v>168</v>
      </c>
      <c r="F5" s="14">
        <v>292</v>
      </c>
      <c r="G5" s="52"/>
      <c r="H5" s="5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">
      <c r="A6" s="9" t="s">
        <v>93</v>
      </c>
      <c r="B6" s="23"/>
      <c r="C6" s="23"/>
      <c r="D6" s="14">
        <v>1634.02</v>
      </c>
      <c r="E6" s="14">
        <v>1297</v>
      </c>
      <c r="F6" s="14">
        <v>2931.02</v>
      </c>
      <c r="G6" s="53"/>
      <c r="H6" s="50"/>
      <c r="I6" s="12"/>
      <c r="J6" s="12"/>
      <c r="K6" s="12"/>
    </row>
    <row r="7" spans="1:253" ht="15" customHeight="1" x14ac:dyDescent="0.2">
      <c r="A7" s="9" t="s">
        <v>10</v>
      </c>
      <c r="B7" s="23"/>
      <c r="C7" s="23"/>
      <c r="D7" s="14">
        <v>208</v>
      </c>
      <c r="E7" s="14">
        <v>324</v>
      </c>
      <c r="F7" s="14">
        <v>532</v>
      </c>
      <c r="H7" s="50"/>
      <c r="I7" s="12"/>
      <c r="J7" s="12"/>
      <c r="K7" s="12"/>
    </row>
    <row r="8" spans="1:253" ht="15" customHeight="1" x14ac:dyDescent="0.2">
      <c r="A8" s="15" t="s">
        <v>94</v>
      </c>
      <c r="B8" s="23"/>
      <c r="C8" s="23"/>
      <c r="D8" s="16">
        <v>427</v>
      </c>
      <c r="E8" s="16">
        <v>632</v>
      </c>
      <c r="F8" s="14">
        <v>1059</v>
      </c>
      <c r="H8" s="50"/>
      <c r="I8" s="12"/>
      <c r="J8" s="12"/>
      <c r="K8" s="12"/>
    </row>
    <row r="9" spans="1:253" ht="15" customHeight="1" x14ac:dyDescent="0.2">
      <c r="A9" s="9" t="s">
        <v>95</v>
      </c>
      <c r="B9" s="23"/>
      <c r="C9" s="23"/>
      <c r="D9" s="16">
        <v>1768</v>
      </c>
      <c r="E9" s="16">
        <v>1704</v>
      </c>
      <c r="F9" s="14">
        <v>3472</v>
      </c>
      <c r="H9" s="50"/>
      <c r="I9" s="12"/>
      <c r="J9" s="12"/>
      <c r="K9" s="12"/>
    </row>
    <row r="10" spans="1:253" ht="15" customHeight="1" x14ac:dyDescent="0.2">
      <c r="A10" s="9" t="s">
        <v>96</v>
      </c>
      <c r="B10" s="23"/>
      <c r="C10" s="23"/>
      <c r="D10" s="16">
        <v>2290</v>
      </c>
      <c r="E10" s="16">
        <v>747</v>
      </c>
      <c r="F10" s="14">
        <v>3037</v>
      </c>
      <c r="G10" s="53"/>
      <c r="H10" s="50"/>
      <c r="I10" s="12"/>
      <c r="J10" s="12"/>
      <c r="K10" s="12"/>
    </row>
    <row r="11" spans="1:253" ht="15" customHeight="1" x14ac:dyDescent="0.2">
      <c r="A11" s="9" t="s">
        <v>97</v>
      </c>
      <c r="B11" s="23"/>
      <c r="C11" s="23"/>
      <c r="D11" s="16">
        <v>3022</v>
      </c>
      <c r="E11" s="16">
        <v>4519</v>
      </c>
      <c r="F11" s="14">
        <v>7541</v>
      </c>
      <c r="G11" s="53"/>
      <c r="H11" s="50"/>
      <c r="I11" s="12"/>
      <c r="J11" s="12"/>
      <c r="K11" s="12"/>
    </row>
    <row r="12" spans="1:253" ht="15" customHeight="1" x14ac:dyDescent="0.2">
      <c r="A12" s="9" t="s">
        <v>98</v>
      </c>
      <c r="B12" s="23"/>
      <c r="C12" s="23"/>
      <c r="D12" s="16">
        <v>172</v>
      </c>
      <c r="E12" s="16">
        <v>240</v>
      </c>
      <c r="F12" s="14">
        <v>412</v>
      </c>
      <c r="G12" s="53"/>
      <c r="H12" s="50"/>
      <c r="I12" s="12"/>
      <c r="J12" s="12"/>
      <c r="K12" s="12"/>
    </row>
    <row r="13" spans="1:253" ht="15" customHeight="1" x14ac:dyDescent="0.2">
      <c r="A13" s="9" t="s">
        <v>50</v>
      </c>
      <c r="B13" s="23"/>
      <c r="C13" s="23"/>
      <c r="D13" s="16">
        <v>1519</v>
      </c>
      <c r="E13" s="16">
        <v>1623</v>
      </c>
      <c r="F13" s="14">
        <v>3142</v>
      </c>
      <c r="H13" s="50"/>
      <c r="I13" s="12"/>
      <c r="J13" s="12"/>
      <c r="K13" s="12"/>
    </row>
    <row r="14" spans="1:253" ht="15" customHeight="1" x14ac:dyDescent="0.2">
      <c r="A14" s="9" t="s">
        <v>52</v>
      </c>
      <c r="B14" s="23"/>
      <c r="C14" s="23"/>
      <c r="D14" s="16">
        <v>162</v>
      </c>
      <c r="E14" s="16">
        <v>306</v>
      </c>
      <c r="F14" s="14">
        <v>468</v>
      </c>
      <c r="G14" s="53"/>
      <c r="H14" s="50"/>
    </row>
    <row r="15" spans="1:253" ht="15" customHeight="1" x14ac:dyDescent="0.2">
      <c r="A15" s="9" t="s">
        <v>140</v>
      </c>
      <c r="B15" s="23"/>
      <c r="C15" s="23"/>
      <c r="D15" s="16">
        <v>73</v>
      </c>
      <c r="E15" s="16">
        <v>83</v>
      </c>
      <c r="F15" s="14">
        <v>156</v>
      </c>
      <c r="H15" s="50"/>
      <c r="I15" s="12"/>
      <c r="J15" s="12"/>
      <c r="K15" s="12"/>
    </row>
    <row r="16" spans="1:253" ht="15" customHeight="1" x14ac:dyDescent="0.2">
      <c r="A16" s="17" t="s">
        <v>45</v>
      </c>
      <c r="B16" s="23"/>
      <c r="C16" s="23"/>
      <c r="D16" s="18">
        <v>11399.02</v>
      </c>
      <c r="E16" s="18">
        <v>11643</v>
      </c>
      <c r="F16" s="54">
        <v>23042.02</v>
      </c>
      <c r="H16" s="50"/>
      <c r="I16" s="12"/>
      <c r="J16" s="12"/>
      <c r="K16" s="12"/>
    </row>
    <row r="17" spans="1:11" ht="15" customHeight="1" x14ac:dyDescent="0.2">
      <c r="A17" s="9" t="s">
        <v>18</v>
      </c>
      <c r="B17" s="23"/>
      <c r="C17" s="23"/>
      <c r="D17" s="14">
        <v>1740</v>
      </c>
      <c r="E17" s="14">
        <v>221</v>
      </c>
      <c r="F17" s="16">
        <v>1961</v>
      </c>
      <c r="H17" s="50"/>
      <c r="I17" s="12"/>
      <c r="J17" s="12"/>
      <c r="K17" s="12"/>
    </row>
    <row r="18" spans="1:11" ht="15" customHeight="1" x14ac:dyDescent="0.2">
      <c r="A18" s="9" t="s">
        <v>19</v>
      </c>
      <c r="B18" s="23"/>
      <c r="C18" s="23"/>
      <c r="D18" s="14">
        <v>51</v>
      </c>
      <c r="E18" s="14">
        <v>59</v>
      </c>
      <c r="F18" s="16">
        <v>110</v>
      </c>
      <c r="H18" s="50"/>
      <c r="I18" s="12"/>
      <c r="J18" s="12"/>
      <c r="K18" s="12"/>
    </row>
    <row r="19" spans="1:11" ht="15" customHeight="1" x14ac:dyDescent="0.2">
      <c r="A19" s="9" t="s">
        <v>20</v>
      </c>
      <c r="B19" s="23"/>
      <c r="C19" s="23"/>
      <c r="D19" s="14">
        <v>243</v>
      </c>
      <c r="E19" s="14">
        <v>173</v>
      </c>
      <c r="F19" s="16">
        <v>416</v>
      </c>
      <c r="G19" s="53"/>
      <c r="H19" s="50"/>
      <c r="I19" s="12"/>
      <c r="J19" s="12"/>
      <c r="K19" s="12"/>
    </row>
    <row r="20" spans="1:11" ht="15" customHeight="1" x14ac:dyDescent="0.2">
      <c r="A20" s="9" t="s">
        <v>24</v>
      </c>
      <c r="B20" s="23"/>
      <c r="C20" s="23"/>
      <c r="D20" s="14">
        <v>5953</v>
      </c>
      <c r="E20" s="14">
        <v>3550</v>
      </c>
      <c r="F20" s="16">
        <v>9503</v>
      </c>
      <c r="H20" s="53"/>
      <c r="I20" s="12"/>
      <c r="J20" s="12"/>
      <c r="K20" s="12"/>
    </row>
    <row r="21" spans="1:11" ht="15" customHeight="1" x14ac:dyDescent="0.2">
      <c r="A21" s="9" t="s">
        <v>25</v>
      </c>
      <c r="B21" s="23"/>
      <c r="C21" s="23"/>
      <c r="D21" s="14">
        <v>14190.699999999999</v>
      </c>
      <c r="E21" s="14">
        <v>58071.56</v>
      </c>
      <c r="F21" s="16">
        <v>72262.259999999995</v>
      </c>
      <c r="H21" s="53"/>
      <c r="I21" s="12"/>
      <c r="J21" s="12"/>
      <c r="K21" s="12"/>
    </row>
    <row r="22" spans="1:11" ht="15" customHeight="1" x14ac:dyDescent="0.2">
      <c r="A22" s="9" t="s">
        <v>26</v>
      </c>
      <c r="B22" s="23"/>
      <c r="C22" s="23"/>
      <c r="D22" s="14">
        <v>425</v>
      </c>
      <c r="E22" s="14">
        <v>325</v>
      </c>
      <c r="F22" s="16">
        <v>750</v>
      </c>
      <c r="I22" s="12"/>
      <c r="J22" s="12"/>
      <c r="K22" s="12"/>
    </row>
    <row r="23" spans="1:11" ht="15" customHeight="1" x14ac:dyDescent="0.2">
      <c r="A23" s="9" t="s">
        <v>46</v>
      </c>
      <c r="B23" s="23"/>
      <c r="C23" s="23"/>
      <c r="D23" s="14">
        <v>384</v>
      </c>
      <c r="E23" s="14">
        <v>269</v>
      </c>
      <c r="F23" s="16">
        <v>653</v>
      </c>
      <c r="G23" s="53"/>
      <c r="I23" s="12"/>
      <c r="J23" s="12"/>
      <c r="K23" s="12"/>
    </row>
    <row r="24" spans="1:11" ht="15" customHeight="1" x14ac:dyDescent="0.2">
      <c r="A24" s="8" t="s">
        <v>28</v>
      </c>
      <c r="B24" s="23"/>
      <c r="C24" s="23"/>
      <c r="D24" s="11">
        <v>18333.849999999999</v>
      </c>
      <c r="E24" s="11">
        <v>56187.54</v>
      </c>
      <c r="F24" s="11">
        <v>74521.39</v>
      </c>
      <c r="G24" s="53"/>
      <c r="H24" s="53"/>
      <c r="I24" s="12"/>
      <c r="J24" s="12"/>
      <c r="K24" s="12"/>
    </row>
    <row r="25" spans="1:11" ht="15" customHeight="1" x14ac:dyDescent="0.2">
      <c r="A25" s="9" t="s">
        <v>92</v>
      </c>
      <c r="B25" s="23"/>
      <c r="C25" s="23"/>
      <c r="D25" s="14">
        <v>105</v>
      </c>
      <c r="E25" s="14">
        <v>126</v>
      </c>
      <c r="F25" s="14">
        <v>231</v>
      </c>
      <c r="H25" s="53"/>
      <c r="I25" s="12"/>
      <c r="J25" s="12"/>
      <c r="K25" s="12"/>
    </row>
    <row r="26" spans="1:11" ht="15" customHeight="1" x14ac:dyDescent="0.2">
      <c r="A26" s="9" t="s">
        <v>93</v>
      </c>
      <c r="B26" s="23"/>
      <c r="C26" s="23"/>
      <c r="D26" s="14">
        <v>6</v>
      </c>
      <c r="E26" s="14">
        <v>12</v>
      </c>
      <c r="F26" s="14">
        <v>18</v>
      </c>
      <c r="I26" s="12"/>
      <c r="J26" s="12"/>
      <c r="K26" s="12"/>
    </row>
    <row r="27" spans="1:11" ht="15" customHeight="1" x14ac:dyDescent="0.2">
      <c r="A27" s="9" t="s">
        <v>10</v>
      </c>
      <c r="B27" s="23"/>
      <c r="C27" s="23"/>
      <c r="D27" s="14">
        <v>161</v>
      </c>
      <c r="E27" s="14">
        <v>255</v>
      </c>
      <c r="F27" s="14">
        <v>416</v>
      </c>
      <c r="G27" s="53"/>
      <c r="H27" s="53"/>
      <c r="I27" s="12"/>
      <c r="J27" s="12"/>
      <c r="K27" s="12"/>
    </row>
    <row r="28" spans="1:11" ht="15" customHeight="1" x14ac:dyDescent="0.2">
      <c r="A28" s="15" t="s">
        <v>94</v>
      </c>
      <c r="B28" s="23"/>
      <c r="C28" s="23"/>
      <c r="D28" s="14">
        <v>612.01</v>
      </c>
      <c r="E28" s="14">
        <v>739.01</v>
      </c>
      <c r="F28" s="14">
        <v>1351.02</v>
      </c>
      <c r="I28" s="12"/>
      <c r="J28" s="12"/>
      <c r="K28" s="12"/>
    </row>
    <row r="29" spans="1:11" ht="15" customHeight="1" x14ac:dyDescent="0.2">
      <c r="A29" s="9" t="s">
        <v>95</v>
      </c>
      <c r="B29" s="23"/>
      <c r="C29" s="23"/>
      <c r="D29" s="14">
        <v>189</v>
      </c>
      <c r="E29" s="14">
        <v>206</v>
      </c>
      <c r="F29" s="14">
        <v>395</v>
      </c>
      <c r="I29" s="12"/>
      <c r="J29" s="12"/>
      <c r="K29" s="12"/>
    </row>
    <row r="30" spans="1:11" ht="15" customHeight="1" x14ac:dyDescent="0.2">
      <c r="A30" s="9" t="s">
        <v>96</v>
      </c>
      <c r="B30" s="23"/>
      <c r="C30" s="23"/>
      <c r="D30" s="14">
        <v>1029</v>
      </c>
      <c r="E30" s="14">
        <v>267</v>
      </c>
      <c r="F30" s="14">
        <v>1296</v>
      </c>
      <c r="H30" s="53"/>
      <c r="I30" s="12"/>
      <c r="J30" s="12"/>
      <c r="K30" s="12"/>
    </row>
    <row r="31" spans="1:11" ht="15" customHeight="1" x14ac:dyDescent="0.2">
      <c r="A31" s="9" t="s">
        <v>97</v>
      </c>
      <c r="B31" s="23"/>
      <c r="C31" s="23"/>
      <c r="D31" s="14">
        <v>1836</v>
      </c>
      <c r="E31" s="14">
        <v>1753</v>
      </c>
      <c r="F31" s="14">
        <v>3589</v>
      </c>
      <c r="H31" s="53"/>
      <c r="I31" s="12"/>
      <c r="J31" s="12"/>
      <c r="K31" s="12"/>
    </row>
    <row r="32" spans="1:11" ht="15" customHeight="1" x14ac:dyDescent="0.2">
      <c r="A32" s="9" t="s">
        <v>98</v>
      </c>
      <c r="B32" s="23"/>
      <c r="C32" s="23"/>
      <c r="D32" s="14">
        <v>1080</v>
      </c>
      <c r="E32" s="14">
        <v>2001</v>
      </c>
      <c r="F32" s="14">
        <v>3081</v>
      </c>
      <c r="H32" s="53"/>
      <c r="I32" s="12"/>
      <c r="J32" s="12"/>
      <c r="K32" s="12"/>
    </row>
    <row r="33" spans="1:253" ht="15" customHeight="1" x14ac:dyDescent="0.2">
      <c r="A33" s="9" t="s">
        <v>21</v>
      </c>
      <c r="B33" s="23"/>
      <c r="C33" s="23"/>
      <c r="D33" s="14">
        <v>105</v>
      </c>
      <c r="E33" s="14">
        <v>302</v>
      </c>
      <c r="F33" s="14">
        <v>407</v>
      </c>
      <c r="I33" s="12"/>
      <c r="J33" s="12"/>
      <c r="K33" s="12"/>
    </row>
    <row r="34" spans="1:253" ht="15" customHeight="1" x14ac:dyDescent="0.2">
      <c r="A34" s="9" t="s">
        <v>30</v>
      </c>
      <c r="B34" s="23"/>
      <c r="C34" s="23"/>
      <c r="D34" s="14">
        <v>13210.84</v>
      </c>
      <c r="E34" s="14">
        <v>50526.53</v>
      </c>
      <c r="F34" s="14">
        <v>63737.369999999995</v>
      </c>
      <c r="H34" s="53"/>
      <c r="I34" s="12"/>
      <c r="J34" s="12"/>
      <c r="K34" s="12"/>
    </row>
    <row r="35" spans="1:253" ht="15" customHeight="1" x14ac:dyDescent="0.2">
      <c r="A35" s="8" t="s">
        <v>31</v>
      </c>
      <c r="B35" s="10"/>
      <c r="C35" s="10"/>
      <c r="D35" s="11">
        <v>1908</v>
      </c>
      <c r="E35" s="11">
        <v>1751</v>
      </c>
      <c r="F35" s="11">
        <v>3659</v>
      </c>
      <c r="I35" s="12"/>
      <c r="J35" s="12"/>
      <c r="K35" s="12"/>
    </row>
    <row r="36" spans="1:253" ht="15" customHeight="1" x14ac:dyDescent="0.2">
      <c r="A36" s="8" t="s">
        <v>147</v>
      </c>
      <c r="B36" s="10"/>
      <c r="C36" s="10"/>
      <c r="D36" s="11">
        <v>6944.19</v>
      </c>
      <c r="E36" s="11">
        <v>5068.1399999999994</v>
      </c>
      <c r="F36" s="11">
        <v>12012.329999999998</v>
      </c>
      <c r="G36" s="53"/>
      <c r="I36" s="12"/>
      <c r="J36" s="12"/>
      <c r="K36" s="12"/>
    </row>
    <row r="37" spans="1:253" ht="15" customHeight="1" x14ac:dyDescent="0.2">
      <c r="A37" s="8" t="s">
        <v>32</v>
      </c>
      <c r="B37" s="10"/>
      <c r="C37" s="10"/>
      <c r="D37" s="11">
        <v>5339</v>
      </c>
      <c r="E37" s="11">
        <v>4210</v>
      </c>
      <c r="F37" s="11">
        <v>9549</v>
      </c>
      <c r="I37" s="12"/>
      <c r="J37" s="12"/>
      <c r="K37" s="12"/>
    </row>
    <row r="38" spans="1:253" ht="15" customHeight="1" x14ac:dyDescent="0.2">
      <c r="A38" s="9" t="s">
        <v>33</v>
      </c>
      <c r="B38" s="23"/>
      <c r="C38" s="23"/>
      <c r="D38" s="14">
        <v>5272</v>
      </c>
      <c r="E38" s="14">
        <v>4123</v>
      </c>
      <c r="F38" s="14">
        <v>9395</v>
      </c>
      <c r="G38" s="53"/>
      <c r="I38" s="12"/>
      <c r="J38" s="12"/>
      <c r="K38" s="12"/>
    </row>
    <row r="39" spans="1:253" ht="15" customHeight="1" x14ac:dyDescent="0.2">
      <c r="A39" s="9" t="s">
        <v>34</v>
      </c>
      <c r="B39" s="23"/>
      <c r="C39" s="23"/>
      <c r="D39" s="14">
        <v>67</v>
      </c>
      <c r="E39" s="14">
        <v>87</v>
      </c>
      <c r="F39" s="14">
        <v>154</v>
      </c>
      <c r="G39" s="53"/>
      <c r="H39" s="53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2">
      <c r="A40" s="9"/>
      <c r="B40" s="23"/>
      <c r="C40" s="23"/>
      <c r="D40" s="23"/>
      <c r="E40" s="23"/>
      <c r="F40" s="23"/>
    </row>
    <row r="41" spans="1:253" s="20" customFormat="1" x14ac:dyDescent="0.2">
      <c r="A41" s="19"/>
      <c r="B41" s="24"/>
      <c r="C41" s="24"/>
      <c r="D41" s="24"/>
      <c r="E41" s="24"/>
      <c r="F41" s="24" t="s">
        <v>119</v>
      </c>
      <c r="G41" s="5"/>
      <c r="H41" s="5"/>
      <c r="I41" s="1"/>
      <c r="J41" s="1"/>
      <c r="K41" s="1"/>
    </row>
    <row r="42" spans="1:253" s="20" customFormat="1" ht="25.5" x14ac:dyDescent="0.2">
      <c r="A42" s="21" t="s">
        <v>36</v>
      </c>
      <c r="B42" s="25"/>
      <c r="C42" s="25"/>
      <c r="D42" s="25"/>
      <c r="E42" s="25"/>
      <c r="F42" s="25"/>
      <c r="G42" s="5"/>
      <c r="H42" s="5"/>
      <c r="I42" s="1"/>
      <c r="J42" s="1"/>
      <c r="K42" s="1"/>
    </row>
    <row r="43" spans="1:253" ht="28.5" x14ac:dyDescent="0.2">
      <c r="A43" s="22" t="s">
        <v>145</v>
      </c>
      <c r="B43" s="23"/>
      <c r="C43" s="23"/>
      <c r="D43" s="23"/>
      <c r="E43" s="23"/>
      <c r="F43" s="23"/>
      <c r="I43" s="20"/>
      <c r="J43" s="20"/>
      <c r="K43" s="20"/>
    </row>
    <row r="44" spans="1:253" ht="28.5" x14ac:dyDescent="0.2">
      <c r="A44" s="22" t="s">
        <v>142</v>
      </c>
      <c r="B44" s="23"/>
      <c r="C44" s="23"/>
      <c r="D44" s="23"/>
      <c r="E44" s="23"/>
      <c r="F44" s="23"/>
      <c r="G44" s="25"/>
      <c r="H44" s="25"/>
      <c r="I44" s="20"/>
      <c r="J44" s="20"/>
      <c r="K44" s="20"/>
    </row>
    <row r="45" spans="1:253" ht="28.5" x14ac:dyDescent="0.2">
      <c r="A45" s="22" t="s">
        <v>143</v>
      </c>
      <c r="G45" s="25"/>
      <c r="H45" s="25"/>
    </row>
    <row r="46" spans="1:253" ht="28.5" x14ac:dyDescent="0.2">
      <c r="A46" s="22" t="s">
        <v>144</v>
      </c>
    </row>
    <row r="47" spans="1:253" x14ac:dyDescent="0.2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8" tint="0.79998168889431442"/>
  </sheetPr>
  <dimension ref="A1:IQ47"/>
  <sheetViews>
    <sheetView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1" width="20.42578125" style="1" customWidth="1"/>
    <col min="52" max="253" width="90.42578125" style="1"/>
    <col min="254" max="254" width="17.42578125" style="1" bestFit="1" customWidth="1"/>
    <col min="255" max="255" width="132.28515625" style="1" customWidth="1"/>
    <col min="256" max="257" width="0" style="1" hidden="1" customWidth="1"/>
    <col min="258" max="307" width="20.42578125" style="1" customWidth="1"/>
    <col min="308" max="509" width="90.42578125" style="1"/>
    <col min="510" max="510" width="17.42578125" style="1" bestFit="1" customWidth="1"/>
    <col min="511" max="511" width="132.28515625" style="1" customWidth="1"/>
    <col min="512" max="513" width="0" style="1" hidden="1" customWidth="1"/>
    <col min="514" max="563" width="20.42578125" style="1" customWidth="1"/>
    <col min="564" max="765" width="90.42578125" style="1"/>
    <col min="766" max="766" width="17.42578125" style="1" bestFit="1" customWidth="1"/>
    <col min="767" max="767" width="132.28515625" style="1" customWidth="1"/>
    <col min="768" max="769" width="0" style="1" hidden="1" customWidth="1"/>
    <col min="770" max="819" width="20.42578125" style="1" customWidth="1"/>
    <col min="820" max="1021" width="90.42578125" style="1"/>
    <col min="1022" max="1022" width="17.42578125" style="1" bestFit="1" customWidth="1"/>
    <col min="1023" max="1023" width="132.28515625" style="1" customWidth="1"/>
    <col min="1024" max="1025" width="0" style="1" hidden="1" customWidth="1"/>
    <col min="1026" max="1075" width="20.42578125" style="1" customWidth="1"/>
    <col min="1076" max="1277" width="90.42578125" style="1"/>
    <col min="1278" max="1278" width="17.42578125" style="1" bestFit="1" customWidth="1"/>
    <col min="1279" max="1279" width="132.28515625" style="1" customWidth="1"/>
    <col min="1280" max="1281" width="0" style="1" hidden="1" customWidth="1"/>
    <col min="1282" max="1331" width="20.42578125" style="1" customWidth="1"/>
    <col min="1332" max="1533" width="90.42578125" style="1"/>
    <col min="1534" max="1534" width="17.42578125" style="1" bestFit="1" customWidth="1"/>
    <col min="1535" max="1535" width="132.28515625" style="1" customWidth="1"/>
    <col min="1536" max="1537" width="0" style="1" hidden="1" customWidth="1"/>
    <col min="1538" max="1587" width="20.42578125" style="1" customWidth="1"/>
    <col min="1588" max="1789" width="90.42578125" style="1"/>
    <col min="1790" max="1790" width="17.42578125" style="1" bestFit="1" customWidth="1"/>
    <col min="1791" max="1791" width="132.28515625" style="1" customWidth="1"/>
    <col min="1792" max="1793" width="0" style="1" hidden="1" customWidth="1"/>
    <col min="1794" max="1843" width="20.42578125" style="1" customWidth="1"/>
    <col min="1844" max="2045" width="90.42578125" style="1"/>
    <col min="2046" max="2046" width="17.42578125" style="1" bestFit="1" customWidth="1"/>
    <col min="2047" max="2047" width="132.28515625" style="1" customWidth="1"/>
    <col min="2048" max="2049" width="0" style="1" hidden="1" customWidth="1"/>
    <col min="2050" max="2099" width="20.42578125" style="1" customWidth="1"/>
    <col min="2100" max="2301" width="90.42578125" style="1"/>
    <col min="2302" max="2302" width="17.42578125" style="1" bestFit="1" customWidth="1"/>
    <col min="2303" max="2303" width="132.28515625" style="1" customWidth="1"/>
    <col min="2304" max="2305" width="0" style="1" hidden="1" customWidth="1"/>
    <col min="2306" max="2355" width="20.42578125" style="1" customWidth="1"/>
    <col min="2356" max="2557" width="90.42578125" style="1"/>
    <col min="2558" max="2558" width="17.42578125" style="1" bestFit="1" customWidth="1"/>
    <col min="2559" max="2559" width="132.28515625" style="1" customWidth="1"/>
    <col min="2560" max="2561" width="0" style="1" hidden="1" customWidth="1"/>
    <col min="2562" max="2611" width="20.42578125" style="1" customWidth="1"/>
    <col min="2612" max="2813" width="90.42578125" style="1"/>
    <col min="2814" max="2814" width="17.42578125" style="1" bestFit="1" customWidth="1"/>
    <col min="2815" max="2815" width="132.28515625" style="1" customWidth="1"/>
    <col min="2816" max="2817" width="0" style="1" hidden="1" customWidth="1"/>
    <col min="2818" max="2867" width="20.42578125" style="1" customWidth="1"/>
    <col min="2868" max="3069" width="90.42578125" style="1"/>
    <col min="3070" max="3070" width="17.42578125" style="1" bestFit="1" customWidth="1"/>
    <col min="3071" max="3071" width="132.28515625" style="1" customWidth="1"/>
    <col min="3072" max="3073" width="0" style="1" hidden="1" customWidth="1"/>
    <col min="3074" max="3123" width="20.42578125" style="1" customWidth="1"/>
    <col min="3124" max="3325" width="90.42578125" style="1"/>
    <col min="3326" max="3326" width="17.42578125" style="1" bestFit="1" customWidth="1"/>
    <col min="3327" max="3327" width="132.28515625" style="1" customWidth="1"/>
    <col min="3328" max="3329" width="0" style="1" hidden="1" customWidth="1"/>
    <col min="3330" max="3379" width="20.42578125" style="1" customWidth="1"/>
    <col min="3380" max="3581" width="90.42578125" style="1"/>
    <col min="3582" max="3582" width="17.42578125" style="1" bestFit="1" customWidth="1"/>
    <col min="3583" max="3583" width="132.28515625" style="1" customWidth="1"/>
    <col min="3584" max="3585" width="0" style="1" hidden="1" customWidth="1"/>
    <col min="3586" max="3635" width="20.42578125" style="1" customWidth="1"/>
    <col min="3636" max="3837" width="90.42578125" style="1"/>
    <col min="3838" max="3838" width="17.42578125" style="1" bestFit="1" customWidth="1"/>
    <col min="3839" max="3839" width="132.28515625" style="1" customWidth="1"/>
    <col min="3840" max="3841" width="0" style="1" hidden="1" customWidth="1"/>
    <col min="3842" max="3891" width="20.42578125" style="1" customWidth="1"/>
    <col min="3892" max="4093" width="90.42578125" style="1"/>
    <col min="4094" max="4094" width="17.42578125" style="1" bestFit="1" customWidth="1"/>
    <col min="4095" max="4095" width="132.28515625" style="1" customWidth="1"/>
    <col min="4096" max="4097" width="0" style="1" hidden="1" customWidth="1"/>
    <col min="4098" max="4147" width="20.42578125" style="1" customWidth="1"/>
    <col min="4148" max="4349" width="90.42578125" style="1"/>
    <col min="4350" max="4350" width="17.42578125" style="1" bestFit="1" customWidth="1"/>
    <col min="4351" max="4351" width="132.28515625" style="1" customWidth="1"/>
    <col min="4352" max="4353" width="0" style="1" hidden="1" customWidth="1"/>
    <col min="4354" max="4403" width="20.42578125" style="1" customWidth="1"/>
    <col min="4404" max="4605" width="90.42578125" style="1"/>
    <col min="4606" max="4606" width="17.42578125" style="1" bestFit="1" customWidth="1"/>
    <col min="4607" max="4607" width="132.28515625" style="1" customWidth="1"/>
    <col min="4608" max="4609" width="0" style="1" hidden="1" customWidth="1"/>
    <col min="4610" max="4659" width="20.42578125" style="1" customWidth="1"/>
    <col min="4660" max="4861" width="90.42578125" style="1"/>
    <col min="4862" max="4862" width="17.42578125" style="1" bestFit="1" customWidth="1"/>
    <col min="4863" max="4863" width="132.28515625" style="1" customWidth="1"/>
    <col min="4864" max="4865" width="0" style="1" hidden="1" customWidth="1"/>
    <col min="4866" max="4915" width="20.42578125" style="1" customWidth="1"/>
    <col min="4916" max="5117" width="90.42578125" style="1"/>
    <col min="5118" max="5118" width="17.42578125" style="1" bestFit="1" customWidth="1"/>
    <col min="5119" max="5119" width="132.28515625" style="1" customWidth="1"/>
    <col min="5120" max="5121" width="0" style="1" hidden="1" customWidth="1"/>
    <col min="5122" max="5171" width="20.42578125" style="1" customWidth="1"/>
    <col min="5172" max="5373" width="90.42578125" style="1"/>
    <col min="5374" max="5374" width="17.42578125" style="1" bestFit="1" customWidth="1"/>
    <col min="5375" max="5375" width="132.28515625" style="1" customWidth="1"/>
    <col min="5376" max="5377" width="0" style="1" hidden="1" customWidth="1"/>
    <col min="5378" max="5427" width="20.42578125" style="1" customWidth="1"/>
    <col min="5428" max="5629" width="90.42578125" style="1"/>
    <col min="5630" max="5630" width="17.42578125" style="1" bestFit="1" customWidth="1"/>
    <col min="5631" max="5631" width="132.28515625" style="1" customWidth="1"/>
    <col min="5632" max="5633" width="0" style="1" hidden="1" customWidth="1"/>
    <col min="5634" max="5683" width="20.42578125" style="1" customWidth="1"/>
    <col min="5684" max="5885" width="90.42578125" style="1"/>
    <col min="5886" max="5886" width="17.42578125" style="1" bestFit="1" customWidth="1"/>
    <col min="5887" max="5887" width="132.28515625" style="1" customWidth="1"/>
    <col min="5888" max="5889" width="0" style="1" hidden="1" customWidth="1"/>
    <col min="5890" max="5939" width="20.42578125" style="1" customWidth="1"/>
    <col min="5940" max="6141" width="90.42578125" style="1"/>
    <col min="6142" max="6142" width="17.42578125" style="1" bestFit="1" customWidth="1"/>
    <col min="6143" max="6143" width="132.28515625" style="1" customWidth="1"/>
    <col min="6144" max="6145" width="0" style="1" hidden="1" customWidth="1"/>
    <col min="6146" max="6195" width="20.42578125" style="1" customWidth="1"/>
    <col min="6196" max="6397" width="90.42578125" style="1"/>
    <col min="6398" max="6398" width="17.42578125" style="1" bestFit="1" customWidth="1"/>
    <col min="6399" max="6399" width="132.28515625" style="1" customWidth="1"/>
    <col min="6400" max="6401" width="0" style="1" hidden="1" customWidth="1"/>
    <col min="6402" max="6451" width="20.42578125" style="1" customWidth="1"/>
    <col min="6452" max="6653" width="90.42578125" style="1"/>
    <col min="6654" max="6654" width="17.42578125" style="1" bestFit="1" customWidth="1"/>
    <col min="6655" max="6655" width="132.28515625" style="1" customWidth="1"/>
    <col min="6656" max="6657" width="0" style="1" hidden="1" customWidth="1"/>
    <col min="6658" max="6707" width="20.42578125" style="1" customWidth="1"/>
    <col min="6708" max="6909" width="90.42578125" style="1"/>
    <col min="6910" max="6910" width="17.42578125" style="1" bestFit="1" customWidth="1"/>
    <col min="6911" max="6911" width="132.28515625" style="1" customWidth="1"/>
    <col min="6912" max="6913" width="0" style="1" hidden="1" customWidth="1"/>
    <col min="6914" max="6963" width="20.42578125" style="1" customWidth="1"/>
    <col min="6964" max="7165" width="90.42578125" style="1"/>
    <col min="7166" max="7166" width="17.42578125" style="1" bestFit="1" customWidth="1"/>
    <col min="7167" max="7167" width="132.28515625" style="1" customWidth="1"/>
    <col min="7168" max="7169" width="0" style="1" hidden="1" customWidth="1"/>
    <col min="7170" max="7219" width="20.42578125" style="1" customWidth="1"/>
    <col min="7220" max="7421" width="90.42578125" style="1"/>
    <col min="7422" max="7422" width="17.42578125" style="1" bestFit="1" customWidth="1"/>
    <col min="7423" max="7423" width="132.28515625" style="1" customWidth="1"/>
    <col min="7424" max="7425" width="0" style="1" hidden="1" customWidth="1"/>
    <col min="7426" max="7475" width="20.42578125" style="1" customWidth="1"/>
    <col min="7476" max="7677" width="90.42578125" style="1"/>
    <col min="7678" max="7678" width="17.42578125" style="1" bestFit="1" customWidth="1"/>
    <col min="7679" max="7679" width="132.28515625" style="1" customWidth="1"/>
    <col min="7680" max="7681" width="0" style="1" hidden="1" customWidth="1"/>
    <col min="7682" max="7731" width="20.42578125" style="1" customWidth="1"/>
    <col min="7732" max="7933" width="90.42578125" style="1"/>
    <col min="7934" max="7934" width="17.42578125" style="1" bestFit="1" customWidth="1"/>
    <col min="7935" max="7935" width="132.28515625" style="1" customWidth="1"/>
    <col min="7936" max="7937" width="0" style="1" hidden="1" customWidth="1"/>
    <col min="7938" max="7987" width="20.42578125" style="1" customWidth="1"/>
    <col min="7988" max="8189" width="90.42578125" style="1"/>
    <col min="8190" max="8190" width="17.42578125" style="1" bestFit="1" customWidth="1"/>
    <col min="8191" max="8191" width="132.28515625" style="1" customWidth="1"/>
    <col min="8192" max="8193" width="0" style="1" hidden="1" customWidth="1"/>
    <col min="8194" max="8243" width="20.42578125" style="1" customWidth="1"/>
    <col min="8244" max="8445" width="90.42578125" style="1"/>
    <col min="8446" max="8446" width="17.42578125" style="1" bestFit="1" customWidth="1"/>
    <col min="8447" max="8447" width="132.28515625" style="1" customWidth="1"/>
    <col min="8448" max="8449" width="0" style="1" hidden="1" customWidth="1"/>
    <col min="8450" max="8499" width="20.42578125" style="1" customWidth="1"/>
    <col min="8500" max="8701" width="90.42578125" style="1"/>
    <col min="8702" max="8702" width="17.42578125" style="1" bestFit="1" customWidth="1"/>
    <col min="8703" max="8703" width="132.28515625" style="1" customWidth="1"/>
    <col min="8704" max="8705" width="0" style="1" hidden="1" customWidth="1"/>
    <col min="8706" max="8755" width="20.42578125" style="1" customWidth="1"/>
    <col min="8756" max="8957" width="90.42578125" style="1"/>
    <col min="8958" max="8958" width="17.42578125" style="1" bestFit="1" customWidth="1"/>
    <col min="8959" max="8959" width="132.28515625" style="1" customWidth="1"/>
    <col min="8960" max="8961" width="0" style="1" hidden="1" customWidth="1"/>
    <col min="8962" max="9011" width="20.42578125" style="1" customWidth="1"/>
    <col min="9012" max="9213" width="90.42578125" style="1"/>
    <col min="9214" max="9214" width="17.42578125" style="1" bestFit="1" customWidth="1"/>
    <col min="9215" max="9215" width="132.28515625" style="1" customWidth="1"/>
    <col min="9216" max="9217" width="0" style="1" hidden="1" customWidth="1"/>
    <col min="9218" max="9267" width="20.42578125" style="1" customWidth="1"/>
    <col min="9268" max="9469" width="90.42578125" style="1"/>
    <col min="9470" max="9470" width="17.42578125" style="1" bestFit="1" customWidth="1"/>
    <col min="9471" max="9471" width="132.28515625" style="1" customWidth="1"/>
    <col min="9472" max="9473" width="0" style="1" hidden="1" customWidth="1"/>
    <col min="9474" max="9523" width="20.42578125" style="1" customWidth="1"/>
    <col min="9524" max="9725" width="90.42578125" style="1"/>
    <col min="9726" max="9726" width="17.42578125" style="1" bestFit="1" customWidth="1"/>
    <col min="9727" max="9727" width="132.28515625" style="1" customWidth="1"/>
    <col min="9728" max="9729" width="0" style="1" hidden="1" customWidth="1"/>
    <col min="9730" max="9779" width="20.42578125" style="1" customWidth="1"/>
    <col min="9780" max="9981" width="90.42578125" style="1"/>
    <col min="9982" max="9982" width="17.42578125" style="1" bestFit="1" customWidth="1"/>
    <col min="9983" max="9983" width="132.28515625" style="1" customWidth="1"/>
    <col min="9984" max="9985" width="0" style="1" hidden="1" customWidth="1"/>
    <col min="9986" max="10035" width="20.42578125" style="1" customWidth="1"/>
    <col min="10036" max="10237" width="90.42578125" style="1"/>
    <col min="10238" max="10238" width="17.42578125" style="1" bestFit="1" customWidth="1"/>
    <col min="10239" max="10239" width="132.28515625" style="1" customWidth="1"/>
    <col min="10240" max="10241" width="0" style="1" hidden="1" customWidth="1"/>
    <col min="10242" max="10291" width="20.42578125" style="1" customWidth="1"/>
    <col min="10292" max="10493" width="90.42578125" style="1"/>
    <col min="10494" max="10494" width="17.42578125" style="1" bestFit="1" customWidth="1"/>
    <col min="10495" max="10495" width="132.28515625" style="1" customWidth="1"/>
    <col min="10496" max="10497" width="0" style="1" hidden="1" customWidth="1"/>
    <col min="10498" max="10547" width="20.42578125" style="1" customWidth="1"/>
    <col min="10548" max="10749" width="90.42578125" style="1"/>
    <col min="10750" max="10750" width="17.42578125" style="1" bestFit="1" customWidth="1"/>
    <col min="10751" max="10751" width="132.28515625" style="1" customWidth="1"/>
    <col min="10752" max="10753" width="0" style="1" hidden="1" customWidth="1"/>
    <col min="10754" max="10803" width="20.42578125" style="1" customWidth="1"/>
    <col min="10804" max="11005" width="90.42578125" style="1"/>
    <col min="11006" max="11006" width="17.42578125" style="1" bestFit="1" customWidth="1"/>
    <col min="11007" max="11007" width="132.28515625" style="1" customWidth="1"/>
    <col min="11008" max="11009" width="0" style="1" hidden="1" customWidth="1"/>
    <col min="11010" max="11059" width="20.42578125" style="1" customWidth="1"/>
    <col min="11060" max="11261" width="90.42578125" style="1"/>
    <col min="11262" max="11262" width="17.42578125" style="1" bestFit="1" customWidth="1"/>
    <col min="11263" max="11263" width="132.28515625" style="1" customWidth="1"/>
    <col min="11264" max="11265" width="0" style="1" hidden="1" customWidth="1"/>
    <col min="11266" max="11315" width="20.42578125" style="1" customWidth="1"/>
    <col min="11316" max="11517" width="90.42578125" style="1"/>
    <col min="11518" max="11518" width="17.42578125" style="1" bestFit="1" customWidth="1"/>
    <col min="11519" max="11519" width="132.28515625" style="1" customWidth="1"/>
    <col min="11520" max="11521" width="0" style="1" hidden="1" customWidth="1"/>
    <col min="11522" max="11571" width="20.42578125" style="1" customWidth="1"/>
    <col min="11572" max="11773" width="90.42578125" style="1"/>
    <col min="11774" max="11774" width="17.42578125" style="1" bestFit="1" customWidth="1"/>
    <col min="11775" max="11775" width="132.28515625" style="1" customWidth="1"/>
    <col min="11776" max="11777" width="0" style="1" hidden="1" customWidth="1"/>
    <col min="11778" max="11827" width="20.42578125" style="1" customWidth="1"/>
    <col min="11828" max="12029" width="90.42578125" style="1"/>
    <col min="12030" max="12030" width="17.42578125" style="1" bestFit="1" customWidth="1"/>
    <col min="12031" max="12031" width="132.28515625" style="1" customWidth="1"/>
    <col min="12032" max="12033" width="0" style="1" hidden="1" customWidth="1"/>
    <col min="12034" max="12083" width="20.42578125" style="1" customWidth="1"/>
    <col min="12084" max="12285" width="90.42578125" style="1"/>
    <col min="12286" max="12286" width="17.42578125" style="1" bestFit="1" customWidth="1"/>
    <col min="12287" max="12287" width="132.28515625" style="1" customWidth="1"/>
    <col min="12288" max="12289" width="0" style="1" hidden="1" customWidth="1"/>
    <col min="12290" max="12339" width="20.42578125" style="1" customWidth="1"/>
    <col min="12340" max="12541" width="90.42578125" style="1"/>
    <col min="12542" max="12542" width="17.42578125" style="1" bestFit="1" customWidth="1"/>
    <col min="12543" max="12543" width="132.28515625" style="1" customWidth="1"/>
    <col min="12544" max="12545" width="0" style="1" hidden="1" customWidth="1"/>
    <col min="12546" max="12595" width="20.42578125" style="1" customWidth="1"/>
    <col min="12596" max="12797" width="90.42578125" style="1"/>
    <col min="12798" max="12798" width="17.42578125" style="1" bestFit="1" customWidth="1"/>
    <col min="12799" max="12799" width="132.28515625" style="1" customWidth="1"/>
    <col min="12800" max="12801" width="0" style="1" hidden="1" customWidth="1"/>
    <col min="12802" max="12851" width="20.42578125" style="1" customWidth="1"/>
    <col min="12852" max="13053" width="90.42578125" style="1"/>
    <col min="13054" max="13054" width="17.42578125" style="1" bestFit="1" customWidth="1"/>
    <col min="13055" max="13055" width="132.28515625" style="1" customWidth="1"/>
    <col min="13056" max="13057" width="0" style="1" hidden="1" customWidth="1"/>
    <col min="13058" max="13107" width="20.42578125" style="1" customWidth="1"/>
    <col min="13108" max="13309" width="90.42578125" style="1"/>
    <col min="13310" max="13310" width="17.42578125" style="1" bestFit="1" customWidth="1"/>
    <col min="13311" max="13311" width="132.28515625" style="1" customWidth="1"/>
    <col min="13312" max="13313" width="0" style="1" hidden="1" customWidth="1"/>
    <col min="13314" max="13363" width="20.42578125" style="1" customWidth="1"/>
    <col min="13364" max="13565" width="90.42578125" style="1"/>
    <col min="13566" max="13566" width="17.42578125" style="1" bestFit="1" customWidth="1"/>
    <col min="13567" max="13567" width="132.28515625" style="1" customWidth="1"/>
    <col min="13568" max="13569" width="0" style="1" hidden="1" customWidth="1"/>
    <col min="13570" max="13619" width="20.42578125" style="1" customWidth="1"/>
    <col min="13620" max="13821" width="90.42578125" style="1"/>
    <col min="13822" max="13822" width="17.42578125" style="1" bestFit="1" customWidth="1"/>
    <col min="13823" max="13823" width="132.28515625" style="1" customWidth="1"/>
    <col min="13824" max="13825" width="0" style="1" hidden="1" customWidth="1"/>
    <col min="13826" max="13875" width="20.42578125" style="1" customWidth="1"/>
    <col min="13876" max="14077" width="90.42578125" style="1"/>
    <col min="14078" max="14078" width="17.42578125" style="1" bestFit="1" customWidth="1"/>
    <col min="14079" max="14079" width="132.28515625" style="1" customWidth="1"/>
    <col min="14080" max="14081" width="0" style="1" hidden="1" customWidth="1"/>
    <col min="14082" max="14131" width="20.42578125" style="1" customWidth="1"/>
    <col min="14132" max="14333" width="90.42578125" style="1"/>
    <col min="14334" max="14334" width="17.42578125" style="1" bestFit="1" customWidth="1"/>
    <col min="14335" max="14335" width="132.28515625" style="1" customWidth="1"/>
    <col min="14336" max="14337" width="0" style="1" hidden="1" customWidth="1"/>
    <col min="14338" max="14387" width="20.42578125" style="1" customWidth="1"/>
    <col min="14388" max="14589" width="90.42578125" style="1"/>
    <col min="14590" max="14590" width="17.42578125" style="1" bestFit="1" customWidth="1"/>
    <col min="14591" max="14591" width="132.28515625" style="1" customWidth="1"/>
    <col min="14592" max="14593" width="0" style="1" hidden="1" customWidth="1"/>
    <col min="14594" max="14643" width="20.42578125" style="1" customWidth="1"/>
    <col min="14644" max="14845" width="90.42578125" style="1"/>
    <col min="14846" max="14846" width="17.42578125" style="1" bestFit="1" customWidth="1"/>
    <col min="14847" max="14847" width="132.28515625" style="1" customWidth="1"/>
    <col min="14848" max="14849" width="0" style="1" hidden="1" customWidth="1"/>
    <col min="14850" max="14899" width="20.42578125" style="1" customWidth="1"/>
    <col min="14900" max="15101" width="90.42578125" style="1"/>
    <col min="15102" max="15102" width="17.42578125" style="1" bestFit="1" customWidth="1"/>
    <col min="15103" max="15103" width="132.28515625" style="1" customWidth="1"/>
    <col min="15104" max="15105" width="0" style="1" hidden="1" customWidth="1"/>
    <col min="15106" max="15155" width="20.42578125" style="1" customWidth="1"/>
    <col min="15156" max="15357" width="90.42578125" style="1"/>
    <col min="15358" max="15358" width="17.42578125" style="1" bestFit="1" customWidth="1"/>
    <col min="15359" max="15359" width="132.28515625" style="1" customWidth="1"/>
    <col min="15360" max="15361" width="0" style="1" hidden="1" customWidth="1"/>
    <col min="15362" max="15411" width="20.42578125" style="1" customWidth="1"/>
    <col min="15412" max="15613" width="90.42578125" style="1"/>
    <col min="15614" max="15614" width="17.42578125" style="1" bestFit="1" customWidth="1"/>
    <col min="15615" max="15615" width="132.28515625" style="1" customWidth="1"/>
    <col min="15616" max="15617" width="0" style="1" hidden="1" customWidth="1"/>
    <col min="15618" max="15667" width="20.42578125" style="1" customWidth="1"/>
    <col min="15668" max="15869" width="90.42578125" style="1"/>
    <col min="15870" max="15870" width="17.42578125" style="1" bestFit="1" customWidth="1"/>
    <col min="15871" max="15871" width="132.28515625" style="1" customWidth="1"/>
    <col min="15872" max="15873" width="0" style="1" hidden="1" customWidth="1"/>
    <col min="15874" max="15923" width="20.42578125" style="1" customWidth="1"/>
    <col min="15924" max="16125" width="90.42578125" style="1"/>
    <col min="16126" max="16126" width="17.42578125" style="1" bestFit="1" customWidth="1"/>
    <col min="16127" max="16127" width="132.28515625" style="1" customWidth="1"/>
    <col min="16128" max="16129" width="0" style="1" hidden="1" customWidth="1"/>
    <col min="16130" max="16179" width="20.42578125" style="1" customWidth="1"/>
    <col min="16180" max="16384" width="90.42578125" style="1"/>
  </cols>
  <sheetData>
    <row r="1" spans="1:251" s="15" customFormat="1" ht="28.5" customHeight="1" x14ac:dyDescent="0.2">
      <c r="A1" s="37" t="s">
        <v>120</v>
      </c>
      <c r="B1" s="38"/>
      <c r="C1" s="38"/>
      <c r="D1" s="38"/>
      <c r="E1" s="38"/>
      <c r="F1" s="38"/>
      <c r="G1" s="38"/>
      <c r="H1" s="38"/>
    </row>
    <row r="2" spans="1:251" ht="15" customHeight="1" x14ac:dyDescent="0.2">
      <c r="A2" s="3" t="s">
        <v>138</v>
      </c>
      <c r="B2" s="10" t="s">
        <v>1</v>
      </c>
      <c r="C2" s="10" t="s">
        <v>2</v>
      </c>
      <c r="D2" s="10" t="s">
        <v>3</v>
      </c>
    </row>
    <row r="3" spans="1:251" ht="15" customHeight="1" x14ac:dyDescent="0.2">
      <c r="A3" s="8" t="s">
        <v>4</v>
      </c>
      <c r="B3" s="11">
        <v>67113.83</v>
      </c>
      <c r="C3" s="11">
        <v>142567.29</v>
      </c>
      <c r="D3" s="11">
        <v>209681.12</v>
      </c>
      <c r="E3" s="51"/>
      <c r="F3" s="51"/>
      <c r="G3" s="51"/>
      <c r="H3" s="51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2">
      <c r="A4" s="8" t="s">
        <v>5</v>
      </c>
      <c r="B4" s="11">
        <v>34479.72</v>
      </c>
      <c r="C4" s="11">
        <v>74703.56</v>
      </c>
      <c r="D4" s="11">
        <v>109183.28</v>
      </c>
      <c r="E4" s="51"/>
      <c r="F4" s="51"/>
      <c r="G4" s="51"/>
      <c r="H4" s="51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9" t="s">
        <v>92</v>
      </c>
      <c r="B5" s="14">
        <v>127</v>
      </c>
      <c r="C5" s="14">
        <v>171</v>
      </c>
      <c r="D5" s="14">
        <v>298</v>
      </c>
      <c r="E5" s="52"/>
      <c r="F5" s="50"/>
      <c r="G5" s="51"/>
      <c r="H5" s="51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93</v>
      </c>
      <c r="B6" s="14">
        <v>1631.02</v>
      </c>
      <c r="C6" s="14">
        <v>1301</v>
      </c>
      <c r="D6" s="14">
        <v>2932.02</v>
      </c>
      <c r="E6" s="53"/>
      <c r="F6" s="50"/>
      <c r="G6" s="51"/>
      <c r="H6" s="51"/>
      <c r="I6" s="12"/>
    </row>
    <row r="7" spans="1:251" ht="15" customHeight="1" x14ac:dyDescent="0.2">
      <c r="A7" s="9" t="s">
        <v>10</v>
      </c>
      <c r="B7" s="14">
        <v>207</v>
      </c>
      <c r="C7" s="14">
        <v>331</v>
      </c>
      <c r="D7" s="14">
        <v>538</v>
      </c>
      <c r="F7" s="50"/>
      <c r="G7" s="51"/>
      <c r="H7" s="51"/>
      <c r="I7" s="12"/>
    </row>
    <row r="8" spans="1:251" ht="15" customHeight="1" x14ac:dyDescent="0.2">
      <c r="A8" s="15" t="s">
        <v>94</v>
      </c>
      <c r="B8" s="16">
        <v>437</v>
      </c>
      <c r="C8" s="16">
        <v>635</v>
      </c>
      <c r="D8" s="14">
        <v>1072</v>
      </c>
      <c r="F8" s="50"/>
      <c r="G8" s="51"/>
      <c r="H8" s="51"/>
      <c r="I8" s="12"/>
    </row>
    <row r="9" spans="1:251" ht="15" customHeight="1" x14ac:dyDescent="0.2">
      <c r="A9" s="9" t="s">
        <v>95</v>
      </c>
      <c r="B9" s="16">
        <v>1801</v>
      </c>
      <c r="C9" s="16">
        <v>1737</v>
      </c>
      <c r="D9" s="14">
        <v>3538</v>
      </c>
      <c r="F9" s="50"/>
      <c r="G9" s="51"/>
      <c r="H9" s="51"/>
      <c r="I9" s="12"/>
    </row>
    <row r="10" spans="1:251" ht="15" customHeight="1" x14ac:dyDescent="0.2">
      <c r="A10" s="9" t="s">
        <v>96</v>
      </c>
      <c r="B10" s="16">
        <v>2269</v>
      </c>
      <c r="C10" s="16">
        <v>735</v>
      </c>
      <c r="D10" s="14">
        <v>3004</v>
      </c>
      <c r="E10" s="53"/>
      <c r="F10" s="50"/>
      <c r="G10" s="51"/>
      <c r="H10" s="51"/>
      <c r="I10" s="12"/>
    </row>
    <row r="11" spans="1:251" ht="15" customHeight="1" x14ac:dyDescent="0.2">
      <c r="A11" s="9" t="s">
        <v>97</v>
      </c>
      <c r="B11" s="16">
        <v>2952</v>
      </c>
      <c r="C11" s="16">
        <v>4443</v>
      </c>
      <c r="D11" s="14">
        <v>7395</v>
      </c>
      <c r="E11" s="53"/>
      <c r="F11" s="50"/>
      <c r="G11" s="51"/>
      <c r="H11" s="51"/>
      <c r="I11" s="12"/>
    </row>
    <row r="12" spans="1:251" ht="15" customHeight="1" x14ac:dyDescent="0.2">
      <c r="A12" s="9" t="s">
        <v>98</v>
      </c>
      <c r="B12" s="16">
        <v>172</v>
      </c>
      <c r="C12" s="16">
        <v>248</v>
      </c>
      <c r="D12" s="14">
        <v>420</v>
      </c>
      <c r="E12" s="53"/>
      <c r="F12" s="50"/>
      <c r="G12" s="51"/>
      <c r="H12" s="51"/>
      <c r="I12" s="12"/>
    </row>
    <row r="13" spans="1:251" ht="15" customHeight="1" x14ac:dyDescent="0.2">
      <c r="A13" s="9" t="s">
        <v>50</v>
      </c>
      <c r="B13" s="16">
        <v>1522</v>
      </c>
      <c r="C13" s="16">
        <v>1629</v>
      </c>
      <c r="D13" s="14">
        <v>3151</v>
      </c>
      <c r="F13" s="50"/>
      <c r="G13" s="51"/>
      <c r="H13" s="51"/>
      <c r="I13" s="12"/>
    </row>
    <row r="14" spans="1:251" ht="15" customHeight="1" x14ac:dyDescent="0.2">
      <c r="A14" s="9" t="s">
        <v>52</v>
      </c>
      <c r="B14" s="16">
        <v>159</v>
      </c>
      <c r="C14" s="16">
        <v>308</v>
      </c>
      <c r="D14" s="14">
        <v>467</v>
      </c>
      <c r="E14" s="53"/>
      <c r="F14" s="50"/>
    </row>
    <row r="15" spans="1:251" ht="15" customHeight="1" x14ac:dyDescent="0.2">
      <c r="A15" s="9" t="s">
        <v>140</v>
      </c>
      <c r="B15" s="16">
        <v>74</v>
      </c>
      <c r="C15" s="16">
        <v>83</v>
      </c>
      <c r="D15" s="14">
        <v>157</v>
      </c>
      <c r="F15" s="50"/>
      <c r="G15" s="51"/>
      <c r="H15" s="51"/>
      <c r="I15" s="12"/>
    </row>
    <row r="16" spans="1:251" ht="15" customHeight="1" x14ac:dyDescent="0.2">
      <c r="A16" s="17" t="s">
        <v>45</v>
      </c>
      <c r="B16" s="18">
        <v>11351.02</v>
      </c>
      <c r="C16" s="18">
        <v>11621</v>
      </c>
      <c r="D16" s="18">
        <v>22972.02</v>
      </c>
      <c r="F16" s="50"/>
      <c r="G16" s="51"/>
      <c r="H16" s="51"/>
      <c r="I16" s="12"/>
    </row>
    <row r="17" spans="1:9" ht="15" customHeight="1" x14ac:dyDescent="0.2">
      <c r="A17" s="9" t="s">
        <v>18</v>
      </c>
      <c r="B17" s="14">
        <v>1711</v>
      </c>
      <c r="C17" s="14">
        <v>223</v>
      </c>
      <c r="D17" s="16">
        <v>1934</v>
      </c>
      <c r="F17" s="50"/>
      <c r="G17" s="51"/>
      <c r="H17" s="51"/>
      <c r="I17" s="12"/>
    </row>
    <row r="18" spans="1:9" ht="15" customHeight="1" x14ac:dyDescent="0.2">
      <c r="A18" s="9" t="s">
        <v>19</v>
      </c>
      <c r="B18" s="14">
        <v>53</v>
      </c>
      <c r="C18" s="14">
        <v>59</v>
      </c>
      <c r="D18" s="16">
        <v>112</v>
      </c>
      <c r="F18" s="50"/>
      <c r="G18" s="51"/>
      <c r="H18" s="51"/>
      <c r="I18" s="12"/>
    </row>
    <row r="19" spans="1:9" ht="15" customHeight="1" x14ac:dyDescent="0.2">
      <c r="A19" s="9" t="s">
        <v>20</v>
      </c>
      <c r="B19" s="14">
        <v>242</v>
      </c>
      <c r="C19" s="14">
        <v>171</v>
      </c>
      <c r="D19" s="16">
        <v>413</v>
      </c>
      <c r="E19" s="53"/>
      <c r="F19" s="50"/>
      <c r="G19" s="51"/>
      <c r="H19" s="51"/>
      <c r="I19" s="12"/>
    </row>
    <row r="20" spans="1:9" ht="15" customHeight="1" x14ac:dyDescent="0.2">
      <c r="A20" s="9" t="s">
        <v>24</v>
      </c>
      <c r="B20" s="14">
        <v>5978</v>
      </c>
      <c r="C20" s="14">
        <v>3565</v>
      </c>
      <c r="D20" s="16">
        <v>9543</v>
      </c>
      <c r="F20" s="53"/>
      <c r="G20" s="51"/>
      <c r="H20" s="51"/>
      <c r="I20" s="12"/>
    </row>
    <row r="21" spans="1:9" ht="15" customHeight="1" x14ac:dyDescent="0.2">
      <c r="A21" s="9" t="s">
        <v>25</v>
      </c>
      <c r="B21" s="14">
        <v>14333.699999999999</v>
      </c>
      <c r="C21" s="14">
        <v>58468.56</v>
      </c>
      <c r="D21" s="16">
        <v>72802.259999999995</v>
      </c>
      <c r="F21" s="53"/>
      <c r="G21" s="51"/>
      <c r="H21" s="51"/>
      <c r="I21" s="12"/>
    </row>
    <row r="22" spans="1:9" ht="15" customHeight="1" x14ac:dyDescent="0.2">
      <c r="A22" s="9" t="s">
        <v>26</v>
      </c>
      <c r="B22" s="14">
        <v>429</v>
      </c>
      <c r="C22" s="14">
        <v>325</v>
      </c>
      <c r="D22" s="16">
        <v>754</v>
      </c>
      <c r="G22" s="51"/>
      <c r="H22" s="51"/>
      <c r="I22" s="12"/>
    </row>
    <row r="23" spans="1:9" ht="15" customHeight="1" x14ac:dyDescent="0.2">
      <c r="A23" s="9" t="s">
        <v>46</v>
      </c>
      <c r="B23" s="14">
        <v>382</v>
      </c>
      <c r="C23" s="14">
        <v>271</v>
      </c>
      <c r="D23" s="16">
        <v>653</v>
      </c>
      <c r="E23" s="53"/>
      <c r="G23" s="51"/>
      <c r="H23" s="51"/>
      <c r="I23" s="12"/>
    </row>
    <row r="24" spans="1:9" ht="15" customHeight="1" x14ac:dyDescent="0.2">
      <c r="A24" s="8" t="s">
        <v>28</v>
      </c>
      <c r="B24" s="11">
        <v>18413.830000000002</v>
      </c>
      <c r="C24" s="11">
        <v>56720.57</v>
      </c>
      <c r="D24" s="11">
        <v>75134.399999999994</v>
      </c>
      <c r="E24" s="53"/>
      <c r="F24" s="53"/>
      <c r="G24" s="51"/>
      <c r="H24" s="51"/>
      <c r="I24" s="12"/>
    </row>
    <row r="25" spans="1:9" ht="15" customHeight="1" x14ac:dyDescent="0.2">
      <c r="A25" s="9" t="s">
        <v>92</v>
      </c>
      <c r="B25" s="14">
        <v>107</v>
      </c>
      <c r="C25" s="14">
        <v>127</v>
      </c>
      <c r="D25" s="14">
        <v>234</v>
      </c>
      <c r="F25" s="53"/>
      <c r="G25" s="51"/>
      <c r="H25" s="51"/>
      <c r="I25" s="12"/>
    </row>
    <row r="26" spans="1:9" ht="15" customHeight="1" x14ac:dyDescent="0.2">
      <c r="A26" s="9" t="s">
        <v>93</v>
      </c>
      <c r="B26" s="14">
        <v>6</v>
      </c>
      <c r="C26" s="14">
        <v>12</v>
      </c>
      <c r="D26" s="14">
        <v>18</v>
      </c>
      <c r="G26" s="51"/>
      <c r="H26" s="51"/>
      <c r="I26" s="12"/>
    </row>
    <row r="27" spans="1:9" ht="15" customHeight="1" x14ac:dyDescent="0.2">
      <c r="A27" s="9" t="s">
        <v>10</v>
      </c>
      <c r="B27" s="14">
        <v>174</v>
      </c>
      <c r="C27" s="14">
        <v>258</v>
      </c>
      <c r="D27" s="14">
        <v>432</v>
      </c>
      <c r="E27" s="53"/>
      <c r="F27" s="53"/>
      <c r="G27" s="51"/>
      <c r="H27" s="51"/>
      <c r="I27" s="12"/>
    </row>
    <row r="28" spans="1:9" ht="15" customHeight="1" x14ac:dyDescent="0.2">
      <c r="A28" s="15" t="s">
        <v>94</v>
      </c>
      <c r="B28" s="14">
        <v>609.01</v>
      </c>
      <c r="C28" s="14">
        <v>743.01</v>
      </c>
      <c r="D28" s="14">
        <v>1352.02</v>
      </c>
      <c r="G28" s="51"/>
      <c r="H28" s="51"/>
      <c r="I28" s="12"/>
    </row>
    <row r="29" spans="1:9" ht="15" customHeight="1" x14ac:dyDescent="0.2">
      <c r="A29" s="9" t="s">
        <v>95</v>
      </c>
      <c r="B29" s="14">
        <v>209</v>
      </c>
      <c r="C29" s="14">
        <v>229</v>
      </c>
      <c r="D29" s="14">
        <v>438</v>
      </c>
      <c r="G29" s="51"/>
      <c r="H29" s="51"/>
      <c r="I29" s="12"/>
    </row>
    <row r="30" spans="1:9" ht="15" customHeight="1" x14ac:dyDescent="0.2">
      <c r="A30" s="9" t="s">
        <v>96</v>
      </c>
      <c r="B30" s="14">
        <v>1030</v>
      </c>
      <c r="C30" s="14">
        <v>273</v>
      </c>
      <c r="D30" s="14">
        <v>1303</v>
      </c>
      <c r="F30" s="53"/>
      <c r="G30" s="51"/>
      <c r="H30" s="51"/>
      <c r="I30" s="12"/>
    </row>
    <row r="31" spans="1:9" ht="15" customHeight="1" x14ac:dyDescent="0.2">
      <c r="A31" s="9" t="s">
        <v>97</v>
      </c>
      <c r="B31" s="14">
        <v>1852</v>
      </c>
      <c r="C31" s="14">
        <v>1754</v>
      </c>
      <c r="D31" s="14">
        <v>3606</v>
      </c>
      <c r="F31" s="53"/>
      <c r="G31" s="51"/>
      <c r="H31" s="51"/>
      <c r="I31" s="12"/>
    </row>
    <row r="32" spans="1:9" ht="15" customHeight="1" x14ac:dyDescent="0.2">
      <c r="A32" s="9" t="s">
        <v>98</v>
      </c>
      <c r="B32" s="14">
        <v>1126</v>
      </c>
      <c r="C32" s="14">
        <v>2028</v>
      </c>
      <c r="D32" s="14">
        <v>3154</v>
      </c>
      <c r="F32" s="53"/>
      <c r="G32" s="51"/>
      <c r="H32" s="51"/>
      <c r="I32" s="12"/>
    </row>
    <row r="33" spans="1:251" ht="15" customHeight="1" x14ac:dyDescent="0.2">
      <c r="A33" s="9" t="s">
        <v>21</v>
      </c>
      <c r="B33" s="14">
        <v>105</v>
      </c>
      <c r="C33" s="14">
        <v>308</v>
      </c>
      <c r="D33" s="14">
        <v>413</v>
      </c>
      <c r="G33" s="51"/>
      <c r="H33" s="51"/>
      <c r="I33" s="12"/>
    </row>
    <row r="34" spans="1:251" ht="15" customHeight="1" x14ac:dyDescent="0.2">
      <c r="A34" s="9" t="s">
        <v>30</v>
      </c>
      <c r="B34" s="14">
        <v>13195.82</v>
      </c>
      <c r="C34" s="14">
        <v>50988.56</v>
      </c>
      <c r="D34" s="14">
        <v>64184.38</v>
      </c>
      <c r="F34" s="53"/>
      <c r="G34" s="51"/>
      <c r="H34" s="51"/>
      <c r="I34" s="12"/>
    </row>
    <row r="35" spans="1:251" ht="15" customHeight="1" x14ac:dyDescent="0.2">
      <c r="A35" s="8" t="s">
        <v>31</v>
      </c>
      <c r="B35" s="11">
        <v>1934</v>
      </c>
      <c r="C35" s="11">
        <v>1794</v>
      </c>
      <c r="D35" s="11">
        <v>3728</v>
      </c>
      <c r="G35" s="51"/>
      <c r="H35" s="51"/>
      <c r="I35" s="12"/>
    </row>
    <row r="36" spans="1:251" ht="15" customHeight="1" x14ac:dyDescent="0.2">
      <c r="A36" s="8" t="s">
        <v>147</v>
      </c>
      <c r="B36" s="11">
        <v>6888.28</v>
      </c>
      <c r="C36" s="11">
        <v>5054.16</v>
      </c>
      <c r="D36" s="11">
        <v>11942.439999999999</v>
      </c>
      <c r="E36" s="53"/>
      <c r="G36" s="51"/>
      <c r="H36" s="51"/>
      <c r="I36" s="12"/>
    </row>
    <row r="37" spans="1:251" ht="15" customHeight="1" x14ac:dyDescent="0.2">
      <c r="A37" s="8" t="s">
        <v>32</v>
      </c>
      <c r="B37" s="11">
        <v>5398</v>
      </c>
      <c r="C37" s="11">
        <v>4295</v>
      </c>
      <c r="D37" s="11">
        <v>9693</v>
      </c>
      <c r="G37" s="51"/>
      <c r="H37" s="51"/>
      <c r="I37" s="12"/>
    </row>
    <row r="38" spans="1:251" ht="15" customHeight="1" x14ac:dyDescent="0.2">
      <c r="A38" s="9" t="s">
        <v>33</v>
      </c>
      <c r="B38" s="14">
        <v>5328</v>
      </c>
      <c r="C38" s="14">
        <v>4210</v>
      </c>
      <c r="D38" s="14">
        <v>9538</v>
      </c>
      <c r="E38" s="53"/>
      <c r="G38" s="51"/>
      <c r="H38" s="51"/>
      <c r="I38" s="12"/>
    </row>
    <row r="39" spans="1:251" ht="15" customHeight="1" x14ac:dyDescent="0.2">
      <c r="A39" s="9" t="s">
        <v>34</v>
      </c>
      <c r="B39" s="14">
        <v>70</v>
      </c>
      <c r="C39" s="14">
        <v>85</v>
      </c>
      <c r="D39" s="14">
        <v>155</v>
      </c>
      <c r="E39" s="53"/>
      <c r="F39" s="53"/>
      <c r="G39" s="51"/>
      <c r="H39" s="51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2">
      <c r="A40" s="9"/>
      <c r="B40" s="23"/>
      <c r="C40" s="23"/>
      <c r="D40" s="23"/>
    </row>
    <row r="41" spans="1:251" s="20" customFormat="1" x14ac:dyDescent="0.2">
      <c r="A41" s="19"/>
      <c r="B41" s="24"/>
      <c r="C41" s="24"/>
      <c r="D41" s="24" t="s">
        <v>121</v>
      </c>
      <c r="E41" s="5"/>
      <c r="F41" s="5"/>
      <c r="G41" s="5"/>
      <c r="H41" s="5"/>
      <c r="I41" s="1"/>
    </row>
    <row r="42" spans="1:251" s="20" customFormat="1" ht="25.5" x14ac:dyDescent="0.2">
      <c r="A42" s="21" t="s">
        <v>36</v>
      </c>
      <c r="B42" s="25"/>
      <c r="C42" s="25"/>
      <c r="D42" s="25"/>
      <c r="E42" s="5"/>
      <c r="F42" s="5"/>
      <c r="G42" s="5"/>
      <c r="H42" s="5"/>
      <c r="I42" s="1"/>
    </row>
    <row r="43" spans="1:251" ht="28.5" x14ac:dyDescent="0.2">
      <c r="A43" s="22" t="s">
        <v>141</v>
      </c>
      <c r="B43" s="23"/>
      <c r="C43" s="23"/>
      <c r="D43" s="23"/>
      <c r="G43" s="25"/>
      <c r="H43" s="25"/>
      <c r="I43" s="20"/>
    </row>
    <row r="44" spans="1:251" ht="28.5" x14ac:dyDescent="0.2">
      <c r="A44" s="22" t="s">
        <v>142</v>
      </c>
      <c r="B44" s="23"/>
      <c r="C44" s="23"/>
      <c r="D44" s="23"/>
      <c r="E44" s="25"/>
      <c r="F44" s="25"/>
      <c r="G44" s="25"/>
      <c r="H44" s="25"/>
      <c r="I44" s="20"/>
    </row>
    <row r="45" spans="1:251" ht="28.5" x14ac:dyDescent="0.2">
      <c r="A45" s="22" t="s">
        <v>143</v>
      </c>
      <c r="E45" s="25"/>
      <c r="F45" s="25"/>
    </row>
    <row r="46" spans="1:251" ht="28.5" x14ac:dyDescent="0.2">
      <c r="A46" s="22" t="s">
        <v>144</v>
      </c>
    </row>
    <row r="47" spans="1:251" x14ac:dyDescent="0.2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8" tint="0.79998168889431442"/>
  </sheetPr>
  <dimension ref="A1:IQ47"/>
  <sheetViews>
    <sheetView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1" width="20.42578125" style="1" customWidth="1"/>
    <col min="52" max="253" width="90.42578125" style="1"/>
    <col min="254" max="254" width="17.42578125" style="1" bestFit="1" customWidth="1"/>
    <col min="255" max="255" width="132.28515625" style="1" customWidth="1"/>
    <col min="256" max="257" width="0" style="1" hidden="1" customWidth="1"/>
    <col min="258" max="307" width="20.42578125" style="1" customWidth="1"/>
    <col min="308" max="509" width="90.42578125" style="1"/>
    <col min="510" max="510" width="17.42578125" style="1" bestFit="1" customWidth="1"/>
    <col min="511" max="511" width="132.28515625" style="1" customWidth="1"/>
    <col min="512" max="513" width="0" style="1" hidden="1" customWidth="1"/>
    <col min="514" max="563" width="20.42578125" style="1" customWidth="1"/>
    <col min="564" max="765" width="90.42578125" style="1"/>
    <col min="766" max="766" width="17.42578125" style="1" bestFit="1" customWidth="1"/>
    <col min="767" max="767" width="132.28515625" style="1" customWidth="1"/>
    <col min="768" max="769" width="0" style="1" hidden="1" customWidth="1"/>
    <col min="770" max="819" width="20.42578125" style="1" customWidth="1"/>
    <col min="820" max="1021" width="90.42578125" style="1"/>
    <col min="1022" max="1022" width="17.42578125" style="1" bestFit="1" customWidth="1"/>
    <col min="1023" max="1023" width="132.28515625" style="1" customWidth="1"/>
    <col min="1024" max="1025" width="0" style="1" hidden="1" customWidth="1"/>
    <col min="1026" max="1075" width="20.42578125" style="1" customWidth="1"/>
    <col min="1076" max="1277" width="90.42578125" style="1"/>
    <col min="1278" max="1278" width="17.42578125" style="1" bestFit="1" customWidth="1"/>
    <col min="1279" max="1279" width="132.28515625" style="1" customWidth="1"/>
    <col min="1280" max="1281" width="0" style="1" hidden="1" customWidth="1"/>
    <col min="1282" max="1331" width="20.42578125" style="1" customWidth="1"/>
    <col min="1332" max="1533" width="90.42578125" style="1"/>
    <col min="1534" max="1534" width="17.42578125" style="1" bestFit="1" customWidth="1"/>
    <col min="1535" max="1535" width="132.28515625" style="1" customWidth="1"/>
    <col min="1536" max="1537" width="0" style="1" hidden="1" customWidth="1"/>
    <col min="1538" max="1587" width="20.42578125" style="1" customWidth="1"/>
    <col min="1588" max="1789" width="90.42578125" style="1"/>
    <col min="1790" max="1790" width="17.42578125" style="1" bestFit="1" customWidth="1"/>
    <col min="1791" max="1791" width="132.28515625" style="1" customWidth="1"/>
    <col min="1792" max="1793" width="0" style="1" hidden="1" customWidth="1"/>
    <col min="1794" max="1843" width="20.42578125" style="1" customWidth="1"/>
    <col min="1844" max="2045" width="90.42578125" style="1"/>
    <col min="2046" max="2046" width="17.42578125" style="1" bestFit="1" customWidth="1"/>
    <col min="2047" max="2047" width="132.28515625" style="1" customWidth="1"/>
    <col min="2048" max="2049" width="0" style="1" hidden="1" customWidth="1"/>
    <col min="2050" max="2099" width="20.42578125" style="1" customWidth="1"/>
    <col min="2100" max="2301" width="90.42578125" style="1"/>
    <col min="2302" max="2302" width="17.42578125" style="1" bestFit="1" customWidth="1"/>
    <col min="2303" max="2303" width="132.28515625" style="1" customWidth="1"/>
    <col min="2304" max="2305" width="0" style="1" hidden="1" customWidth="1"/>
    <col min="2306" max="2355" width="20.42578125" style="1" customWidth="1"/>
    <col min="2356" max="2557" width="90.42578125" style="1"/>
    <col min="2558" max="2558" width="17.42578125" style="1" bestFit="1" customWidth="1"/>
    <col min="2559" max="2559" width="132.28515625" style="1" customWidth="1"/>
    <col min="2560" max="2561" width="0" style="1" hidden="1" customWidth="1"/>
    <col min="2562" max="2611" width="20.42578125" style="1" customWidth="1"/>
    <col min="2612" max="2813" width="90.42578125" style="1"/>
    <col min="2814" max="2814" width="17.42578125" style="1" bestFit="1" customWidth="1"/>
    <col min="2815" max="2815" width="132.28515625" style="1" customWidth="1"/>
    <col min="2816" max="2817" width="0" style="1" hidden="1" customWidth="1"/>
    <col min="2818" max="2867" width="20.42578125" style="1" customWidth="1"/>
    <col min="2868" max="3069" width="90.42578125" style="1"/>
    <col min="3070" max="3070" width="17.42578125" style="1" bestFit="1" customWidth="1"/>
    <col min="3071" max="3071" width="132.28515625" style="1" customWidth="1"/>
    <col min="3072" max="3073" width="0" style="1" hidden="1" customWidth="1"/>
    <col min="3074" max="3123" width="20.42578125" style="1" customWidth="1"/>
    <col min="3124" max="3325" width="90.42578125" style="1"/>
    <col min="3326" max="3326" width="17.42578125" style="1" bestFit="1" customWidth="1"/>
    <col min="3327" max="3327" width="132.28515625" style="1" customWidth="1"/>
    <col min="3328" max="3329" width="0" style="1" hidden="1" customWidth="1"/>
    <col min="3330" max="3379" width="20.42578125" style="1" customWidth="1"/>
    <col min="3380" max="3581" width="90.42578125" style="1"/>
    <col min="3582" max="3582" width="17.42578125" style="1" bestFit="1" customWidth="1"/>
    <col min="3583" max="3583" width="132.28515625" style="1" customWidth="1"/>
    <col min="3584" max="3585" width="0" style="1" hidden="1" customWidth="1"/>
    <col min="3586" max="3635" width="20.42578125" style="1" customWidth="1"/>
    <col min="3636" max="3837" width="90.42578125" style="1"/>
    <col min="3838" max="3838" width="17.42578125" style="1" bestFit="1" customWidth="1"/>
    <col min="3839" max="3839" width="132.28515625" style="1" customWidth="1"/>
    <col min="3840" max="3841" width="0" style="1" hidden="1" customWidth="1"/>
    <col min="3842" max="3891" width="20.42578125" style="1" customWidth="1"/>
    <col min="3892" max="4093" width="90.42578125" style="1"/>
    <col min="4094" max="4094" width="17.42578125" style="1" bestFit="1" customWidth="1"/>
    <col min="4095" max="4095" width="132.28515625" style="1" customWidth="1"/>
    <col min="4096" max="4097" width="0" style="1" hidden="1" customWidth="1"/>
    <col min="4098" max="4147" width="20.42578125" style="1" customWidth="1"/>
    <col min="4148" max="4349" width="90.42578125" style="1"/>
    <col min="4350" max="4350" width="17.42578125" style="1" bestFit="1" customWidth="1"/>
    <col min="4351" max="4351" width="132.28515625" style="1" customWidth="1"/>
    <col min="4352" max="4353" width="0" style="1" hidden="1" customWidth="1"/>
    <col min="4354" max="4403" width="20.42578125" style="1" customWidth="1"/>
    <col min="4404" max="4605" width="90.42578125" style="1"/>
    <col min="4606" max="4606" width="17.42578125" style="1" bestFit="1" customWidth="1"/>
    <col min="4607" max="4607" width="132.28515625" style="1" customWidth="1"/>
    <col min="4608" max="4609" width="0" style="1" hidden="1" customWidth="1"/>
    <col min="4610" max="4659" width="20.42578125" style="1" customWidth="1"/>
    <col min="4660" max="4861" width="90.42578125" style="1"/>
    <col min="4862" max="4862" width="17.42578125" style="1" bestFit="1" customWidth="1"/>
    <col min="4863" max="4863" width="132.28515625" style="1" customWidth="1"/>
    <col min="4864" max="4865" width="0" style="1" hidden="1" customWidth="1"/>
    <col min="4866" max="4915" width="20.42578125" style="1" customWidth="1"/>
    <col min="4916" max="5117" width="90.42578125" style="1"/>
    <col min="5118" max="5118" width="17.42578125" style="1" bestFit="1" customWidth="1"/>
    <col min="5119" max="5119" width="132.28515625" style="1" customWidth="1"/>
    <col min="5120" max="5121" width="0" style="1" hidden="1" customWidth="1"/>
    <col min="5122" max="5171" width="20.42578125" style="1" customWidth="1"/>
    <col min="5172" max="5373" width="90.42578125" style="1"/>
    <col min="5374" max="5374" width="17.42578125" style="1" bestFit="1" customWidth="1"/>
    <col min="5375" max="5375" width="132.28515625" style="1" customWidth="1"/>
    <col min="5376" max="5377" width="0" style="1" hidden="1" customWidth="1"/>
    <col min="5378" max="5427" width="20.42578125" style="1" customWidth="1"/>
    <col min="5428" max="5629" width="90.42578125" style="1"/>
    <col min="5630" max="5630" width="17.42578125" style="1" bestFit="1" customWidth="1"/>
    <col min="5631" max="5631" width="132.28515625" style="1" customWidth="1"/>
    <col min="5632" max="5633" width="0" style="1" hidden="1" customWidth="1"/>
    <col min="5634" max="5683" width="20.42578125" style="1" customWidth="1"/>
    <col min="5684" max="5885" width="90.42578125" style="1"/>
    <col min="5886" max="5886" width="17.42578125" style="1" bestFit="1" customWidth="1"/>
    <col min="5887" max="5887" width="132.28515625" style="1" customWidth="1"/>
    <col min="5888" max="5889" width="0" style="1" hidden="1" customWidth="1"/>
    <col min="5890" max="5939" width="20.42578125" style="1" customWidth="1"/>
    <col min="5940" max="6141" width="90.42578125" style="1"/>
    <col min="6142" max="6142" width="17.42578125" style="1" bestFit="1" customWidth="1"/>
    <col min="6143" max="6143" width="132.28515625" style="1" customWidth="1"/>
    <col min="6144" max="6145" width="0" style="1" hidden="1" customWidth="1"/>
    <col min="6146" max="6195" width="20.42578125" style="1" customWidth="1"/>
    <col min="6196" max="6397" width="90.42578125" style="1"/>
    <col min="6398" max="6398" width="17.42578125" style="1" bestFit="1" customWidth="1"/>
    <col min="6399" max="6399" width="132.28515625" style="1" customWidth="1"/>
    <col min="6400" max="6401" width="0" style="1" hidden="1" customWidth="1"/>
    <col min="6402" max="6451" width="20.42578125" style="1" customWidth="1"/>
    <col min="6452" max="6653" width="90.42578125" style="1"/>
    <col min="6654" max="6654" width="17.42578125" style="1" bestFit="1" customWidth="1"/>
    <col min="6655" max="6655" width="132.28515625" style="1" customWidth="1"/>
    <col min="6656" max="6657" width="0" style="1" hidden="1" customWidth="1"/>
    <col min="6658" max="6707" width="20.42578125" style="1" customWidth="1"/>
    <col min="6708" max="6909" width="90.42578125" style="1"/>
    <col min="6910" max="6910" width="17.42578125" style="1" bestFit="1" customWidth="1"/>
    <col min="6911" max="6911" width="132.28515625" style="1" customWidth="1"/>
    <col min="6912" max="6913" width="0" style="1" hidden="1" customWidth="1"/>
    <col min="6914" max="6963" width="20.42578125" style="1" customWidth="1"/>
    <col min="6964" max="7165" width="90.42578125" style="1"/>
    <col min="7166" max="7166" width="17.42578125" style="1" bestFit="1" customWidth="1"/>
    <col min="7167" max="7167" width="132.28515625" style="1" customWidth="1"/>
    <col min="7168" max="7169" width="0" style="1" hidden="1" customWidth="1"/>
    <col min="7170" max="7219" width="20.42578125" style="1" customWidth="1"/>
    <col min="7220" max="7421" width="90.42578125" style="1"/>
    <col min="7422" max="7422" width="17.42578125" style="1" bestFit="1" customWidth="1"/>
    <col min="7423" max="7423" width="132.28515625" style="1" customWidth="1"/>
    <col min="7424" max="7425" width="0" style="1" hidden="1" customWidth="1"/>
    <col min="7426" max="7475" width="20.42578125" style="1" customWidth="1"/>
    <col min="7476" max="7677" width="90.42578125" style="1"/>
    <col min="7678" max="7678" width="17.42578125" style="1" bestFit="1" customWidth="1"/>
    <col min="7679" max="7679" width="132.28515625" style="1" customWidth="1"/>
    <col min="7680" max="7681" width="0" style="1" hidden="1" customWidth="1"/>
    <col min="7682" max="7731" width="20.42578125" style="1" customWidth="1"/>
    <col min="7732" max="7933" width="90.42578125" style="1"/>
    <col min="7934" max="7934" width="17.42578125" style="1" bestFit="1" customWidth="1"/>
    <col min="7935" max="7935" width="132.28515625" style="1" customWidth="1"/>
    <col min="7936" max="7937" width="0" style="1" hidden="1" customWidth="1"/>
    <col min="7938" max="7987" width="20.42578125" style="1" customWidth="1"/>
    <col min="7988" max="8189" width="90.42578125" style="1"/>
    <col min="8190" max="8190" width="17.42578125" style="1" bestFit="1" customWidth="1"/>
    <col min="8191" max="8191" width="132.28515625" style="1" customWidth="1"/>
    <col min="8192" max="8193" width="0" style="1" hidden="1" customWidth="1"/>
    <col min="8194" max="8243" width="20.42578125" style="1" customWidth="1"/>
    <col min="8244" max="8445" width="90.42578125" style="1"/>
    <col min="8446" max="8446" width="17.42578125" style="1" bestFit="1" customWidth="1"/>
    <col min="8447" max="8447" width="132.28515625" style="1" customWidth="1"/>
    <col min="8448" max="8449" width="0" style="1" hidden="1" customWidth="1"/>
    <col min="8450" max="8499" width="20.42578125" style="1" customWidth="1"/>
    <col min="8500" max="8701" width="90.42578125" style="1"/>
    <col min="8702" max="8702" width="17.42578125" style="1" bestFit="1" customWidth="1"/>
    <col min="8703" max="8703" width="132.28515625" style="1" customWidth="1"/>
    <col min="8704" max="8705" width="0" style="1" hidden="1" customWidth="1"/>
    <col min="8706" max="8755" width="20.42578125" style="1" customWidth="1"/>
    <col min="8756" max="8957" width="90.42578125" style="1"/>
    <col min="8958" max="8958" width="17.42578125" style="1" bestFit="1" customWidth="1"/>
    <col min="8959" max="8959" width="132.28515625" style="1" customWidth="1"/>
    <col min="8960" max="8961" width="0" style="1" hidden="1" customWidth="1"/>
    <col min="8962" max="9011" width="20.42578125" style="1" customWidth="1"/>
    <col min="9012" max="9213" width="90.42578125" style="1"/>
    <col min="9214" max="9214" width="17.42578125" style="1" bestFit="1" customWidth="1"/>
    <col min="9215" max="9215" width="132.28515625" style="1" customWidth="1"/>
    <col min="9216" max="9217" width="0" style="1" hidden="1" customWidth="1"/>
    <col min="9218" max="9267" width="20.42578125" style="1" customWidth="1"/>
    <col min="9268" max="9469" width="90.42578125" style="1"/>
    <col min="9470" max="9470" width="17.42578125" style="1" bestFit="1" customWidth="1"/>
    <col min="9471" max="9471" width="132.28515625" style="1" customWidth="1"/>
    <col min="9472" max="9473" width="0" style="1" hidden="1" customWidth="1"/>
    <col min="9474" max="9523" width="20.42578125" style="1" customWidth="1"/>
    <col min="9524" max="9725" width="90.42578125" style="1"/>
    <col min="9726" max="9726" width="17.42578125" style="1" bestFit="1" customWidth="1"/>
    <col min="9727" max="9727" width="132.28515625" style="1" customWidth="1"/>
    <col min="9728" max="9729" width="0" style="1" hidden="1" customWidth="1"/>
    <col min="9730" max="9779" width="20.42578125" style="1" customWidth="1"/>
    <col min="9780" max="9981" width="90.42578125" style="1"/>
    <col min="9982" max="9982" width="17.42578125" style="1" bestFit="1" customWidth="1"/>
    <col min="9983" max="9983" width="132.28515625" style="1" customWidth="1"/>
    <col min="9984" max="9985" width="0" style="1" hidden="1" customWidth="1"/>
    <col min="9986" max="10035" width="20.42578125" style="1" customWidth="1"/>
    <col min="10036" max="10237" width="90.42578125" style="1"/>
    <col min="10238" max="10238" width="17.42578125" style="1" bestFit="1" customWidth="1"/>
    <col min="10239" max="10239" width="132.28515625" style="1" customWidth="1"/>
    <col min="10240" max="10241" width="0" style="1" hidden="1" customWidth="1"/>
    <col min="10242" max="10291" width="20.42578125" style="1" customWidth="1"/>
    <col min="10292" max="10493" width="90.42578125" style="1"/>
    <col min="10494" max="10494" width="17.42578125" style="1" bestFit="1" customWidth="1"/>
    <col min="10495" max="10495" width="132.28515625" style="1" customWidth="1"/>
    <col min="10496" max="10497" width="0" style="1" hidden="1" customWidth="1"/>
    <col min="10498" max="10547" width="20.42578125" style="1" customWidth="1"/>
    <col min="10548" max="10749" width="90.42578125" style="1"/>
    <col min="10750" max="10750" width="17.42578125" style="1" bestFit="1" customWidth="1"/>
    <col min="10751" max="10751" width="132.28515625" style="1" customWidth="1"/>
    <col min="10752" max="10753" width="0" style="1" hidden="1" customWidth="1"/>
    <col min="10754" max="10803" width="20.42578125" style="1" customWidth="1"/>
    <col min="10804" max="11005" width="90.42578125" style="1"/>
    <col min="11006" max="11006" width="17.42578125" style="1" bestFit="1" customWidth="1"/>
    <col min="11007" max="11007" width="132.28515625" style="1" customWidth="1"/>
    <col min="11008" max="11009" width="0" style="1" hidden="1" customWidth="1"/>
    <col min="11010" max="11059" width="20.42578125" style="1" customWidth="1"/>
    <col min="11060" max="11261" width="90.42578125" style="1"/>
    <col min="11262" max="11262" width="17.42578125" style="1" bestFit="1" customWidth="1"/>
    <col min="11263" max="11263" width="132.28515625" style="1" customWidth="1"/>
    <col min="11264" max="11265" width="0" style="1" hidden="1" customWidth="1"/>
    <col min="11266" max="11315" width="20.42578125" style="1" customWidth="1"/>
    <col min="11316" max="11517" width="90.42578125" style="1"/>
    <col min="11518" max="11518" width="17.42578125" style="1" bestFit="1" customWidth="1"/>
    <col min="11519" max="11519" width="132.28515625" style="1" customWidth="1"/>
    <col min="11520" max="11521" width="0" style="1" hidden="1" customWidth="1"/>
    <col min="11522" max="11571" width="20.42578125" style="1" customWidth="1"/>
    <col min="11572" max="11773" width="90.42578125" style="1"/>
    <col min="11774" max="11774" width="17.42578125" style="1" bestFit="1" customWidth="1"/>
    <col min="11775" max="11775" width="132.28515625" style="1" customWidth="1"/>
    <col min="11776" max="11777" width="0" style="1" hidden="1" customWidth="1"/>
    <col min="11778" max="11827" width="20.42578125" style="1" customWidth="1"/>
    <col min="11828" max="12029" width="90.42578125" style="1"/>
    <col min="12030" max="12030" width="17.42578125" style="1" bestFit="1" customWidth="1"/>
    <col min="12031" max="12031" width="132.28515625" style="1" customWidth="1"/>
    <col min="12032" max="12033" width="0" style="1" hidden="1" customWidth="1"/>
    <col min="12034" max="12083" width="20.42578125" style="1" customWidth="1"/>
    <col min="12084" max="12285" width="90.42578125" style="1"/>
    <col min="12286" max="12286" width="17.42578125" style="1" bestFit="1" customWidth="1"/>
    <col min="12287" max="12287" width="132.28515625" style="1" customWidth="1"/>
    <col min="12288" max="12289" width="0" style="1" hidden="1" customWidth="1"/>
    <col min="12290" max="12339" width="20.42578125" style="1" customWidth="1"/>
    <col min="12340" max="12541" width="90.42578125" style="1"/>
    <col min="12542" max="12542" width="17.42578125" style="1" bestFit="1" customWidth="1"/>
    <col min="12543" max="12543" width="132.28515625" style="1" customWidth="1"/>
    <col min="12544" max="12545" width="0" style="1" hidden="1" customWidth="1"/>
    <col min="12546" max="12595" width="20.42578125" style="1" customWidth="1"/>
    <col min="12596" max="12797" width="90.42578125" style="1"/>
    <col min="12798" max="12798" width="17.42578125" style="1" bestFit="1" customWidth="1"/>
    <col min="12799" max="12799" width="132.28515625" style="1" customWidth="1"/>
    <col min="12800" max="12801" width="0" style="1" hidden="1" customWidth="1"/>
    <col min="12802" max="12851" width="20.42578125" style="1" customWidth="1"/>
    <col min="12852" max="13053" width="90.42578125" style="1"/>
    <col min="13054" max="13054" width="17.42578125" style="1" bestFit="1" customWidth="1"/>
    <col min="13055" max="13055" width="132.28515625" style="1" customWidth="1"/>
    <col min="13056" max="13057" width="0" style="1" hidden="1" customWidth="1"/>
    <col min="13058" max="13107" width="20.42578125" style="1" customWidth="1"/>
    <col min="13108" max="13309" width="90.42578125" style="1"/>
    <col min="13310" max="13310" width="17.42578125" style="1" bestFit="1" customWidth="1"/>
    <col min="13311" max="13311" width="132.28515625" style="1" customWidth="1"/>
    <col min="13312" max="13313" width="0" style="1" hidden="1" customWidth="1"/>
    <col min="13314" max="13363" width="20.42578125" style="1" customWidth="1"/>
    <col min="13364" max="13565" width="90.42578125" style="1"/>
    <col min="13566" max="13566" width="17.42578125" style="1" bestFit="1" customWidth="1"/>
    <col min="13567" max="13567" width="132.28515625" style="1" customWidth="1"/>
    <col min="13568" max="13569" width="0" style="1" hidden="1" customWidth="1"/>
    <col min="13570" max="13619" width="20.42578125" style="1" customWidth="1"/>
    <col min="13620" max="13821" width="90.42578125" style="1"/>
    <col min="13822" max="13822" width="17.42578125" style="1" bestFit="1" customWidth="1"/>
    <col min="13823" max="13823" width="132.28515625" style="1" customWidth="1"/>
    <col min="13824" max="13825" width="0" style="1" hidden="1" customWidth="1"/>
    <col min="13826" max="13875" width="20.42578125" style="1" customWidth="1"/>
    <col min="13876" max="14077" width="90.42578125" style="1"/>
    <col min="14078" max="14078" width="17.42578125" style="1" bestFit="1" customWidth="1"/>
    <col min="14079" max="14079" width="132.28515625" style="1" customWidth="1"/>
    <col min="14080" max="14081" width="0" style="1" hidden="1" customWidth="1"/>
    <col min="14082" max="14131" width="20.42578125" style="1" customWidth="1"/>
    <col min="14132" max="14333" width="90.42578125" style="1"/>
    <col min="14334" max="14334" width="17.42578125" style="1" bestFit="1" customWidth="1"/>
    <col min="14335" max="14335" width="132.28515625" style="1" customWidth="1"/>
    <col min="14336" max="14337" width="0" style="1" hidden="1" customWidth="1"/>
    <col min="14338" max="14387" width="20.42578125" style="1" customWidth="1"/>
    <col min="14388" max="14589" width="90.42578125" style="1"/>
    <col min="14590" max="14590" width="17.42578125" style="1" bestFit="1" customWidth="1"/>
    <col min="14591" max="14591" width="132.28515625" style="1" customWidth="1"/>
    <col min="14592" max="14593" width="0" style="1" hidden="1" customWidth="1"/>
    <col min="14594" max="14643" width="20.42578125" style="1" customWidth="1"/>
    <col min="14644" max="14845" width="90.42578125" style="1"/>
    <col min="14846" max="14846" width="17.42578125" style="1" bestFit="1" customWidth="1"/>
    <col min="14847" max="14847" width="132.28515625" style="1" customWidth="1"/>
    <col min="14848" max="14849" width="0" style="1" hidden="1" customWidth="1"/>
    <col min="14850" max="14899" width="20.42578125" style="1" customWidth="1"/>
    <col min="14900" max="15101" width="90.42578125" style="1"/>
    <col min="15102" max="15102" width="17.42578125" style="1" bestFit="1" customWidth="1"/>
    <col min="15103" max="15103" width="132.28515625" style="1" customWidth="1"/>
    <col min="15104" max="15105" width="0" style="1" hidden="1" customWidth="1"/>
    <col min="15106" max="15155" width="20.42578125" style="1" customWidth="1"/>
    <col min="15156" max="15357" width="90.42578125" style="1"/>
    <col min="15358" max="15358" width="17.42578125" style="1" bestFit="1" customWidth="1"/>
    <col min="15359" max="15359" width="132.28515625" style="1" customWidth="1"/>
    <col min="15360" max="15361" width="0" style="1" hidden="1" customWidth="1"/>
    <col min="15362" max="15411" width="20.42578125" style="1" customWidth="1"/>
    <col min="15412" max="15613" width="90.42578125" style="1"/>
    <col min="15614" max="15614" width="17.42578125" style="1" bestFit="1" customWidth="1"/>
    <col min="15615" max="15615" width="132.28515625" style="1" customWidth="1"/>
    <col min="15616" max="15617" width="0" style="1" hidden="1" customWidth="1"/>
    <col min="15618" max="15667" width="20.42578125" style="1" customWidth="1"/>
    <col min="15668" max="15869" width="90.42578125" style="1"/>
    <col min="15870" max="15870" width="17.42578125" style="1" bestFit="1" customWidth="1"/>
    <col min="15871" max="15871" width="132.28515625" style="1" customWidth="1"/>
    <col min="15872" max="15873" width="0" style="1" hidden="1" customWidth="1"/>
    <col min="15874" max="15923" width="20.42578125" style="1" customWidth="1"/>
    <col min="15924" max="16125" width="90.42578125" style="1"/>
    <col min="16126" max="16126" width="17.42578125" style="1" bestFit="1" customWidth="1"/>
    <col min="16127" max="16127" width="132.28515625" style="1" customWidth="1"/>
    <col min="16128" max="16129" width="0" style="1" hidden="1" customWidth="1"/>
    <col min="16130" max="16179" width="20.42578125" style="1" customWidth="1"/>
    <col min="16180" max="16384" width="90.42578125" style="1"/>
  </cols>
  <sheetData>
    <row r="1" spans="1:251" s="15" customFormat="1" ht="28.5" customHeight="1" x14ac:dyDescent="0.2">
      <c r="A1" s="37" t="s">
        <v>122</v>
      </c>
      <c r="B1" s="38"/>
      <c r="C1" s="38"/>
      <c r="D1" s="38"/>
      <c r="E1" s="38"/>
      <c r="F1" s="38"/>
      <c r="G1" s="38"/>
      <c r="H1" s="38"/>
    </row>
    <row r="2" spans="1:251" ht="15" customHeight="1" x14ac:dyDescent="0.2">
      <c r="A2" s="3" t="s">
        <v>138</v>
      </c>
      <c r="B2" s="10" t="s">
        <v>1</v>
      </c>
      <c r="C2" s="10" t="s">
        <v>2</v>
      </c>
      <c r="D2" s="10" t="s">
        <v>3</v>
      </c>
    </row>
    <row r="3" spans="1:251" ht="15" customHeight="1" x14ac:dyDescent="0.2">
      <c r="A3" s="8" t="s">
        <v>4</v>
      </c>
      <c r="B3" s="11">
        <v>67360.47</v>
      </c>
      <c r="C3" s="11">
        <v>143142.49999999997</v>
      </c>
      <c r="D3" s="11">
        <v>210502.96999999997</v>
      </c>
      <c r="E3" s="51"/>
      <c r="F3" s="51"/>
      <c r="G3" s="51"/>
      <c r="H3" s="51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2">
      <c r="A4" s="8" t="s">
        <v>5</v>
      </c>
      <c r="B4" s="11">
        <v>34599.5</v>
      </c>
      <c r="C4" s="11">
        <v>74941.37</v>
      </c>
      <c r="D4" s="11">
        <v>109540.87</v>
      </c>
      <c r="E4" s="51"/>
      <c r="F4" s="51"/>
      <c r="G4" s="51"/>
      <c r="H4" s="51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9" t="s">
        <v>92</v>
      </c>
      <c r="B5" s="14">
        <v>129</v>
      </c>
      <c r="C5" s="14">
        <v>165</v>
      </c>
      <c r="D5" s="14">
        <v>294</v>
      </c>
      <c r="E5" s="52"/>
      <c r="F5" s="50"/>
      <c r="G5" s="51"/>
      <c r="H5" s="51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93</v>
      </c>
      <c r="B6" s="14">
        <v>1645</v>
      </c>
      <c r="C6" s="14">
        <v>1337</v>
      </c>
      <c r="D6" s="14">
        <v>2982</v>
      </c>
      <c r="E6" s="53"/>
      <c r="F6" s="50"/>
      <c r="G6" s="51"/>
      <c r="H6" s="51"/>
      <c r="I6" s="12"/>
    </row>
    <row r="7" spans="1:251" ht="15" customHeight="1" x14ac:dyDescent="0.2">
      <c r="A7" s="9" t="s">
        <v>10</v>
      </c>
      <c r="B7" s="14">
        <v>205</v>
      </c>
      <c r="C7" s="14">
        <v>328</v>
      </c>
      <c r="D7" s="14">
        <v>533</v>
      </c>
      <c r="F7" s="50"/>
      <c r="G7" s="51"/>
      <c r="H7" s="51"/>
      <c r="I7" s="12"/>
    </row>
    <row r="8" spans="1:251" ht="15" customHeight="1" x14ac:dyDescent="0.2">
      <c r="A8" s="15" t="s">
        <v>94</v>
      </c>
      <c r="B8" s="16">
        <v>460</v>
      </c>
      <c r="C8" s="16">
        <v>649</v>
      </c>
      <c r="D8" s="14">
        <v>1109</v>
      </c>
      <c r="F8" s="50"/>
      <c r="G8" s="51"/>
      <c r="H8" s="51"/>
      <c r="I8" s="12"/>
    </row>
    <row r="9" spans="1:251" ht="15" customHeight="1" x14ac:dyDescent="0.2">
      <c r="A9" s="9" t="s">
        <v>95</v>
      </c>
      <c r="B9" s="16">
        <v>1787</v>
      </c>
      <c r="C9" s="16">
        <v>1730</v>
      </c>
      <c r="D9" s="14">
        <v>3517</v>
      </c>
      <c r="F9" s="50"/>
      <c r="G9" s="51"/>
      <c r="H9" s="51"/>
      <c r="I9" s="12"/>
    </row>
    <row r="10" spans="1:251" ht="15" customHeight="1" x14ac:dyDescent="0.2">
      <c r="A10" s="9" t="s">
        <v>96</v>
      </c>
      <c r="B10" s="16">
        <v>2253</v>
      </c>
      <c r="C10" s="16">
        <v>728</v>
      </c>
      <c r="D10" s="14">
        <v>2981</v>
      </c>
      <c r="E10" s="53"/>
      <c r="F10" s="50"/>
      <c r="G10" s="51"/>
      <c r="H10" s="51"/>
      <c r="I10" s="12"/>
    </row>
    <row r="11" spans="1:251" ht="15" customHeight="1" x14ac:dyDescent="0.2">
      <c r="A11" s="9" t="s">
        <v>97</v>
      </c>
      <c r="B11" s="16">
        <v>2902</v>
      </c>
      <c r="C11" s="16">
        <v>4394</v>
      </c>
      <c r="D11" s="14">
        <v>7296</v>
      </c>
      <c r="E11" s="53"/>
      <c r="F11" s="50"/>
      <c r="G11" s="51"/>
      <c r="H11" s="51"/>
      <c r="I11" s="12"/>
    </row>
    <row r="12" spans="1:251" ht="15" customHeight="1" x14ac:dyDescent="0.2">
      <c r="A12" s="9" t="s">
        <v>98</v>
      </c>
      <c r="B12" s="16">
        <v>174</v>
      </c>
      <c r="C12" s="16">
        <v>253</v>
      </c>
      <c r="D12" s="14">
        <v>427</v>
      </c>
      <c r="E12" s="53"/>
      <c r="F12" s="50"/>
      <c r="G12" s="51"/>
      <c r="H12" s="51"/>
      <c r="I12" s="12"/>
    </row>
    <row r="13" spans="1:251" ht="15" customHeight="1" x14ac:dyDescent="0.2">
      <c r="A13" s="9" t="s">
        <v>50</v>
      </c>
      <c r="B13" s="16">
        <v>1518</v>
      </c>
      <c r="C13" s="16">
        <v>1633</v>
      </c>
      <c r="D13" s="14">
        <v>3151</v>
      </c>
      <c r="F13" s="50"/>
      <c r="G13" s="51"/>
      <c r="H13" s="51"/>
      <c r="I13" s="12"/>
    </row>
    <row r="14" spans="1:251" ht="15" customHeight="1" x14ac:dyDescent="0.2">
      <c r="A14" s="9" t="s">
        <v>52</v>
      </c>
      <c r="B14" s="16">
        <v>159</v>
      </c>
      <c r="C14" s="16">
        <v>302</v>
      </c>
      <c r="D14" s="14">
        <v>461</v>
      </c>
      <c r="E14" s="53"/>
      <c r="F14" s="50"/>
    </row>
    <row r="15" spans="1:251" ht="15" customHeight="1" x14ac:dyDescent="0.2">
      <c r="A15" s="9" t="s">
        <v>140</v>
      </c>
      <c r="B15" s="16">
        <v>74</v>
      </c>
      <c r="C15" s="16">
        <v>84</v>
      </c>
      <c r="D15" s="14">
        <v>158</v>
      </c>
      <c r="F15" s="50"/>
      <c r="G15" s="51"/>
      <c r="H15" s="51"/>
      <c r="I15" s="12"/>
    </row>
    <row r="16" spans="1:251" ht="15" customHeight="1" x14ac:dyDescent="0.2">
      <c r="A16" s="17" t="s">
        <v>45</v>
      </c>
      <c r="B16" s="18">
        <v>11306</v>
      </c>
      <c r="C16" s="18">
        <v>11603</v>
      </c>
      <c r="D16" s="18">
        <v>22909</v>
      </c>
      <c r="F16" s="50"/>
      <c r="G16" s="51"/>
      <c r="H16" s="51"/>
      <c r="I16" s="12"/>
    </row>
    <row r="17" spans="1:9" ht="15" customHeight="1" x14ac:dyDescent="0.2">
      <c r="A17" s="9" t="s">
        <v>18</v>
      </c>
      <c r="B17" s="14">
        <v>1782</v>
      </c>
      <c r="C17" s="14">
        <v>231</v>
      </c>
      <c r="D17" s="16">
        <v>2013</v>
      </c>
      <c r="F17" s="50"/>
      <c r="G17" s="51"/>
      <c r="H17" s="51"/>
      <c r="I17" s="12"/>
    </row>
    <row r="18" spans="1:9" ht="15" customHeight="1" x14ac:dyDescent="0.2">
      <c r="A18" s="9" t="s">
        <v>19</v>
      </c>
      <c r="B18" s="14">
        <v>49</v>
      </c>
      <c r="C18" s="14">
        <v>57</v>
      </c>
      <c r="D18" s="16">
        <v>106</v>
      </c>
      <c r="F18" s="50"/>
      <c r="G18" s="51"/>
      <c r="H18" s="51"/>
      <c r="I18" s="12"/>
    </row>
    <row r="19" spans="1:9" ht="15" customHeight="1" x14ac:dyDescent="0.2">
      <c r="A19" s="9" t="s">
        <v>20</v>
      </c>
      <c r="B19" s="14">
        <v>243</v>
      </c>
      <c r="C19" s="14">
        <v>168</v>
      </c>
      <c r="D19" s="16">
        <v>411</v>
      </c>
      <c r="E19" s="53"/>
      <c r="F19" s="50"/>
      <c r="G19" s="51"/>
      <c r="H19" s="51"/>
      <c r="I19" s="12"/>
    </row>
    <row r="20" spans="1:9" ht="15" customHeight="1" x14ac:dyDescent="0.2">
      <c r="A20" s="9" t="s">
        <v>24</v>
      </c>
      <c r="B20" s="14">
        <v>6014</v>
      </c>
      <c r="C20" s="14">
        <v>3593</v>
      </c>
      <c r="D20" s="16">
        <v>9607</v>
      </c>
      <c r="F20" s="53"/>
      <c r="G20" s="51"/>
      <c r="H20" s="51"/>
      <c r="I20" s="12"/>
    </row>
    <row r="21" spans="1:9" ht="15" customHeight="1" x14ac:dyDescent="0.2">
      <c r="A21" s="9" t="s">
        <v>25</v>
      </c>
      <c r="B21" s="14">
        <v>14407.5</v>
      </c>
      <c r="C21" s="14">
        <v>58693.37</v>
      </c>
      <c r="D21" s="16">
        <v>73100.87</v>
      </c>
      <c r="F21" s="53"/>
      <c r="G21" s="51"/>
      <c r="H21" s="51"/>
      <c r="I21" s="12"/>
    </row>
    <row r="22" spans="1:9" ht="15" customHeight="1" x14ac:dyDescent="0.2">
      <c r="A22" s="9" t="s">
        <v>26</v>
      </c>
      <c r="B22" s="14">
        <v>428</v>
      </c>
      <c r="C22" s="14">
        <v>326</v>
      </c>
      <c r="D22" s="16">
        <v>754</v>
      </c>
      <c r="G22" s="51"/>
      <c r="H22" s="51"/>
      <c r="I22" s="12"/>
    </row>
    <row r="23" spans="1:9" ht="15" customHeight="1" x14ac:dyDescent="0.2">
      <c r="A23" s="9" t="s">
        <v>46</v>
      </c>
      <c r="B23" s="14">
        <v>370</v>
      </c>
      <c r="C23" s="14">
        <v>270</v>
      </c>
      <c r="D23" s="16">
        <v>640</v>
      </c>
      <c r="E23" s="53"/>
      <c r="G23" s="51"/>
      <c r="H23" s="51"/>
      <c r="I23" s="12"/>
    </row>
    <row r="24" spans="1:9" ht="15" customHeight="1" x14ac:dyDescent="0.2">
      <c r="A24" s="8" t="s">
        <v>28</v>
      </c>
      <c r="B24" s="11">
        <v>18462.940000000002</v>
      </c>
      <c r="C24" s="11">
        <v>57101.11</v>
      </c>
      <c r="D24" s="11">
        <v>75564.05</v>
      </c>
      <c r="E24" s="53"/>
      <c r="F24" s="53"/>
      <c r="G24" s="51"/>
      <c r="H24" s="51"/>
      <c r="I24" s="12"/>
    </row>
    <row r="25" spans="1:9" ht="15" customHeight="1" x14ac:dyDescent="0.2">
      <c r="A25" s="9" t="s">
        <v>92</v>
      </c>
      <c r="B25" s="14">
        <v>105</v>
      </c>
      <c r="C25" s="14">
        <v>124</v>
      </c>
      <c r="D25" s="14">
        <v>229</v>
      </c>
      <c r="F25" s="53"/>
      <c r="G25" s="51"/>
      <c r="H25" s="51"/>
      <c r="I25" s="12"/>
    </row>
    <row r="26" spans="1:9" ht="15" customHeight="1" x14ac:dyDescent="0.2">
      <c r="A26" s="9" t="s">
        <v>93</v>
      </c>
      <c r="B26" s="14">
        <v>6</v>
      </c>
      <c r="C26" s="14">
        <v>13</v>
      </c>
      <c r="D26" s="14">
        <v>19</v>
      </c>
      <c r="G26" s="51"/>
      <c r="H26" s="51"/>
      <c r="I26" s="12"/>
    </row>
    <row r="27" spans="1:9" ht="15" customHeight="1" x14ac:dyDescent="0.2">
      <c r="A27" s="9" t="s">
        <v>10</v>
      </c>
      <c r="B27" s="14">
        <v>181</v>
      </c>
      <c r="C27" s="14">
        <v>253</v>
      </c>
      <c r="D27" s="14">
        <v>434</v>
      </c>
      <c r="E27" s="53"/>
      <c r="F27" s="53"/>
      <c r="G27" s="51"/>
      <c r="H27" s="51"/>
      <c r="I27" s="12"/>
    </row>
    <row r="28" spans="1:9" ht="15" customHeight="1" x14ac:dyDescent="0.2">
      <c r="A28" s="15" t="s">
        <v>94</v>
      </c>
      <c r="B28" s="14">
        <v>623</v>
      </c>
      <c r="C28" s="14">
        <v>753</v>
      </c>
      <c r="D28" s="14">
        <v>1376</v>
      </c>
      <c r="G28" s="51"/>
      <c r="H28" s="51"/>
      <c r="I28" s="12"/>
    </row>
    <row r="29" spans="1:9" ht="15" customHeight="1" x14ac:dyDescent="0.2">
      <c r="A29" s="9" t="s">
        <v>95</v>
      </c>
      <c r="B29" s="14">
        <v>185</v>
      </c>
      <c r="C29" s="14">
        <v>207</v>
      </c>
      <c r="D29" s="14">
        <v>392</v>
      </c>
      <c r="G29" s="51"/>
      <c r="H29" s="51"/>
      <c r="I29" s="12"/>
    </row>
    <row r="30" spans="1:9" ht="15" customHeight="1" x14ac:dyDescent="0.2">
      <c r="A30" s="9" t="s">
        <v>96</v>
      </c>
      <c r="B30" s="14">
        <v>1024</v>
      </c>
      <c r="C30" s="14">
        <v>267</v>
      </c>
      <c r="D30" s="14">
        <v>1291</v>
      </c>
      <c r="F30" s="53"/>
      <c r="G30" s="51"/>
      <c r="H30" s="51"/>
      <c r="I30" s="12"/>
    </row>
    <row r="31" spans="1:9" ht="15" customHeight="1" x14ac:dyDescent="0.2">
      <c r="A31" s="9" t="s">
        <v>97</v>
      </c>
      <c r="B31" s="14">
        <v>1837</v>
      </c>
      <c r="C31" s="14">
        <v>1691</v>
      </c>
      <c r="D31" s="14">
        <v>3528</v>
      </c>
      <c r="F31" s="53"/>
      <c r="G31" s="51"/>
      <c r="H31" s="51"/>
      <c r="I31" s="12"/>
    </row>
    <row r="32" spans="1:9" ht="15" customHeight="1" x14ac:dyDescent="0.2">
      <c r="A32" s="9" t="s">
        <v>98</v>
      </c>
      <c r="B32" s="14">
        <v>1148</v>
      </c>
      <c r="C32" s="14">
        <v>2029</v>
      </c>
      <c r="D32" s="14">
        <v>3177</v>
      </c>
      <c r="F32" s="53"/>
      <c r="G32" s="51"/>
      <c r="H32" s="51"/>
      <c r="I32" s="12"/>
    </row>
    <row r="33" spans="1:251" ht="15" customHeight="1" x14ac:dyDescent="0.2">
      <c r="A33" s="9" t="s">
        <v>21</v>
      </c>
      <c r="B33" s="14">
        <v>105</v>
      </c>
      <c r="C33" s="14">
        <v>303</v>
      </c>
      <c r="D33" s="14">
        <v>408</v>
      </c>
      <c r="G33" s="51"/>
      <c r="H33" s="51"/>
      <c r="I33" s="12"/>
    </row>
    <row r="34" spans="1:251" ht="15" customHeight="1" x14ac:dyDescent="0.2">
      <c r="A34" s="9" t="s">
        <v>30</v>
      </c>
      <c r="B34" s="14">
        <v>13248.94</v>
      </c>
      <c r="C34" s="14">
        <v>51461.11</v>
      </c>
      <c r="D34" s="14">
        <v>64710.05</v>
      </c>
      <c r="F34" s="53"/>
      <c r="G34" s="51"/>
      <c r="H34" s="51"/>
      <c r="I34" s="12"/>
    </row>
    <row r="35" spans="1:251" ht="15" customHeight="1" x14ac:dyDescent="0.2">
      <c r="A35" s="8" t="s">
        <v>31</v>
      </c>
      <c r="B35" s="11">
        <v>1986</v>
      </c>
      <c r="C35" s="11">
        <v>1798</v>
      </c>
      <c r="D35" s="11">
        <v>3784</v>
      </c>
      <c r="G35" s="51"/>
      <c r="H35" s="51"/>
      <c r="I35" s="12"/>
    </row>
    <row r="36" spans="1:251" ht="15" customHeight="1" x14ac:dyDescent="0.2">
      <c r="A36" s="8" t="s">
        <v>147</v>
      </c>
      <c r="B36" s="11">
        <v>6919.0300000000007</v>
      </c>
      <c r="C36" s="11">
        <v>5044.0200000000004</v>
      </c>
      <c r="D36" s="11">
        <v>11963.050000000001</v>
      </c>
      <c r="E36" s="53"/>
      <c r="G36" s="51"/>
      <c r="H36" s="51"/>
      <c r="I36" s="12"/>
    </row>
    <row r="37" spans="1:251" ht="15" customHeight="1" x14ac:dyDescent="0.2">
      <c r="A37" s="8" t="s">
        <v>32</v>
      </c>
      <c r="B37" s="11">
        <v>5393</v>
      </c>
      <c r="C37" s="11">
        <v>4258</v>
      </c>
      <c r="D37" s="11">
        <v>9651</v>
      </c>
      <c r="G37" s="51"/>
      <c r="H37" s="51"/>
      <c r="I37" s="12"/>
    </row>
    <row r="38" spans="1:251" ht="15" customHeight="1" x14ac:dyDescent="0.2">
      <c r="A38" s="9" t="s">
        <v>33</v>
      </c>
      <c r="B38" s="14">
        <v>5328</v>
      </c>
      <c r="C38" s="14">
        <v>4172</v>
      </c>
      <c r="D38" s="14">
        <v>9500</v>
      </c>
      <c r="E38" s="53"/>
      <c r="G38" s="51"/>
      <c r="H38" s="51"/>
      <c r="I38" s="12"/>
    </row>
    <row r="39" spans="1:251" ht="15" customHeight="1" x14ac:dyDescent="0.2">
      <c r="A39" s="9" t="s">
        <v>34</v>
      </c>
      <c r="B39" s="14">
        <v>65</v>
      </c>
      <c r="C39" s="14">
        <v>86</v>
      </c>
      <c r="D39" s="14">
        <v>151</v>
      </c>
      <c r="E39" s="53"/>
      <c r="F39" s="53"/>
      <c r="G39" s="51"/>
      <c r="H39" s="51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2">
      <c r="A40" s="9"/>
      <c r="B40" s="23"/>
      <c r="C40" s="23"/>
      <c r="D40" s="23"/>
    </row>
    <row r="41" spans="1:251" s="20" customFormat="1" x14ac:dyDescent="0.2">
      <c r="A41" s="19"/>
      <c r="B41" s="24"/>
      <c r="C41" s="24"/>
      <c r="D41" s="24" t="s">
        <v>123</v>
      </c>
      <c r="E41" s="5"/>
      <c r="F41" s="5"/>
      <c r="G41" s="5"/>
      <c r="H41" s="5"/>
      <c r="I41" s="1"/>
    </row>
    <row r="42" spans="1:251" s="20" customFormat="1" ht="25.5" x14ac:dyDescent="0.2">
      <c r="A42" s="21" t="s">
        <v>36</v>
      </c>
      <c r="B42" s="25"/>
      <c r="C42" s="25"/>
      <c r="D42" s="25"/>
      <c r="E42" s="5"/>
      <c r="F42" s="5"/>
      <c r="G42" s="5"/>
      <c r="H42" s="5"/>
      <c r="I42" s="1"/>
    </row>
    <row r="43" spans="1:251" ht="28.5" x14ac:dyDescent="0.2">
      <c r="A43" s="22" t="s">
        <v>141</v>
      </c>
      <c r="B43" s="23"/>
      <c r="C43" s="23"/>
      <c r="D43" s="23"/>
      <c r="G43" s="25"/>
      <c r="H43" s="25"/>
      <c r="I43" s="20"/>
    </row>
    <row r="44" spans="1:251" ht="28.5" x14ac:dyDescent="0.2">
      <c r="A44" s="22" t="s">
        <v>142</v>
      </c>
      <c r="B44" s="23"/>
      <c r="C44" s="23"/>
      <c r="D44" s="23"/>
      <c r="E44" s="25"/>
      <c r="F44" s="25"/>
      <c r="G44" s="25"/>
      <c r="H44" s="25"/>
      <c r="I44" s="20"/>
    </row>
    <row r="45" spans="1:251" ht="28.5" x14ac:dyDescent="0.2">
      <c r="A45" s="22" t="s">
        <v>143</v>
      </c>
      <c r="E45" s="25"/>
      <c r="F45" s="25"/>
    </row>
    <row r="46" spans="1:251" ht="28.5" x14ac:dyDescent="0.2">
      <c r="A46" s="22" t="s">
        <v>144</v>
      </c>
    </row>
    <row r="47" spans="1:251" x14ac:dyDescent="0.2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8" tint="0.79998168889431442"/>
  </sheetPr>
  <dimension ref="A1:IQ47"/>
  <sheetViews>
    <sheetView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1" width="20.42578125" style="1" customWidth="1"/>
    <col min="52" max="253" width="90.42578125" style="1"/>
    <col min="254" max="254" width="17.42578125" style="1" bestFit="1" customWidth="1"/>
    <col min="255" max="255" width="132.28515625" style="1" customWidth="1"/>
    <col min="256" max="257" width="0" style="1" hidden="1" customWidth="1"/>
    <col min="258" max="307" width="20.42578125" style="1" customWidth="1"/>
    <col min="308" max="509" width="90.42578125" style="1"/>
    <col min="510" max="510" width="17.42578125" style="1" bestFit="1" customWidth="1"/>
    <col min="511" max="511" width="132.28515625" style="1" customWidth="1"/>
    <col min="512" max="513" width="0" style="1" hidden="1" customWidth="1"/>
    <col min="514" max="563" width="20.42578125" style="1" customWidth="1"/>
    <col min="564" max="765" width="90.42578125" style="1"/>
    <col min="766" max="766" width="17.42578125" style="1" bestFit="1" customWidth="1"/>
    <col min="767" max="767" width="132.28515625" style="1" customWidth="1"/>
    <col min="768" max="769" width="0" style="1" hidden="1" customWidth="1"/>
    <col min="770" max="819" width="20.42578125" style="1" customWidth="1"/>
    <col min="820" max="1021" width="90.42578125" style="1"/>
    <col min="1022" max="1022" width="17.42578125" style="1" bestFit="1" customWidth="1"/>
    <col min="1023" max="1023" width="132.28515625" style="1" customWidth="1"/>
    <col min="1024" max="1025" width="0" style="1" hidden="1" customWidth="1"/>
    <col min="1026" max="1075" width="20.42578125" style="1" customWidth="1"/>
    <col min="1076" max="1277" width="90.42578125" style="1"/>
    <col min="1278" max="1278" width="17.42578125" style="1" bestFit="1" customWidth="1"/>
    <col min="1279" max="1279" width="132.28515625" style="1" customWidth="1"/>
    <col min="1280" max="1281" width="0" style="1" hidden="1" customWidth="1"/>
    <col min="1282" max="1331" width="20.42578125" style="1" customWidth="1"/>
    <col min="1332" max="1533" width="90.42578125" style="1"/>
    <col min="1534" max="1534" width="17.42578125" style="1" bestFit="1" customWidth="1"/>
    <col min="1535" max="1535" width="132.28515625" style="1" customWidth="1"/>
    <col min="1536" max="1537" width="0" style="1" hidden="1" customWidth="1"/>
    <col min="1538" max="1587" width="20.42578125" style="1" customWidth="1"/>
    <col min="1588" max="1789" width="90.42578125" style="1"/>
    <col min="1790" max="1790" width="17.42578125" style="1" bestFit="1" customWidth="1"/>
    <col min="1791" max="1791" width="132.28515625" style="1" customWidth="1"/>
    <col min="1792" max="1793" width="0" style="1" hidden="1" customWidth="1"/>
    <col min="1794" max="1843" width="20.42578125" style="1" customWidth="1"/>
    <col min="1844" max="2045" width="90.42578125" style="1"/>
    <col min="2046" max="2046" width="17.42578125" style="1" bestFit="1" customWidth="1"/>
    <col min="2047" max="2047" width="132.28515625" style="1" customWidth="1"/>
    <col min="2048" max="2049" width="0" style="1" hidden="1" customWidth="1"/>
    <col min="2050" max="2099" width="20.42578125" style="1" customWidth="1"/>
    <col min="2100" max="2301" width="90.42578125" style="1"/>
    <col min="2302" max="2302" width="17.42578125" style="1" bestFit="1" customWidth="1"/>
    <col min="2303" max="2303" width="132.28515625" style="1" customWidth="1"/>
    <col min="2304" max="2305" width="0" style="1" hidden="1" customWidth="1"/>
    <col min="2306" max="2355" width="20.42578125" style="1" customWidth="1"/>
    <col min="2356" max="2557" width="90.42578125" style="1"/>
    <col min="2558" max="2558" width="17.42578125" style="1" bestFit="1" customWidth="1"/>
    <col min="2559" max="2559" width="132.28515625" style="1" customWidth="1"/>
    <col min="2560" max="2561" width="0" style="1" hidden="1" customWidth="1"/>
    <col min="2562" max="2611" width="20.42578125" style="1" customWidth="1"/>
    <col min="2612" max="2813" width="90.42578125" style="1"/>
    <col min="2814" max="2814" width="17.42578125" style="1" bestFit="1" customWidth="1"/>
    <col min="2815" max="2815" width="132.28515625" style="1" customWidth="1"/>
    <col min="2816" max="2817" width="0" style="1" hidden="1" customWidth="1"/>
    <col min="2818" max="2867" width="20.42578125" style="1" customWidth="1"/>
    <col min="2868" max="3069" width="90.42578125" style="1"/>
    <col min="3070" max="3070" width="17.42578125" style="1" bestFit="1" customWidth="1"/>
    <col min="3071" max="3071" width="132.28515625" style="1" customWidth="1"/>
    <col min="3072" max="3073" width="0" style="1" hidden="1" customWidth="1"/>
    <col min="3074" max="3123" width="20.42578125" style="1" customWidth="1"/>
    <col min="3124" max="3325" width="90.42578125" style="1"/>
    <col min="3326" max="3326" width="17.42578125" style="1" bestFit="1" customWidth="1"/>
    <col min="3327" max="3327" width="132.28515625" style="1" customWidth="1"/>
    <col min="3328" max="3329" width="0" style="1" hidden="1" customWidth="1"/>
    <col min="3330" max="3379" width="20.42578125" style="1" customWidth="1"/>
    <col min="3380" max="3581" width="90.42578125" style="1"/>
    <col min="3582" max="3582" width="17.42578125" style="1" bestFit="1" customWidth="1"/>
    <col min="3583" max="3583" width="132.28515625" style="1" customWidth="1"/>
    <col min="3584" max="3585" width="0" style="1" hidden="1" customWidth="1"/>
    <col min="3586" max="3635" width="20.42578125" style="1" customWidth="1"/>
    <col min="3636" max="3837" width="90.42578125" style="1"/>
    <col min="3838" max="3838" width="17.42578125" style="1" bestFit="1" customWidth="1"/>
    <col min="3839" max="3839" width="132.28515625" style="1" customWidth="1"/>
    <col min="3840" max="3841" width="0" style="1" hidden="1" customWidth="1"/>
    <col min="3842" max="3891" width="20.42578125" style="1" customWidth="1"/>
    <col min="3892" max="4093" width="90.42578125" style="1"/>
    <col min="4094" max="4094" width="17.42578125" style="1" bestFit="1" customWidth="1"/>
    <col min="4095" max="4095" width="132.28515625" style="1" customWidth="1"/>
    <col min="4096" max="4097" width="0" style="1" hidden="1" customWidth="1"/>
    <col min="4098" max="4147" width="20.42578125" style="1" customWidth="1"/>
    <col min="4148" max="4349" width="90.42578125" style="1"/>
    <col min="4350" max="4350" width="17.42578125" style="1" bestFit="1" customWidth="1"/>
    <col min="4351" max="4351" width="132.28515625" style="1" customWidth="1"/>
    <col min="4352" max="4353" width="0" style="1" hidden="1" customWidth="1"/>
    <col min="4354" max="4403" width="20.42578125" style="1" customWidth="1"/>
    <col min="4404" max="4605" width="90.42578125" style="1"/>
    <col min="4606" max="4606" width="17.42578125" style="1" bestFit="1" customWidth="1"/>
    <col min="4607" max="4607" width="132.28515625" style="1" customWidth="1"/>
    <col min="4608" max="4609" width="0" style="1" hidden="1" customWidth="1"/>
    <col min="4610" max="4659" width="20.42578125" style="1" customWidth="1"/>
    <col min="4660" max="4861" width="90.42578125" style="1"/>
    <col min="4862" max="4862" width="17.42578125" style="1" bestFit="1" customWidth="1"/>
    <col min="4863" max="4863" width="132.28515625" style="1" customWidth="1"/>
    <col min="4864" max="4865" width="0" style="1" hidden="1" customWidth="1"/>
    <col min="4866" max="4915" width="20.42578125" style="1" customWidth="1"/>
    <col min="4916" max="5117" width="90.42578125" style="1"/>
    <col min="5118" max="5118" width="17.42578125" style="1" bestFit="1" customWidth="1"/>
    <col min="5119" max="5119" width="132.28515625" style="1" customWidth="1"/>
    <col min="5120" max="5121" width="0" style="1" hidden="1" customWidth="1"/>
    <col min="5122" max="5171" width="20.42578125" style="1" customWidth="1"/>
    <col min="5172" max="5373" width="90.42578125" style="1"/>
    <col min="5374" max="5374" width="17.42578125" style="1" bestFit="1" customWidth="1"/>
    <col min="5375" max="5375" width="132.28515625" style="1" customWidth="1"/>
    <col min="5376" max="5377" width="0" style="1" hidden="1" customWidth="1"/>
    <col min="5378" max="5427" width="20.42578125" style="1" customWidth="1"/>
    <col min="5428" max="5629" width="90.42578125" style="1"/>
    <col min="5630" max="5630" width="17.42578125" style="1" bestFit="1" customWidth="1"/>
    <col min="5631" max="5631" width="132.28515625" style="1" customWidth="1"/>
    <col min="5632" max="5633" width="0" style="1" hidden="1" customWidth="1"/>
    <col min="5634" max="5683" width="20.42578125" style="1" customWidth="1"/>
    <col min="5684" max="5885" width="90.42578125" style="1"/>
    <col min="5886" max="5886" width="17.42578125" style="1" bestFit="1" customWidth="1"/>
    <col min="5887" max="5887" width="132.28515625" style="1" customWidth="1"/>
    <col min="5888" max="5889" width="0" style="1" hidden="1" customWidth="1"/>
    <col min="5890" max="5939" width="20.42578125" style="1" customWidth="1"/>
    <col min="5940" max="6141" width="90.42578125" style="1"/>
    <col min="6142" max="6142" width="17.42578125" style="1" bestFit="1" customWidth="1"/>
    <col min="6143" max="6143" width="132.28515625" style="1" customWidth="1"/>
    <col min="6144" max="6145" width="0" style="1" hidden="1" customWidth="1"/>
    <col min="6146" max="6195" width="20.42578125" style="1" customWidth="1"/>
    <col min="6196" max="6397" width="90.42578125" style="1"/>
    <col min="6398" max="6398" width="17.42578125" style="1" bestFit="1" customWidth="1"/>
    <col min="6399" max="6399" width="132.28515625" style="1" customWidth="1"/>
    <col min="6400" max="6401" width="0" style="1" hidden="1" customWidth="1"/>
    <col min="6402" max="6451" width="20.42578125" style="1" customWidth="1"/>
    <col min="6452" max="6653" width="90.42578125" style="1"/>
    <col min="6654" max="6654" width="17.42578125" style="1" bestFit="1" customWidth="1"/>
    <col min="6655" max="6655" width="132.28515625" style="1" customWidth="1"/>
    <col min="6656" max="6657" width="0" style="1" hidden="1" customWidth="1"/>
    <col min="6658" max="6707" width="20.42578125" style="1" customWidth="1"/>
    <col min="6708" max="6909" width="90.42578125" style="1"/>
    <col min="6910" max="6910" width="17.42578125" style="1" bestFit="1" customWidth="1"/>
    <col min="6911" max="6911" width="132.28515625" style="1" customWidth="1"/>
    <col min="6912" max="6913" width="0" style="1" hidden="1" customWidth="1"/>
    <col min="6914" max="6963" width="20.42578125" style="1" customWidth="1"/>
    <col min="6964" max="7165" width="90.42578125" style="1"/>
    <col min="7166" max="7166" width="17.42578125" style="1" bestFit="1" customWidth="1"/>
    <col min="7167" max="7167" width="132.28515625" style="1" customWidth="1"/>
    <col min="7168" max="7169" width="0" style="1" hidden="1" customWidth="1"/>
    <col min="7170" max="7219" width="20.42578125" style="1" customWidth="1"/>
    <col min="7220" max="7421" width="90.42578125" style="1"/>
    <col min="7422" max="7422" width="17.42578125" style="1" bestFit="1" customWidth="1"/>
    <col min="7423" max="7423" width="132.28515625" style="1" customWidth="1"/>
    <col min="7424" max="7425" width="0" style="1" hidden="1" customWidth="1"/>
    <col min="7426" max="7475" width="20.42578125" style="1" customWidth="1"/>
    <col min="7476" max="7677" width="90.42578125" style="1"/>
    <col min="7678" max="7678" width="17.42578125" style="1" bestFit="1" customWidth="1"/>
    <col min="7679" max="7679" width="132.28515625" style="1" customWidth="1"/>
    <col min="7680" max="7681" width="0" style="1" hidden="1" customWidth="1"/>
    <col min="7682" max="7731" width="20.42578125" style="1" customWidth="1"/>
    <col min="7732" max="7933" width="90.42578125" style="1"/>
    <col min="7934" max="7934" width="17.42578125" style="1" bestFit="1" customWidth="1"/>
    <col min="7935" max="7935" width="132.28515625" style="1" customWidth="1"/>
    <col min="7936" max="7937" width="0" style="1" hidden="1" customWidth="1"/>
    <col min="7938" max="7987" width="20.42578125" style="1" customWidth="1"/>
    <col min="7988" max="8189" width="90.42578125" style="1"/>
    <col min="8190" max="8190" width="17.42578125" style="1" bestFit="1" customWidth="1"/>
    <col min="8191" max="8191" width="132.28515625" style="1" customWidth="1"/>
    <col min="8192" max="8193" width="0" style="1" hidden="1" customWidth="1"/>
    <col min="8194" max="8243" width="20.42578125" style="1" customWidth="1"/>
    <col min="8244" max="8445" width="90.42578125" style="1"/>
    <col min="8446" max="8446" width="17.42578125" style="1" bestFit="1" customWidth="1"/>
    <col min="8447" max="8447" width="132.28515625" style="1" customWidth="1"/>
    <col min="8448" max="8449" width="0" style="1" hidden="1" customWidth="1"/>
    <col min="8450" max="8499" width="20.42578125" style="1" customWidth="1"/>
    <col min="8500" max="8701" width="90.42578125" style="1"/>
    <col min="8702" max="8702" width="17.42578125" style="1" bestFit="1" customWidth="1"/>
    <col min="8703" max="8703" width="132.28515625" style="1" customWidth="1"/>
    <col min="8704" max="8705" width="0" style="1" hidden="1" customWidth="1"/>
    <col min="8706" max="8755" width="20.42578125" style="1" customWidth="1"/>
    <col min="8756" max="8957" width="90.42578125" style="1"/>
    <col min="8958" max="8958" width="17.42578125" style="1" bestFit="1" customWidth="1"/>
    <col min="8959" max="8959" width="132.28515625" style="1" customWidth="1"/>
    <col min="8960" max="8961" width="0" style="1" hidden="1" customWidth="1"/>
    <col min="8962" max="9011" width="20.42578125" style="1" customWidth="1"/>
    <col min="9012" max="9213" width="90.42578125" style="1"/>
    <col min="9214" max="9214" width="17.42578125" style="1" bestFit="1" customWidth="1"/>
    <col min="9215" max="9215" width="132.28515625" style="1" customWidth="1"/>
    <col min="9216" max="9217" width="0" style="1" hidden="1" customWidth="1"/>
    <col min="9218" max="9267" width="20.42578125" style="1" customWidth="1"/>
    <col min="9268" max="9469" width="90.42578125" style="1"/>
    <col min="9470" max="9470" width="17.42578125" style="1" bestFit="1" customWidth="1"/>
    <col min="9471" max="9471" width="132.28515625" style="1" customWidth="1"/>
    <col min="9472" max="9473" width="0" style="1" hidden="1" customWidth="1"/>
    <col min="9474" max="9523" width="20.42578125" style="1" customWidth="1"/>
    <col min="9524" max="9725" width="90.42578125" style="1"/>
    <col min="9726" max="9726" width="17.42578125" style="1" bestFit="1" customWidth="1"/>
    <col min="9727" max="9727" width="132.28515625" style="1" customWidth="1"/>
    <col min="9728" max="9729" width="0" style="1" hidden="1" customWidth="1"/>
    <col min="9730" max="9779" width="20.42578125" style="1" customWidth="1"/>
    <col min="9780" max="9981" width="90.42578125" style="1"/>
    <col min="9982" max="9982" width="17.42578125" style="1" bestFit="1" customWidth="1"/>
    <col min="9983" max="9983" width="132.28515625" style="1" customWidth="1"/>
    <col min="9984" max="9985" width="0" style="1" hidden="1" customWidth="1"/>
    <col min="9986" max="10035" width="20.42578125" style="1" customWidth="1"/>
    <col min="10036" max="10237" width="90.42578125" style="1"/>
    <col min="10238" max="10238" width="17.42578125" style="1" bestFit="1" customWidth="1"/>
    <col min="10239" max="10239" width="132.28515625" style="1" customWidth="1"/>
    <col min="10240" max="10241" width="0" style="1" hidden="1" customWidth="1"/>
    <col min="10242" max="10291" width="20.42578125" style="1" customWidth="1"/>
    <col min="10292" max="10493" width="90.42578125" style="1"/>
    <col min="10494" max="10494" width="17.42578125" style="1" bestFit="1" customWidth="1"/>
    <col min="10495" max="10495" width="132.28515625" style="1" customWidth="1"/>
    <col min="10496" max="10497" width="0" style="1" hidden="1" customWidth="1"/>
    <col min="10498" max="10547" width="20.42578125" style="1" customWidth="1"/>
    <col min="10548" max="10749" width="90.42578125" style="1"/>
    <col min="10750" max="10750" width="17.42578125" style="1" bestFit="1" customWidth="1"/>
    <col min="10751" max="10751" width="132.28515625" style="1" customWidth="1"/>
    <col min="10752" max="10753" width="0" style="1" hidden="1" customWidth="1"/>
    <col min="10754" max="10803" width="20.42578125" style="1" customWidth="1"/>
    <col min="10804" max="11005" width="90.42578125" style="1"/>
    <col min="11006" max="11006" width="17.42578125" style="1" bestFit="1" customWidth="1"/>
    <col min="11007" max="11007" width="132.28515625" style="1" customWidth="1"/>
    <col min="11008" max="11009" width="0" style="1" hidden="1" customWidth="1"/>
    <col min="11010" max="11059" width="20.42578125" style="1" customWidth="1"/>
    <col min="11060" max="11261" width="90.42578125" style="1"/>
    <col min="11262" max="11262" width="17.42578125" style="1" bestFit="1" customWidth="1"/>
    <col min="11263" max="11263" width="132.28515625" style="1" customWidth="1"/>
    <col min="11264" max="11265" width="0" style="1" hidden="1" customWidth="1"/>
    <col min="11266" max="11315" width="20.42578125" style="1" customWidth="1"/>
    <col min="11316" max="11517" width="90.42578125" style="1"/>
    <col min="11518" max="11518" width="17.42578125" style="1" bestFit="1" customWidth="1"/>
    <col min="11519" max="11519" width="132.28515625" style="1" customWidth="1"/>
    <col min="11520" max="11521" width="0" style="1" hidden="1" customWidth="1"/>
    <col min="11522" max="11571" width="20.42578125" style="1" customWidth="1"/>
    <col min="11572" max="11773" width="90.42578125" style="1"/>
    <col min="11774" max="11774" width="17.42578125" style="1" bestFit="1" customWidth="1"/>
    <col min="11775" max="11775" width="132.28515625" style="1" customWidth="1"/>
    <col min="11776" max="11777" width="0" style="1" hidden="1" customWidth="1"/>
    <col min="11778" max="11827" width="20.42578125" style="1" customWidth="1"/>
    <col min="11828" max="12029" width="90.42578125" style="1"/>
    <col min="12030" max="12030" width="17.42578125" style="1" bestFit="1" customWidth="1"/>
    <col min="12031" max="12031" width="132.28515625" style="1" customWidth="1"/>
    <col min="12032" max="12033" width="0" style="1" hidden="1" customWidth="1"/>
    <col min="12034" max="12083" width="20.42578125" style="1" customWidth="1"/>
    <col min="12084" max="12285" width="90.42578125" style="1"/>
    <col min="12286" max="12286" width="17.42578125" style="1" bestFit="1" customWidth="1"/>
    <col min="12287" max="12287" width="132.28515625" style="1" customWidth="1"/>
    <col min="12288" max="12289" width="0" style="1" hidden="1" customWidth="1"/>
    <col min="12290" max="12339" width="20.42578125" style="1" customWidth="1"/>
    <col min="12340" max="12541" width="90.42578125" style="1"/>
    <col min="12542" max="12542" width="17.42578125" style="1" bestFit="1" customWidth="1"/>
    <col min="12543" max="12543" width="132.28515625" style="1" customWidth="1"/>
    <col min="12544" max="12545" width="0" style="1" hidden="1" customWidth="1"/>
    <col min="12546" max="12595" width="20.42578125" style="1" customWidth="1"/>
    <col min="12596" max="12797" width="90.42578125" style="1"/>
    <col min="12798" max="12798" width="17.42578125" style="1" bestFit="1" customWidth="1"/>
    <col min="12799" max="12799" width="132.28515625" style="1" customWidth="1"/>
    <col min="12800" max="12801" width="0" style="1" hidden="1" customWidth="1"/>
    <col min="12802" max="12851" width="20.42578125" style="1" customWidth="1"/>
    <col min="12852" max="13053" width="90.42578125" style="1"/>
    <col min="13054" max="13054" width="17.42578125" style="1" bestFit="1" customWidth="1"/>
    <col min="13055" max="13055" width="132.28515625" style="1" customWidth="1"/>
    <col min="13056" max="13057" width="0" style="1" hidden="1" customWidth="1"/>
    <col min="13058" max="13107" width="20.42578125" style="1" customWidth="1"/>
    <col min="13108" max="13309" width="90.42578125" style="1"/>
    <col min="13310" max="13310" width="17.42578125" style="1" bestFit="1" customWidth="1"/>
    <col min="13311" max="13311" width="132.28515625" style="1" customWidth="1"/>
    <col min="13312" max="13313" width="0" style="1" hidden="1" customWidth="1"/>
    <col min="13314" max="13363" width="20.42578125" style="1" customWidth="1"/>
    <col min="13364" max="13565" width="90.42578125" style="1"/>
    <col min="13566" max="13566" width="17.42578125" style="1" bestFit="1" customWidth="1"/>
    <col min="13567" max="13567" width="132.28515625" style="1" customWidth="1"/>
    <col min="13568" max="13569" width="0" style="1" hidden="1" customWidth="1"/>
    <col min="13570" max="13619" width="20.42578125" style="1" customWidth="1"/>
    <col min="13620" max="13821" width="90.42578125" style="1"/>
    <col min="13822" max="13822" width="17.42578125" style="1" bestFit="1" customWidth="1"/>
    <col min="13823" max="13823" width="132.28515625" style="1" customWidth="1"/>
    <col min="13824" max="13825" width="0" style="1" hidden="1" customWidth="1"/>
    <col min="13826" max="13875" width="20.42578125" style="1" customWidth="1"/>
    <col min="13876" max="14077" width="90.42578125" style="1"/>
    <col min="14078" max="14078" width="17.42578125" style="1" bestFit="1" customWidth="1"/>
    <col min="14079" max="14079" width="132.28515625" style="1" customWidth="1"/>
    <col min="14080" max="14081" width="0" style="1" hidden="1" customWidth="1"/>
    <col min="14082" max="14131" width="20.42578125" style="1" customWidth="1"/>
    <col min="14132" max="14333" width="90.42578125" style="1"/>
    <col min="14334" max="14334" width="17.42578125" style="1" bestFit="1" customWidth="1"/>
    <col min="14335" max="14335" width="132.28515625" style="1" customWidth="1"/>
    <col min="14336" max="14337" width="0" style="1" hidden="1" customWidth="1"/>
    <col min="14338" max="14387" width="20.42578125" style="1" customWidth="1"/>
    <col min="14388" max="14589" width="90.42578125" style="1"/>
    <col min="14590" max="14590" width="17.42578125" style="1" bestFit="1" customWidth="1"/>
    <col min="14591" max="14591" width="132.28515625" style="1" customWidth="1"/>
    <col min="14592" max="14593" width="0" style="1" hidden="1" customWidth="1"/>
    <col min="14594" max="14643" width="20.42578125" style="1" customWidth="1"/>
    <col min="14644" max="14845" width="90.42578125" style="1"/>
    <col min="14846" max="14846" width="17.42578125" style="1" bestFit="1" customWidth="1"/>
    <col min="14847" max="14847" width="132.28515625" style="1" customWidth="1"/>
    <col min="14848" max="14849" width="0" style="1" hidden="1" customWidth="1"/>
    <col min="14850" max="14899" width="20.42578125" style="1" customWidth="1"/>
    <col min="14900" max="15101" width="90.42578125" style="1"/>
    <col min="15102" max="15102" width="17.42578125" style="1" bestFit="1" customWidth="1"/>
    <col min="15103" max="15103" width="132.28515625" style="1" customWidth="1"/>
    <col min="15104" max="15105" width="0" style="1" hidden="1" customWidth="1"/>
    <col min="15106" max="15155" width="20.42578125" style="1" customWidth="1"/>
    <col min="15156" max="15357" width="90.42578125" style="1"/>
    <col min="15358" max="15358" width="17.42578125" style="1" bestFit="1" customWidth="1"/>
    <col min="15359" max="15359" width="132.28515625" style="1" customWidth="1"/>
    <col min="15360" max="15361" width="0" style="1" hidden="1" customWidth="1"/>
    <col min="15362" max="15411" width="20.42578125" style="1" customWidth="1"/>
    <col min="15412" max="15613" width="90.42578125" style="1"/>
    <col min="15614" max="15614" width="17.42578125" style="1" bestFit="1" customWidth="1"/>
    <col min="15615" max="15615" width="132.28515625" style="1" customWidth="1"/>
    <col min="15616" max="15617" width="0" style="1" hidden="1" customWidth="1"/>
    <col min="15618" max="15667" width="20.42578125" style="1" customWidth="1"/>
    <col min="15668" max="15869" width="90.42578125" style="1"/>
    <col min="15870" max="15870" width="17.42578125" style="1" bestFit="1" customWidth="1"/>
    <col min="15871" max="15871" width="132.28515625" style="1" customWidth="1"/>
    <col min="15872" max="15873" width="0" style="1" hidden="1" customWidth="1"/>
    <col min="15874" max="15923" width="20.42578125" style="1" customWidth="1"/>
    <col min="15924" max="16125" width="90.42578125" style="1"/>
    <col min="16126" max="16126" width="17.42578125" style="1" bestFit="1" customWidth="1"/>
    <col min="16127" max="16127" width="132.28515625" style="1" customWidth="1"/>
    <col min="16128" max="16129" width="0" style="1" hidden="1" customWidth="1"/>
    <col min="16130" max="16179" width="20.42578125" style="1" customWidth="1"/>
    <col min="16180" max="16384" width="90.42578125" style="1"/>
  </cols>
  <sheetData>
    <row r="1" spans="1:251" s="15" customFormat="1" ht="28.5" customHeight="1" x14ac:dyDescent="0.2">
      <c r="A1" s="37" t="s">
        <v>124</v>
      </c>
      <c r="B1" s="38"/>
      <c r="C1" s="38"/>
      <c r="D1" s="38"/>
      <c r="E1" s="38"/>
      <c r="F1" s="38"/>
      <c r="G1" s="38"/>
      <c r="H1" s="38"/>
    </row>
    <row r="2" spans="1:251" ht="15" customHeight="1" x14ac:dyDescent="0.2">
      <c r="A2" s="3" t="s">
        <v>138</v>
      </c>
      <c r="B2" s="10" t="s">
        <v>1</v>
      </c>
      <c r="C2" s="10" t="s">
        <v>2</v>
      </c>
      <c r="D2" s="10" t="s">
        <v>3</v>
      </c>
    </row>
    <row r="3" spans="1:251" ht="15" customHeight="1" x14ac:dyDescent="0.2">
      <c r="A3" s="8" t="s">
        <v>4</v>
      </c>
      <c r="B3" s="11">
        <v>67053.25</v>
      </c>
      <c r="C3" s="11">
        <v>141381.70000000001</v>
      </c>
      <c r="D3" s="11">
        <v>208434.95</v>
      </c>
      <c r="E3" s="51"/>
      <c r="F3" s="51"/>
      <c r="G3" s="51"/>
      <c r="H3" s="51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2">
      <c r="A4" s="8" t="s">
        <v>5</v>
      </c>
      <c r="B4" s="11">
        <v>34663.770000000004</v>
      </c>
      <c r="C4" s="11">
        <v>75138.010000000009</v>
      </c>
      <c r="D4" s="11">
        <v>109801.78000000001</v>
      </c>
      <c r="E4" s="51"/>
      <c r="F4" s="51"/>
      <c r="G4" s="51"/>
      <c r="H4" s="51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9" t="s">
        <v>92</v>
      </c>
      <c r="B5" s="14">
        <v>189</v>
      </c>
      <c r="C5" s="14">
        <v>245</v>
      </c>
      <c r="D5" s="14">
        <v>434</v>
      </c>
      <c r="E5" s="52"/>
      <c r="F5" s="50"/>
      <c r="G5" s="51"/>
      <c r="H5" s="51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93</v>
      </c>
      <c r="B6" s="14">
        <v>1662</v>
      </c>
      <c r="C6" s="14">
        <v>1349</v>
      </c>
      <c r="D6" s="14">
        <v>3011</v>
      </c>
      <c r="E6" s="53"/>
      <c r="F6" s="50"/>
      <c r="G6" s="51"/>
      <c r="H6" s="51"/>
      <c r="I6" s="12"/>
    </row>
    <row r="7" spans="1:251" ht="15" customHeight="1" x14ac:dyDescent="0.2">
      <c r="A7" s="9" t="s">
        <v>10</v>
      </c>
      <c r="B7" s="14">
        <v>208</v>
      </c>
      <c r="C7" s="14">
        <v>327</v>
      </c>
      <c r="D7" s="14">
        <v>535</v>
      </c>
      <c r="F7" s="50"/>
      <c r="G7" s="51"/>
      <c r="H7" s="51"/>
      <c r="I7" s="12"/>
    </row>
    <row r="8" spans="1:251" ht="15" customHeight="1" x14ac:dyDescent="0.2">
      <c r="A8" s="15" t="s">
        <v>94</v>
      </c>
      <c r="B8" s="16">
        <v>461</v>
      </c>
      <c r="C8" s="16">
        <v>645</v>
      </c>
      <c r="D8" s="14">
        <v>1106</v>
      </c>
      <c r="F8" s="50"/>
      <c r="G8" s="51"/>
      <c r="H8" s="51"/>
      <c r="I8" s="12"/>
    </row>
    <row r="9" spans="1:251" ht="15" customHeight="1" x14ac:dyDescent="0.2">
      <c r="A9" s="9" t="s">
        <v>95</v>
      </c>
      <c r="B9" s="16">
        <v>1773</v>
      </c>
      <c r="C9" s="16">
        <v>1733</v>
      </c>
      <c r="D9" s="14">
        <v>3506</v>
      </c>
      <c r="F9" s="50"/>
      <c r="G9" s="51"/>
      <c r="H9" s="51"/>
      <c r="I9" s="12"/>
    </row>
    <row r="10" spans="1:251" ht="15" customHeight="1" x14ac:dyDescent="0.2">
      <c r="A10" s="9" t="s">
        <v>96</v>
      </c>
      <c r="B10" s="16">
        <v>2245</v>
      </c>
      <c r="C10" s="16">
        <v>721</v>
      </c>
      <c r="D10" s="14">
        <v>2966</v>
      </c>
      <c r="E10" s="53"/>
      <c r="F10" s="50"/>
      <c r="G10" s="51"/>
      <c r="H10" s="51"/>
      <c r="I10" s="12"/>
    </row>
    <row r="11" spans="1:251" ht="15" customHeight="1" x14ac:dyDescent="0.2">
      <c r="A11" s="9" t="s">
        <v>97</v>
      </c>
      <c r="B11" s="16">
        <v>2862</v>
      </c>
      <c r="C11" s="16">
        <v>4328</v>
      </c>
      <c r="D11" s="14">
        <v>7190</v>
      </c>
      <c r="E11" s="53"/>
      <c r="F11" s="50"/>
      <c r="G11" s="51"/>
      <c r="H11" s="51"/>
      <c r="I11" s="12"/>
    </row>
    <row r="12" spans="1:251" ht="15" customHeight="1" x14ac:dyDescent="0.2">
      <c r="A12" s="9" t="s">
        <v>98</v>
      </c>
      <c r="B12" s="16">
        <v>178</v>
      </c>
      <c r="C12" s="16">
        <v>256</v>
      </c>
      <c r="D12" s="14">
        <v>434</v>
      </c>
      <c r="E12" s="53"/>
      <c r="F12" s="50"/>
      <c r="G12" s="51"/>
      <c r="H12" s="51"/>
      <c r="I12" s="12"/>
    </row>
    <row r="13" spans="1:251" ht="15" customHeight="1" x14ac:dyDescent="0.2">
      <c r="A13" s="9" t="s">
        <v>50</v>
      </c>
      <c r="B13" s="16">
        <v>1507</v>
      </c>
      <c r="C13" s="16">
        <v>1643</v>
      </c>
      <c r="D13" s="14">
        <v>3150</v>
      </c>
      <c r="F13" s="50"/>
      <c r="G13" s="51"/>
      <c r="H13" s="51"/>
      <c r="I13" s="12"/>
    </row>
    <row r="14" spans="1:251" ht="15" customHeight="1" x14ac:dyDescent="0.2">
      <c r="A14" s="9" t="s">
        <v>52</v>
      </c>
      <c r="B14" s="16">
        <v>162</v>
      </c>
      <c r="C14" s="16">
        <v>300</v>
      </c>
      <c r="D14" s="14">
        <v>462</v>
      </c>
      <c r="E14" s="53"/>
      <c r="F14" s="50"/>
    </row>
    <row r="15" spans="1:251" ht="15" customHeight="1" x14ac:dyDescent="0.2">
      <c r="A15" s="9" t="s">
        <v>140</v>
      </c>
      <c r="B15" s="16">
        <v>74</v>
      </c>
      <c r="C15" s="16">
        <v>85</v>
      </c>
      <c r="D15" s="14">
        <v>159</v>
      </c>
      <c r="F15" s="50"/>
      <c r="G15" s="51"/>
      <c r="H15" s="51"/>
      <c r="I15" s="12"/>
    </row>
    <row r="16" spans="1:251" ht="15" customHeight="1" x14ac:dyDescent="0.2">
      <c r="A16" s="17" t="s">
        <v>45</v>
      </c>
      <c r="B16" s="18">
        <v>11321</v>
      </c>
      <c r="C16" s="18">
        <v>11632</v>
      </c>
      <c r="D16" s="18">
        <v>22953</v>
      </c>
      <c r="F16" s="50"/>
      <c r="G16" s="51"/>
      <c r="H16" s="51"/>
      <c r="I16" s="12"/>
    </row>
    <row r="17" spans="1:9" ht="15" customHeight="1" x14ac:dyDescent="0.2">
      <c r="A17" s="9" t="s">
        <v>18</v>
      </c>
      <c r="B17" s="14">
        <v>1766</v>
      </c>
      <c r="C17" s="14">
        <v>226</v>
      </c>
      <c r="D17" s="16">
        <v>1992</v>
      </c>
      <c r="F17" s="50"/>
      <c r="G17" s="51"/>
      <c r="H17" s="51"/>
      <c r="I17" s="12"/>
    </row>
    <row r="18" spans="1:9" ht="15" customHeight="1" x14ac:dyDescent="0.2">
      <c r="A18" s="9" t="s">
        <v>19</v>
      </c>
      <c r="B18" s="14">
        <v>50</v>
      </c>
      <c r="C18" s="14">
        <v>57</v>
      </c>
      <c r="D18" s="16">
        <v>107</v>
      </c>
      <c r="F18" s="50"/>
      <c r="G18" s="51"/>
      <c r="H18" s="51"/>
      <c r="I18" s="12"/>
    </row>
    <row r="19" spans="1:9" ht="15" customHeight="1" x14ac:dyDescent="0.2">
      <c r="A19" s="9" t="s">
        <v>20</v>
      </c>
      <c r="B19" s="14">
        <v>242</v>
      </c>
      <c r="C19" s="14">
        <v>168</v>
      </c>
      <c r="D19" s="16">
        <v>410</v>
      </c>
      <c r="E19" s="53"/>
      <c r="F19" s="50"/>
      <c r="G19" s="51"/>
      <c r="H19" s="51"/>
      <c r="I19" s="12"/>
    </row>
    <row r="20" spans="1:9" ht="15" customHeight="1" x14ac:dyDescent="0.2">
      <c r="A20" s="9" t="s">
        <v>24</v>
      </c>
      <c r="B20" s="14">
        <v>6013</v>
      </c>
      <c r="C20" s="14">
        <v>3552</v>
      </c>
      <c r="D20" s="16">
        <v>9565</v>
      </c>
      <c r="F20" s="53"/>
      <c r="G20" s="51"/>
      <c r="H20" s="51"/>
      <c r="I20" s="12"/>
    </row>
    <row r="21" spans="1:9" ht="15" customHeight="1" x14ac:dyDescent="0.2">
      <c r="A21" s="9" t="s">
        <v>25</v>
      </c>
      <c r="B21" s="14">
        <v>14482.77</v>
      </c>
      <c r="C21" s="14">
        <v>58910.01</v>
      </c>
      <c r="D21" s="16">
        <v>73392.78</v>
      </c>
      <c r="F21" s="53"/>
      <c r="G21" s="51"/>
      <c r="H21" s="51"/>
      <c r="I21" s="12"/>
    </row>
    <row r="22" spans="1:9" ht="15" customHeight="1" x14ac:dyDescent="0.2">
      <c r="A22" s="9" t="s">
        <v>26</v>
      </c>
      <c r="B22" s="14">
        <v>422</v>
      </c>
      <c r="C22" s="14">
        <v>327</v>
      </c>
      <c r="D22" s="16">
        <v>749</v>
      </c>
      <c r="G22" s="51"/>
      <c r="H22" s="51"/>
      <c r="I22" s="12"/>
    </row>
    <row r="23" spans="1:9" ht="15" customHeight="1" x14ac:dyDescent="0.2">
      <c r="A23" s="9" t="s">
        <v>46</v>
      </c>
      <c r="B23" s="14">
        <v>367</v>
      </c>
      <c r="C23" s="14">
        <v>266</v>
      </c>
      <c r="D23" s="16">
        <v>633</v>
      </c>
      <c r="E23" s="53"/>
      <c r="G23" s="51"/>
      <c r="H23" s="51"/>
      <c r="I23" s="12"/>
    </row>
    <row r="24" spans="1:9" ht="15" customHeight="1" x14ac:dyDescent="0.2">
      <c r="A24" s="8" t="s">
        <v>28</v>
      </c>
      <c r="B24" s="11">
        <v>18072.370000000003</v>
      </c>
      <c r="C24" s="11">
        <v>55177.590000000004</v>
      </c>
      <c r="D24" s="11">
        <v>73249.960000000006</v>
      </c>
      <c r="E24" s="53"/>
      <c r="F24" s="53"/>
      <c r="G24" s="51"/>
      <c r="H24" s="51"/>
      <c r="I24" s="12"/>
    </row>
    <row r="25" spans="1:9" ht="15" customHeight="1" x14ac:dyDescent="0.2">
      <c r="A25" s="9" t="s">
        <v>92</v>
      </c>
      <c r="B25" s="14">
        <v>111</v>
      </c>
      <c r="C25" s="14">
        <v>125</v>
      </c>
      <c r="D25" s="14">
        <v>236</v>
      </c>
      <c r="F25" s="53"/>
      <c r="G25" s="51"/>
      <c r="H25" s="51"/>
      <c r="I25" s="12"/>
    </row>
    <row r="26" spans="1:9" ht="15" customHeight="1" x14ac:dyDescent="0.2">
      <c r="A26" s="9" t="s">
        <v>93</v>
      </c>
      <c r="B26" s="14">
        <v>6</v>
      </c>
      <c r="C26" s="14">
        <v>13</v>
      </c>
      <c r="D26" s="14">
        <v>19</v>
      </c>
      <c r="G26" s="51"/>
      <c r="H26" s="51"/>
      <c r="I26" s="12"/>
    </row>
    <row r="27" spans="1:9" ht="15" customHeight="1" x14ac:dyDescent="0.2">
      <c r="A27" s="9" t="s">
        <v>10</v>
      </c>
      <c r="B27" s="14">
        <v>178</v>
      </c>
      <c r="C27" s="14">
        <v>247</v>
      </c>
      <c r="D27" s="14">
        <v>425</v>
      </c>
      <c r="E27" s="53"/>
      <c r="F27" s="53"/>
      <c r="G27" s="51"/>
      <c r="H27" s="51"/>
      <c r="I27" s="12"/>
    </row>
    <row r="28" spans="1:9" ht="15" customHeight="1" x14ac:dyDescent="0.2">
      <c r="A28" s="15" t="s">
        <v>94</v>
      </c>
      <c r="B28" s="14">
        <v>621.02</v>
      </c>
      <c r="C28" s="14">
        <v>759.01</v>
      </c>
      <c r="D28" s="14">
        <v>1380.03</v>
      </c>
      <c r="G28" s="51"/>
      <c r="H28" s="51"/>
      <c r="I28" s="12"/>
    </row>
    <row r="29" spans="1:9" ht="15" customHeight="1" x14ac:dyDescent="0.2">
      <c r="A29" s="9" t="s">
        <v>95</v>
      </c>
      <c r="B29" s="14">
        <v>188</v>
      </c>
      <c r="C29" s="14">
        <v>216</v>
      </c>
      <c r="D29" s="14">
        <v>404</v>
      </c>
      <c r="G29" s="51"/>
      <c r="H29" s="51"/>
      <c r="I29" s="12"/>
    </row>
    <row r="30" spans="1:9" ht="15" customHeight="1" x14ac:dyDescent="0.2">
      <c r="A30" s="9" t="s">
        <v>96</v>
      </c>
      <c r="B30" s="14">
        <v>1024</v>
      </c>
      <c r="C30" s="14">
        <v>273</v>
      </c>
      <c r="D30" s="14">
        <v>1297</v>
      </c>
      <c r="F30" s="53"/>
      <c r="G30" s="51"/>
      <c r="H30" s="51"/>
      <c r="I30" s="12"/>
    </row>
    <row r="31" spans="1:9" ht="15" customHeight="1" x14ac:dyDescent="0.2">
      <c r="A31" s="9" t="s">
        <v>97</v>
      </c>
      <c r="B31" s="14">
        <v>1860</v>
      </c>
      <c r="C31" s="14">
        <v>1685</v>
      </c>
      <c r="D31" s="14">
        <v>3545</v>
      </c>
      <c r="F31" s="53"/>
      <c r="G31" s="51"/>
      <c r="H31" s="51"/>
      <c r="I31" s="12"/>
    </row>
    <row r="32" spans="1:9" ht="15" customHeight="1" x14ac:dyDescent="0.2">
      <c r="A32" s="9" t="s">
        <v>98</v>
      </c>
      <c r="B32" s="14">
        <v>1158</v>
      </c>
      <c r="C32" s="14">
        <v>2049</v>
      </c>
      <c r="D32" s="14">
        <v>3207</v>
      </c>
      <c r="F32" s="53"/>
      <c r="G32" s="51"/>
      <c r="H32" s="51"/>
      <c r="I32" s="12"/>
    </row>
    <row r="33" spans="1:251" ht="15" customHeight="1" x14ac:dyDescent="0.2">
      <c r="A33" s="9" t="s">
        <v>21</v>
      </c>
      <c r="B33" s="14">
        <v>103</v>
      </c>
      <c r="C33" s="14">
        <v>295</v>
      </c>
      <c r="D33" s="14">
        <v>398</v>
      </c>
      <c r="G33" s="51"/>
      <c r="H33" s="51"/>
      <c r="I33" s="12"/>
    </row>
    <row r="34" spans="1:251" ht="15" customHeight="1" x14ac:dyDescent="0.2">
      <c r="A34" s="9" t="s">
        <v>30</v>
      </c>
      <c r="B34" s="14">
        <v>12823.35</v>
      </c>
      <c r="C34" s="14">
        <v>49515.58</v>
      </c>
      <c r="D34" s="14">
        <v>62338.93</v>
      </c>
      <c r="F34" s="53"/>
      <c r="G34" s="51"/>
      <c r="H34" s="51"/>
      <c r="I34" s="12"/>
    </row>
    <row r="35" spans="1:251" ht="15" customHeight="1" x14ac:dyDescent="0.2">
      <c r="A35" s="8" t="s">
        <v>31</v>
      </c>
      <c r="B35" s="11">
        <v>1973</v>
      </c>
      <c r="C35" s="11">
        <v>1748</v>
      </c>
      <c r="D35" s="11">
        <v>3721</v>
      </c>
      <c r="G35" s="51"/>
      <c r="H35" s="51"/>
      <c r="I35" s="12"/>
    </row>
    <row r="36" spans="1:251" ht="15" customHeight="1" x14ac:dyDescent="0.2">
      <c r="A36" s="8" t="s">
        <v>147</v>
      </c>
      <c r="B36" s="11">
        <v>6930.11</v>
      </c>
      <c r="C36" s="11">
        <v>5065.1000000000004</v>
      </c>
      <c r="D36" s="11">
        <v>11995.21</v>
      </c>
      <c r="E36" s="53"/>
      <c r="G36" s="51"/>
      <c r="H36" s="51"/>
      <c r="I36" s="12"/>
    </row>
    <row r="37" spans="1:251" ht="15" customHeight="1" x14ac:dyDescent="0.2">
      <c r="A37" s="8" t="s">
        <v>32</v>
      </c>
      <c r="B37" s="11">
        <v>5414</v>
      </c>
      <c r="C37" s="11">
        <v>4253</v>
      </c>
      <c r="D37" s="11">
        <v>9667</v>
      </c>
      <c r="G37" s="51"/>
      <c r="H37" s="51"/>
      <c r="I37" s="12"/>
    </row>
    <row r="38" spans="1:251" ht="15" customHeight="1" x14ac:dyDescent="0.2">
      <c r="A38" s="9" t="s">
        <v>33</v>
      </c>
      <c r="B38" s="14">
        <v>5351</v>
      </c>
      <c r="C38" s="14">
        <v>4168</v>
      </c>
      <c r="D38" s="14">
        <v>9519</v>
      </c>
      <c r="E38" s="53"/>
      <c r="G38" s="51"/>
      <c r="H38" s="51"/>
      <c r="I38" s="12"/>
    </row>
    <row r="39" spans="1:251" ht="15" customHeight="1" x14ac:dyDescent="0.2">
      <c r="A39" s="9" t="s">
        <v>34</v>
      </c>
      <c r="B39" s="14">
        <v>63</v>
      </c>
      <c r="C39" s="14">
        <v>85</v>
      </c>
      <c r="D39" s="14">
        <v>148</v>
      </c>
      <c r="E39" s="53"/>
      <c r="F39" s="53"/>
      <c r="G39" s="51"/>
      <c r="H39" s="51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2">
      <c r="A40" s="9"/>
      <c r="B40" s="23"/>
      <c r="C40" s="23"/>
      <c r="D40" s="23"/>
    </row>
    <row r="41" spans="1:251" s="20" customFormat="1" x14ac:dyDescent="0.2">
      <c r="A41" s="19"/>
      <c r="B41" s="24"/>
      <c r="C41" s="24"/>
      <c r="D41" s="24" t="s">
        <v>125</v>
      </c>
      <c r="E41" s="5"/>
      <c r="F41" s="5"/>
      <c r="G41" s="5"/>
      <c r="H41" s="5"/>
      <c r="I41" s="1"/>
    </row>
    <row r="42" spans="1:251" s="20" customFormat="1" ht="25.5" x14ac:dyDescent="0.2">
      <c r="A42" s="21" t="s">
        <v>36</v>
      </c>
      <c r="B42" s="25"/>
      <c r="C42" s="25"/>
      <c r="D42" s="25"/>
      <c r="E42" s="5"/>
      <c r="F42" s="5"/>
      <c r="G42" s="5"/>
      <c r="H42" s="5"/>
      <c r="I42" s="1"/>
    </row>
    <row r="43" spans="1:251" ht="28.5" x14ac:dyDescent="0.2">
      <c r="A43" s="22" t="s">
        <v>141</v>
      </c>
      <c r="B43" s="23"/>
      <c r="C43" s="23"/>
      <c r="D43" s="23"/>
      <c r="G43" s="25"/>
      <c r="H43" s="25"/>
      <c r="I43" s="20"/>
    </row>
    <row r="44" spans="1:251" ht="28.5" x14ac:dyDescent="0.2">
      <c r="A44" s="22" t="s">
        <v>142</v>
      </c>
      <c r="B44" s="23"/>
      <c r="C44" s="23"/>
      <c r="D44" s="23"/>
      <c r="E44" s="25"/>
      <c r="F44" s="25"/>
      <c r="G44" s="25"/>
      <c r="H44" s="25"/>
      <c r="I44" s="20"/>
    </row>
    <row r="45" spans="1:251" ht="28.5" x14ac:dyDescent="0.2">
      <c r="A45" s="22" t="s">
        <v>143</v>
      </c>
      <c r="E45" s="25"/>
      <c r="F45" s="25"/>
    </row>
    <row r="46" spans="1:251" ht="28.5" x14ac:dyDescent="0.2">
      <c r="A46" s="22" t="s">
        <v>144</v>
      </c>
    </row>
    <row r="47" spans="1:251" x14ac:dyDescent="0.2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8" tint="0.79998168889431442"/>
  </sheetPr>
  <dimension ref="A1:IQ47"/>
  <sheetViews>
    <sheetView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1" width="20.42578125" style="1" customWidth="1"/>
    <col min="52" max="253" width="90.42578125" style="1"/>
    <col min="254" max="254" width="17.42578125" style="1" bestFit="1" customWidth="1"/>
    <col min="255" max="255" width="132.28515625" style="1" customWidth="1"/>
    <col min="256" max="257" width="0" style="1" hidden="1" customWidth="1"/>
    <col min="258" max="307" width="20.42578125" style="1" customWidth="1"/>
    <col min="308" max="509" width="90.42578125" style="1"/>
    <col min="510" max="510" width="17.42578125" style="1" bestFit="1" customWidth="1"/>
    <col min="511" max="511" width="132.28515625" style="1" customWidth="1"/>
    <col min="512" max="513" width="0" style="1" hidden="1" customWidth="1"/>
    <col min="514" max="563" width="20.42578125" style="1" customWidth="1"/>
    <col min="564" max="765" width="90.42578125" style="1"/>
    <col min="766" max="766" width="17.42578125" style="1" bestFit="1" customWidth="1"/>
    <col min="767" max="767" width="132.28515625" style="1" customWidth="1"/>
    <col min="768" max="769" width="0" style="1" hidden="1" customWidth="1"/>
    <col min="770" max="819" width="20.42578125" style="1" customWidth="1"/>
    <col min="820" max="1021" width="90.42578125" style="1"/>
    <col min="1022" max="1022" width="17.42578125" style="1" bestFit="1" customWidth="1"/>
    <col min="1023" max="1023" width="132.28515625" style="1" customWidth="1"/>
    <col min="1024" max="1025" width="0" style="1" hidden="1" customWidth="1"/>
    <col min="1026" max="1075" width="20.42578125" style="1" customWidth="1"/>
    <col min="1076" max="1277" width="90.42578125" style="1"/>
    <col min="1278" max="1278" width="17.42578125" style="1" bestFit="1" customWidth="1"/>
    <col min="1279" max="1279" width="132.28515625" style="1" customWidth="1"/>
    <col min="1280" max="1281" width="0" style="1" hidden="1" customWidth="1"/>
    <col min="1282" max="1331" width="20.42578125" style="1" customWidth="1"/>
    <col min="1332" max="1533" width="90.42578125" style="1"/>
    <col min="1534" max="1534" width="17.42578125" style="1" bestFit="1" customWidth="1"/>
    <col min="1535" max="1535" width="132.28515625" style="1" customWidth="1"/>
    <col min="1536" max="1537" width="0" style="1" hidden="1" customWidth="1"/>
    <col min="1538" max="1587" width="20.42578125" style="1" customWidth="1"/>
    <col min="1588" max="1789" width="90.42578125" style="1"/>
    <col min="1790" max="1790" width="17.42578125" style="1" bestFit="1" customWidth="1"/>
    <col min="1791" max="1791" width="132.28515625" style="1" customWidth="1"/>
    <col min="1792" max="1793" width="0" style="1" hidden="1" customWidth="1"/>
    <col min="1794" max="1843" width="20.42578125" style="1" customWidth="1"/>
    <col min="1844" max="2045" width="90.42578125" style="1"/>
    <col min="2046" max="2046" width="17.42578125" style="1" bestFit="1" customWidth="1"/>
    <col min="2047" max="2047" width="132.28515625" style="1" customWidth="1"/>
    <col min="2048" max="2049" width="0" style="1" hidden="1" customWidth="1"/>
    <col min="2050" max="2099" width="20.42578125" style="1" customWidth="1"/>
    <col min="2100" max="2301" width="90.42578125" style="1"/>
    <col min="2302" max="2302" width="17.42578125" style="1" bestFit="1" customWidth="1"/>
    <col min="2303" max="2303" width="132.28515625" style="1" customWidth="1"/>
    <col min="2304" max="2305" width="0" style="1" hidden="1" customWidth="1"/>
    <col min="2306" max="2355" width="20.42578125" style="1" customWidth="1"/>
    <col min="2356" max="2557" width="90.42578125" style="1"/>
    <col min="2558" max="2558" width="17.42578125" style="1" bestFit="1" customWidth="1"/>
    <col min="2559" max="2559" width="132.28515625" style="1" customWidth="1"/>
    <col min="2560" max="2561" width="0" style="1" hidden="1" customWidth="1"/>
    <col min="2562" max="2611" width="20.42578125" style="1" customWidth="1"/>
    <col min="2612" max="2813" width="90.42578125" style="1"/>
    <col min="2814" max="2814" width="17.42578125" style="1" bestFit="1" customWidth="1"/>
    <col min="2815" max="2815" width="132.28515625" style="1" customWidth="1"/>
    <col min="2816" max="2817" width="0" style="1" hidden="1" customWidth="1"/>
    <col min="2818" max="2867" width="20.42578125" style="1" customWidth="1"/>
    <col min="2868" max="3069" width="90.42578125" style="1"/>
    <col min="3070" max="3070" width="17.42578125" style="1" bestFit="1" customWidth="1"/>
    <col min="3071" max="3071" width="132.28515625" style="1" customWidth="1"/>
    <col min="3072" max="3073" width="0" style="1" hidden="1" customWidth="1"/>
    <col min="3074" max="3123" width="20.42578125" style="1" customWidth="1"/>
    <col min="3124" max="3325" width="90.42578125" style="1"/>
    <col min="3326" max="3326" width="17.42578125" style="1" bestFit="1" customWidth="1"/>
    <col min="3327" max="3327" width="132.28515625" style="1" customWidth="1"/>
    <col min="3328" max="3329" width="0" style="1" hidden="1" customWidth="1"/>
    <col min="3330" max="3379" width="20.42578125" style="1" customWidth="1"/>
    <col min="3380" max="3581" width="90.42578125" style="1"/>
    <col min="3582" max="3582" width="17.42578125" style="1" bestFit="1" customWidth="1"/>
    <col min="3583" max="3583" width="132.28515625" style="1" customWidth="1"/>
    <col min="3584" max="3585" width="0" style="1" hidden="1" customWidth="1"/>
    <col min="3586" max="3635" width="20.42578125" style="1" customWidth="1"/>
    <col min="3636" max="3837" width="90.42578125" style="1"/>
    <col min="3838" max="3838" width="17.42578125" style="1" bestFit="1" customWidth="1"/>
    <col min="3839" max="3839" width="132.28515625" style="1" customWidth="1"/>
    <col min="3840" max="3841" width="0" style="1" hidden="1" customWidth="1"/>
    <col min="3842" max="3891" width="20.42578125" style="1" customWidth="1"/>
    <col min="3892" max="4093" width="90.42578125" style="1"/>
    <col min="4094" max="4094" width="17.42578125" style="1" bestFit="1" customWidth="1"/>
    <col min="4095" max="4095" width="132.28515625" style="1" customWidth="1"/>
    <col min="4096" max="4097" width="0" style="1" hidden="1" customWidth="1"/>
    <col min="4098" max="4147" width="20.42578125" style="1" customWidth="1"/>
    <col min="4148" max="4349" width="90.42578125" style="1"/>
    <col min="4350" max="4350" width="17.42578125" style="1" bestFit="1" customWidth="1"/>
    <col min="4351" max="4351" width="132.28515625" style="1" customWidth="1"/>
    <col min="4352" max="4353" width="0" style="1" hidden="1" customWidth="1"/>
    <col min="4354" max="4403" width="20.42578125" style="1" customWidth="1"/>
    <col min="4404" max="4605" width="90.42578125" style="1"/>
    <col min="4606" max="4606" width="17.42578125" style="1" bestFit="1" customWidth="1"/>
    <col min="4607" max="4607" width="132.28515625" style="1" customWidth="1"/>
    <col min="4608" max="4609" width="0" style="1" hidden="1" customWidth="1"/>
    <col min="4610" max="4659" width="20.42578125" style="1" customWidth="1"/>
    <col min="4660" max="4861" width="90.42578125" style="1"/>
    <col min="4862" max="4862" width="17.42578125" style="1" bestFit="1" customWidth="1"/>
    <col min="4863" max="4863" width="132.28515625" style="1" customWidth="1"/>
    <col min="4864" max="4865" width="0" style="1" hidden="1" customWidth="1"/>
    <col min="4866" max="4915" width="20.42578125" style="1" customWidth="1"/>
    <col min="4916" max="5117" width="90.42578125" style="1"/>
    <col min="5118" max="5118" width="17.42578125" style="1" bestFit="1" customWidth="1"/>
    <col min="5119" max="5119" width="132.28515625" style="1" customWidth="1"/>
    <col min="5120" max="5121" width="0" style="1" hidden="1" customWidth="1"/>
    <col min="5122" max="5171" width="20.42578125" style="1" customWidth="1"/>
    <col min="5172" max="5373" width="90.42578125" style="1"/>
    <col min="5374" max="5374" width="17.42578125" style="1" bestFit="1" customWidth="1"/>
    <col min="5375" max="5375" width="132.28515625" style="1" customWidth="1"/>
    <col min="5376" max="5377" width="0" style="1" hidden="1" customWidth="1"/>
    <col min="5378" max="5427" width="20.42578125" style="1" customWidth="1"/>
    <col min="5428" max="5629" width="90.42578125" style="1"/>
    <col min="5630" max="5630" width="17.42578125" style="1" bestFit="1" customWidth="1"/>
    <col min="5631" max="5631" width="132.28515625" style="1" customWidth="1"/>
    <col min="5632" max="5633" width="0" style="1" hidden="1" customWidth="1"/>
    <col min="5634" max="5683" width="20.42578125" style="1" customWidth="1"/>
    <col min="5684" max="5885" width="90.42578125" style="1"/>
    <col min="5886" max="5886" width="17.42578125" style="1" bestFit="1" customWidth="1"/>
    <col min="5887" max="5887" width="132.28515625" style="1" customWidth="1"/>
    <col min="5888" max="5889" width="0" style="1" hidden="1" customWidth="1"/>
    <col min="5890" max="5939" width="20.42578125" style="1" customWidth="1"/>
    <col min="5940" max="6141" width="90.42578125" style="1"/>
    <col min="6142" max="6142" width="17.42578125" style="1" bestFit="1" customWidth="1"/>
    <col min="6143" max="6143" width="132.28515625" style="1" customWidth="1"/>
    <col min="6144" max="6145" width="0" style="1" hidden="1" customWidth="1"/>
    <col min="6146" max="6195" width="20.42578125" style="1" customWidth="1"/>
    <col min="6196" max="6397" width="90.42578125" style="1"/>
    <col min="6398" max="6398" width="17.42578125" style="1" bestFit="1" customWidth="1"/>
    <col min="6399" max="6399" width="132.28515625" style="1" customWidth="1"/>
    <col min="6400" max="6401" width="0" style="1" hidden="1" customWidth="1"/>
    <col min="6402" max="6451" width="20.42578125" style="1" customWidth="1"/>
    <col min="6452" max="6653" width="90.42578125" style="1"/>
    <col min="6654" max="6654" width="17.42578125" style="1" bestFit="1" customWidth="1"/>
    <col min="6655" max="6655" width="132.28515625" style="1" customWidth="1"/>
    <col min="6656" max="6657" width="0" style="1" hidden="1" customWidth="1"/>
    <col min="6658" max="6707" width="20.42578125" style="1" customWidth="1"/>
    <col min="6708" max="6909" width="90.42578125" style="1"/>
    <col min="6910" max="6910" width="17.42578125" style="1" bestFit="1" customWidth="1"/>
    <col min="6911" max="6911" width="132.28515625" style="1" customWidth="1"/>
    <col min="6912" max="6913" width="0" style="1" hidden="1" customWidth="1"/>
    <col min="6914" max="6963" width="20.42578125" style="1" customWidth="1"/>
    <col min="6964" max="7165" width="90.42578125" style="1"/>
    <col min="7166" max="7166" width="17.42578125" style="1" bestFit="1" customWidth="1"/>
    <col min="7167" max="7167" width="132.28515625" style="1" customWidth="1"/>
    <col min="7168" max="7169" width="0" style="1" hidden="1" customWidth="1"/>
    <col min="7170" max="7219" width="20.42578125" style="1" customWidth="1"/>
    <col min="7220" max="7421" width="90.42578125" style="1"/>
    <col min="7422" max="7422" width="17.42578125" style="1" bestFit="1" customWidth="1"/>
    <col min="7423" max="7423" width="132.28515625" style="1" customWidth="1"/>
    <col min="7424" max="7425" width="0" style="1" hidden="1" customWidth="1"/>
    <col min="7426" max="7475" width="20.42578125" style="1" customWidth="1"/>
    <col min="7476" max="7677" width="90.42578125" style="1"/>
    <col min="7678" max="7678" width="17.42578125" style="1" bestFit="1" customWidth="1"/>
    <col min="7679" max="7679" width="132.28515625" style="1" customWidth="1"/>
    <col min="7680" max="7681" width="0" style="1" hidden="1" customWidth="1"/>
    <col min="7682" max="7731" width="20.42578125" style="1" customWidth="1"/>
    <col min="7732" max="7933" width="90.42578125" style="1"/>
    <col min="7934" max="7934" width="17.42578125" style="1" bestFit="1" customWidth="1"/>
    <col min="7935" max="7935" width="132.28515625" style="1" customWidth="1"/>
    <col min="7936" max="7937" width="0" style="1" hidden="1" customWidth="1"/>
    <col min="7938" max="7987" width="20.42578125" style="1" customWidth="1"/>
    <col min="7988" max="8189" width="90.42578125" style="1"/>
    <col min="8190" max="8190" width="17.42578125" style="1" bestFit="1" customWidth="1"/>
    <col min="8191" max="8191" width="132.28515625" style="1" customWidth="1"/>
    <col min="8192" max="8193" width="0" style="1" hidden="1" customWidth="1"/>
    <col min="8194" max="8243" width="20.42578125" style="1" customWidth="1"/>
    <col min="8244" max="8445" width="90.42578125" style="1"/>
    <col min="8446" max="8446" width="17.42578125" style="1" bestFit="1" customWidth="1"/>
    <col min="8447" max="8447" width="132.28515625" style="1" customWidth="1"/>
    <col min="8448" max="8449" width="0" style="1" hidden="1" customWidth="1"/>
    <col min="8450" max="8499" width="20.42578125" style="1" customWidth="1"/>
    <col min="8500" max="8701" width="90.42578125" style="1"/>
    <col min="8702" max="8702" width="17.42578125" style="1" bestFit="1" customWidth="1"/>
    <col min="8703" max="8703" width="132.28515625" style="1" customWidth="1"/>
    <col min="8704" max="8705" width="0" style="1" hidden="1" customWidth="1"/>
    <col min="8706" max="8755" width="20.42578125" style="1" customWidth="1"/>
    <col min="8756" max="8957" width="90.42578125" style="1"/>
    <col min="8958" max="8958" width="17.42578125" style="1" bestFit="1" customWidth="1"/>
    <col min="8959" max="8959" width="132.28515625" style="1" customWidth="1"/>
    <col min="8960" max="8961" width="0" style="1" hidden="1" customWidth="1"/>
    <col min="8962" max="9011" width="20.42578125" style="1" customWidth="1"/>
    <col min="9012" max="9213" width="90.42578125" style="1"/>
    <col min="9214" max="9214" width="17.42578125" style="1" bestFit="1" customWidth="1"/>
    <col min="9215" max="9215" width="132.28515625" style="1" customWidth="1"/>
    <col min="9216" max="9217" width="0" style="1" hidden="1" customWidth="1"/>
    <col min="9218" max="9267" width="20.42578125" style="1" customWidth="1"/>
    <col min="9268" max="9469" width="90.42578125" style="1"/>
    <col min="9470" max="9470" width="17.42578125" style="1" bestFit="1" customWidth="1"/>
    <col min="9471" max="9471" width="132.28515625" style="1" customWidth="1"/>
    <col min="9472" max="9473" width="0" style="1" hidden="1" customWidth="1"/>
    <col min="9474" max="9523" width="20.42578125" style="1" customWidth="1"/>
    <col min="9524" max="9725" width="90.42578125" style="1"/>
    <col min="9726" max="9726" width="17.42578125" style="1" bestFit="1" customWidth="1"/>
    <col min="9727" max="9727" width="132.28515625" style="1" customWidth="1"/>
    <col min="9728" max="9729" width="0" style="1" hidden="1" customWidth="1"/>
    <col min="9730" max="9779" width="20.42578125" style="1" customWidth="1"/>
    <col min="9780" max="9981" width="90.42578125" style="1"/>
    <col min="9982" max="9982" width="17.42578125" style="1" bestFit="1" customWidth="1"/>
    <col min="9983" max="9983" width="132.28515625" style="1" customWidth="1"/>
    <col min="9984" max="9985" width="0" style="1" hidden="1" customWidth="1"/>
    <col min="9986" max="10035" width="20.42578125" style="1" customWidth="1"/>
    <col min="10036" max="10237" width="90.42578125" style="1"/>
    <col min="10238" max="10238" width="17.42578125" style="1" bestFit="1" customWidth="1"/>
    <col min="10239" max="10239" width="132.28515625" style="1" customWidth="1"/>
    <col min="10240" max="10241" width="0" style="1" hidden="1" customWidth="1"/>
    <col min="10242" max="10291" width="20.42578125" style="1" customWidth="1"/>
    <col min="10292" max="10493" width="90.42578125" style="1"/>
    <col min="10494" max="10494" width="17.42578125" style="1" bestFit="1" customWidth="1"/>
    <col min="10495" max="10495" width="132.28515625" style="1" customWidth="1"/>
    <col min="10496" max="10497" width="0" style="1" hidden="1" customWidth="1"/>
    <col min="10498" max="10547" width="20.42578125" style="1" customWidth="1"/>
    <col min="10548" max="10749" width="90.42578125" style="1"/>
    <col min="10750" max="10750" width="17.42578125" style="1" bestFit="1" customWidth="1"/>
    <col min="10751" max="10751" width="132.28515625" style="1" customWidth="1"/>
    <col min="10752" max="10753" width="0" style="1" hidden="1" customWidth="1"/>
    <col min="10754" max="10803" width="20.42578125" style="1" customWidth="1"/>
    <col min="10804" max="11005" width="90.42578125" style="1"/>
    <col min="11006" max="11006" width="17.42578125" style="1" bestFit="1" customWidth="1"/>
    <col min="11007" max="11007" width="132.28515625" style="1" customWidth="1"/>
    <col min="11008" max="11009" width="0" style="1" hidden="1" customWidth="1"/>
    <col min="11010" max="11059" width="20.42578125" style="1" customWidth="1"/>
    <col min="11060" max="11261" width="90.42578125" style="1"/>
    <col min="11262" max="11262" width="17.42578125" style="1" bestFit="1" customWidth="1"/>
    <col min="11263" max="11263" width="132.28515625" style="1" customWidth="1"/>
    <col min="11264" max="11265" width="0" style="1" hidden="1" customWidth="1"/>
    <col min="11266" max="11315" width="20.42578125" style="1" customWidth="1"/>
    <col min="11316" max="11517" width="90.42578125" style="1"/>
    <col min="11518" max="11518" width="17.42578125" style="1" bestFit="1" customWidth="1"/>
    <col min="11519" max="11519" width="132.28515625" style="1" customWidth="1"/>
    <col min="11520" max="11521" width="0" style="1" hidden="1" customWidth="1"/>
    <col min="11522" max="11571" width="20.42578125" style="1" customWidth="1"/>
    <col min="11572" max="11773" width="90.42578125" style="1"/>
    <col min="11774" max="11774" width="17.42578125" style="1" bestFit="1" customWidth="1"/>
    <col min="11775" max="11775" width="132.28515625" style="1" customWidth="1"/>
    <col min="11776" max="11777" width="0" style="1" hidden="1" customWidth="1"/>
    <col min="11778" max="11827" width="20.42578125" style="1" customWidth="1"/>
    <col min="11828" max="12029" width="90.42578125" style="1"/>
    <col min="12030" max="12030" width="17.42578125" style="1" bestFit="1" customWidth="1"/>
    <col min="12031" max="12031" width="132.28515625" style="1" customWidth="1"/>
    <col min="12032" max="12033" width="0" style="1" hidden="1" customWidth="1"/>
    <col min="12034" max="12083" width="20.42578125" style="1" customWidth="1"/>
    <col min="12084" max="12285" width="90.42578125" style="1"/>
    <col min="12286" max="12286" width="17.42578125" style="1" bestFit="1" customWidth="1"/>
    <col min="12287" max="12287" width="132.28515625" style="1" customWidth="1"/>
    <col min="12288" max="12289" width="0" style="1" hidden="1" customWidth="1"/>
    <col min="12290" max="12339" width="20.42578125" style="1" customWidth="1"/>
    <col min="12340" max="12541" width="90.42578125" style="1"/>
    <col min="12542" max="12542" width="17.42578125" style="1" bestFit="1" customWidth="1"/>
    <col min="12543" max="12543" width="132.28515625" style="1" customWidth="1"/>
    <col min="12544" max="12545" width="0" style="1" hidden="1" customWidth="1"/>
    <col min="12546" max="12595" width="20.42578125" style="1" customWidth="1"/>
    <col min="12596" max="12797" width="90.42578125" style="1"/>
    <col min="12798" max="12798" width="17.42578125" style="1" bestFit="1" customWidth="1"/>
    <col min="12799" max="12799" width="132.28515625" style="1" customWidth="1"/>
    <col min="12800" max="12801" width="0" style="1" hidden="1" customWidth="1"/>
    <col min="12802" max="12851" width="20.42578125" style="1" customWidth="1"/>
    <col min="12852" max="13053" width="90.42578125" style="1"/>
    <col min="13054" max="13054" width="17.42578125" style="1" bestFit="1" customWidth="1"/>
    <col min="13055" max="13055" width="132.28515625" style="1" customWidth="1"/>
    <col min="13056" max="13057" width="0" style="1" hidden="1" customWidth="1"/>
    <col min="13058" max="13107" width="20.42578125" style="1" customWidth="1"/>
    <col min="13108" max="13309" width="90.42578125" style="1"/>
    <col min="13310" max="13310" width="17.42578125" style="1" bestFit="1" customWidth="1"/>
    <col min="13311" max="13311" width="132.28515625" style="1" customWidth="1"/>
    <col min="13312" max="13313" width="0" style="1" hidden="1" customWidth="1"/>
    <col min="13314" max="13363" width="20.42578125" style="1" customWidth="1"/>
    <col min="13364" max="13565" width="90.42578125" style="1"/>
    <col min="13566" max="13566" width="17.42578125" style="1" bestFit="1" customWidth="1"/>
    <col min="13567" max="13567" width="132.28515625" style="1" customWidth="1"/>
    <col min="13568" max="13569" width="0" style="1" hidden="1" customWidth="1"/>
    <col min="13570" max="13619" width="20.42578125" style="1" customWidth="1"/>
    <col min="13620" max="13821" width="90.42578125" style="1"/>
    <col min="13822" max="13822" width="17.42578125" style="1" bestFit="1" customWidth="1"/>
    <col min="13823" max="13823" width="132.28515625" style="1" customWidth="1"/>
    <col min="13824" max="13825" width="0" style="1" hidden="1" customWidth="1"/>
    <col min="13826" max="13875" width="20.42578125" style="1" customWidth="1"/>
    <col min="13876" max="14077" width="90.42578125" style="1"/>
    <col min="14078" max="14078" width="17.42578125" style="1" bestFit="1" customWidth="1"/>
    <col min="14079" max="14079" width="132.28515625" style="1" customWidth="1"/>
    <col min="14080" max="14081" width="0" style="1" hidden="1" customWidth="1"/>
    <col min="14082" max="14131" width="20.42578125" style="1" customWidth="1"/>
    <col min="14132" max="14333" width="90.42578125" style="1"/>
    <col min="14334" max="14334" width="17.42578125" style="1" bestFit="1" customWidth="1"/>
    <col min="14335" max="14335" width="132.28515625" style="1" customWidth="1"/>
    <col min="14336" max="14337" width="0" style="1" hidden="1" customWidth="1"/>
    <col min="14338" max="14387" width="20.42578125" style="1" customWidth="1"/>
    <col min="14388" max="14589" width="90.42578125" style="1"/>
    <col min="14590" max="14590" width="17.42578125" style="1" bestFit="1" customWidth="1"/>
    <col min="14591" max="14591" width="132.28515625" style="1" customWidth="1"/>
    <col min="14592" max="14593" width="0" style="1" hidden="1" customWidth="1"/>
    <col min="14594" max="14643" width="20.42578125" style="1" customWidth="1"/>
    <col min="14644" max="14845" width="90.42578125" style="1"/>
    <col min="14846" max="14846" width="17.42578125" style="1" bestFit="1" customWidth="1"/>
    <col min="14847" max="14847" width="132.28515625" style="1" customWidth="1"/>
    <col min="14848" max="14849" width="0" style="1" hidden="1" customWidth="1"/>
    <col min="14850" max="14899" width="20.42578125" style="1" customWidth="1"/>
    <col min="14900" max="15101" width="90.42578125" style="1"/>
    <col min="15102" max="15102" width="17.42578125" style="1" bestFit="1" customWidth="1"/>
    <col min="15103" max="15103" width="132.28515625" style="1" customWidth="1"/>
    <col min="15104" max="15105" width="0" style="1" hidden="1" customWidth="1"/>
    <col min="15106" max="15155" width="20.42578125" style="1" customWidth="1"/>
    <col min="15156" max="15357" width="90.42578125" style="1"/>
    <col min="15358" max="15358" width="17.42578125" style="1" bestFit="1" customWidth="1"/>
    <col min="15359" max="15359" width="132.28515625" style="1" customWidth="1"/>
    <col min="15360" max="15361" width="0" style="1" hidden="1" customWidth="1"/>
    <col min="15362" max="15411" width="20.42578125" style="1" customWidth="1"/>
    <col min="15412" max="15613" width="90.42578125" style="1"/>
    <col min="15614" max="15614" width="17.42578125" style="1" bestFit="1" customWidth="1"/>
    <col min="15615" max="15615" width="132.28515625" style="1" customWidth="1"/>
    <col min="15616" max="15617" width="0" style="1" hidden="1" customWidth="1"/>
    <col min="15618" max="15667" width="20.42578125" style="1" customWidth="1"/>
    <col min="15668" max="15869" width="90.42578125" style="1"/>
    <col min="15870" max="15870" width="17.42578125" style="1" bestFit="1" customWidth="1"/>
    <col min="15871" max="15871" width="132.28515625" style="1" customWidth="1"/>
    <col min="15872" max="15873" width="0" style="1" hidden="1" customWidth="1"/>
    <col min="15874" max="15923" width="20.42578125" style="1" customWidth="1"/>
    <col min="15924" max="16125" width="90.42578125" style="1"/>
    <col min="16126" max="16126" width="17.42578125" style="1" bestFit="1" customWidth="1"/>
    <col min="16127" max="16127" width="132.28515625" style="1" customWidth="1"/>
    <col min="16128" max="16129" width="0" style="1" hidden="1" customWidth="1"/>
    <col min="16130" max="16179" width="20.42578125" style="1" customWidth="1"/>
    <col min="16180" max="16384" width="90.42578125" style="1"/>
  </cols>
  <sheetData>
    <row r="1" spans="1:251" s="15" customFormat="1" ht="28.5" customHeight="1" x14ac:dyDescent="0.2">
      <c r="A1" s="37" t="s">
        <v>127</v>
      </c>
      <c r="B1" s="38"/>
      <c r="C1" s="38"/>
      <c r="D1" s="38"/>
      <c r="E1" s="38"/>
      <c r="F1" s="38"/>
      <c r="G1" s="38"/>
      <c r="H1" s="38"/>
    </row>
    <row r="2" spans="1:251" ht="15" customHeight="1" x14ac:dyDescent="0.2">
      <c r="A2" s="3" t="s">
        <v>138</v>
      </c>
      <c r="B2" s="10" t="s">
        <v>1</v>
      </c>
      <c r="C2" s="10" t="s">
        <v>2</v>
      </c>
      <c r="D2" s="10" t="s">
        <v>3</v>
      </c>
    </row>
    <row r="3" spans="1:251" ht="15" customHeight="1" x14ac:dyDescent="0.2">
      <c r="A3" s="8" t="s">
        <v>4</v>
      </c>
      <c r="B3" s="11">
        <v>67756.33</v>
      </c>
      <c r="C3" s="11">
        <v>144448.82999999999</v>
      </c>
      <c r="D3" s="11">
        <v>212205.16</v>
      </c>
      <c r="E3" s="51"/>
      <c r="F3" s="51"/>
      <c r="G3" s="51"/>
      <c r="H3" s="51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2">
      <c r="A4" s="8" t="s">
        <v>5</v>
      </c>
      <c r="B4" s="11">
        <v>34953.760000000002</v>
      </c>
      <c r="C4" s="11">
        <v>76018.989999999991</v>
      </c>
      <c r="D4" s="11">
        <v>110972.75</v>
      </c>
      <c r="E4" s="51"/>
      <c r="F4" s="51"/>
      <c r="G4" s="51"/>
      <c r="H4" s="51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9" t="s">
        <v>92</v>
      </c>
      <c r="B5" s="14">
        <v>190</v>
      </c>
      <c r="C5" s="14">
        <v>253</v>
      </c>
      <c r="D5" s="14">
        <v>443</v>
      </c>
      <c r="E5" s="52"/>
      <c r="F5" s="50"/>
      <c r="G5" s="51"/>
      <c r="H5" s="51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93</v>
      </c>
      <c r="B6" s="14">
        <v>1717</v>
      </c>
      <c r="C6" s="14">
        <v>1391</v>
      </c>
      <c r="D6" s="14">
        <v>3108</v>
      </c>
      <c r="E6" s="53"/>
      <c r="F6" s="50"/>
      <c r="G6" s="51"/>
      <c r="H6" s="51"/>
      <c r="I6" s="12"/>
    </row>
    <row r="7" spans="1:251" ht="15" customHeight="1" x14ac:dyDescent="0.2">
      <c r="A7" s="9" t="s">
        <v>10</v>
      </c>
      <c r="B7" s="14">
        <v>210</v>
      </c>
      <c r="C7" s="14">
        <v>324</v>
      </c>
      <c r="D7" s="14">
        <v>534</v>
      </c>
      <c r="F7" s="50"/>
      <c r="G7" s="51"/>
      <c r="H7" s="51"/>
      <c r="I7" s="12"/>
    </row>
    <row r="8" spans="1:251" ht="15" customHeight="1" x14ac:dyDescent="0.2">
      <c r="A8" s="15" t="s">
        <v>94</v>
      </c>
      <c r="B8" s="16">
        <v>477</v>
      </c>
      <c r="C8" s="16">
        <v>660</v>
      </c>
      <c r="D8" s="14">
        <v>1137</v>
      </c>
      <c r="F8" s="50"/>
      <c r="G8" s="51"/>
      <c r="H8" s="51"/>
      <c r="I8" s="12"/>
    </row>
    <row r="9" spans="1:251" ht="15" customHeight="1" x14ac:dyDescent="0.2">
      <c r="A9" s="9" t="s">
        <v>95</v>
      </c>
      <c r="B9" s="16">
        <v>1781</v>
      </c>
      <c r="C9" s="16">
        <v>1747</v>
      </c>
      <c r="D9" s="14">
        <v>3528</v>
      </c>
      <c r="F9" s="50"/>
      <c r="G9" s="51"/>
      <c r="H9" s="51"/>
      <c r="I9" s="12"/>
    </row>
    <row r="10" spans="1:251" ht="15" customHeight="1" x14ac:dyDescent="0.2">
      <c r="A10" s="9" t="s">
        <v>96</v>
      </c>
      <c r="B10" s="16">
        <v>2264</v>
      </c>
      <c r="C10" s="16">
        <v>723</v>
      </c>
      <c r="D10" s="14">
        <v>2987</v>
      </c>
      <c r="E10" s="53"/>
      <c r="F10" s="50"/>
      <c r="G10" s="51"/>
      <c r="H10" s="51"/>
      <c r="I10" s="12"/>
    </row>
    <row r="11" spans="1:251" ht="15" customHeight="1" x14ac:dyDescent="0.2">
      <c r="A11" s="9" t="s">
        <v>97</v>
      </c>
      <c r="B11" s="16">
        <v>2816</v>
      </c>
      <c r="C11" s="16">
        <v>4249</v>
      </c>
      <c r="D11" s="14">
        <v>7065</v>
      </c>
      <c r="E11" s="53"/>
      <c r="F11" s="50"/>
      <c r="G11" s="51"/>
      <c r="H11" s="51"/>
      <c r="I11" s="12"/>
    </row>
    <row r="12" spans="1:251" ht="15" customHeight="1" x14ac:dyDescent="0.2">
      <c r="A12" s="9" t="s">
        <v>98</v>
      </c>
      <c r="B12" s="16">
        <v>184</v>
      </c>
      <c r="C12" s="16">
        <v>260</v>
      </c>
      <c r="D12" s="14">
        <v>444</v>
      </c>
      <c r="E12" s="53"/>
      <c r="F12" s="50"/>
      <c r="G12" s="51"/>
      <c r="H12" s="51"/>
      <c r="I12" s="12"/>
    </row>
    <row r="13" spans="1:251" ht="15" customHeight="1" x14ac:dyDescent="0.2">
      <c r="A13" s="9" t="s">
        <v>50</v>
      </c>
      <c r="B13" s="16">
        <v>1518</v>
      </c>
      <c r="C13" s="16">
        <v>1664</v>
      </c>
      <c r="D13" s="14">
        <v>3182</v>
      </c>
      <c r="F13" s="50"/>
      <c r="G13" s="51"/>
      <c r="H13" s="51"/>
      <c r="I13" s="12"/>
    </row>
    <row r="14" spans="1:251" ht="15" customHeight="1" x14ac:dyDescent="0.2">
      <c r="A14" s="9" t="s">
        <v>52</v>
      </c>
      <c r="B14" s="16">
        <v>160</v>
      </c>
      <c r="C14" s="16">
        <v>295</v>
      </c>
      <c r="D14" s="14">
        <v>455</v>
      </c>
      <c r="E14" s="53"/>
      <c r="F14" s="50"/>
    </row>
    <row r="15" spans="1:251" ht="15" customHeight="1" x14ac:dyDescent="0.2">
      <c r="A15" s="9" t="s">
        <v>140</v>
      </c>
      <c r="B15" s="16">
        <v>74</v>
      </c>
      <c r="C15" s="16">
        <v>88</v>
      </c>
      <c r="D15" s="14">
        <v>162</v>
      </c>
      <c r="F15" s="50"/>
      <c r="G15" s="51"/>
      <c r="H15" s="51"/>
      <c r="I15" s="12"/>
    </row>
    <row r="16" spans="1:251" ht="15" customHeight="1" x14ac:dyDescent="0.2">
      <c r="A16" s="17" t="s">
        <v>45</v>
      </c>
      <c r="B16" s="18">
        <v>11391</v>
      </c>
      <c r="C16" s="18">
        <v>11654</v>
      </c>
      <c r="D16" s="18">
        <v>23045</v>
      </c>
      <c r="F16" s="50"/>
      <c r="G16" s="51"/>
      <c r="H16" s="51"/>
      <c r="I16" s="12"/>
    </row>
    <row r="17" spans="1:9" ht="15" customHeight="1" x14ac:dyDescent="0.2">
      <c r="A17" s="9" t="s">
        <v>18</v>
      </c>
      <c r="B17" s="14">
        <v>1754</v>
      </c>
      <c r="C17" s="14">
        <v>233</v>
      </c>
      <c r="D17" s="16">
        <v>1987</v>
      </c>
      <c r="F17" s="50"/>
      <c r="G17" s="51"/>
      <c r="H17" s="51"/>
      <c r="I17" s="12"/>
    </row>
    <row r="18" spans="1:9" ht="15" customHeight="1" x14ac:dyDescent="0.2">
      <c r="A18" s="9" t="s">
        <v>19</v>
      </c>
      <c r="B18" s="14">
        <v>50</v>
      </c>
      <c r="C18" s="14">
        <v>59</v>
      </c>
      <c r="D18" s="16">
        <v>109</v>
      </c>
      <c r="F18" s="50"/>
      <c r="G18" s="51"/>
      <c r="H18" s="51"/>
      <c r="I18" s="12"/>
    </row>
    <row r="19" spans="1:9" ht="15" customHeight="1" x14ac:dyDescent="0.2">
      <c r="A19" s="9" t="s">
        <v>20</v>
      </c>
      <c r="B19" s="14">
        <v>239</v>
      </c>
      <c r="C19" s="14">
        <v>167</v>
      </c>
      <c r="D19" s="16">
        <v>406</v>
      </c>
      <c r="E19" s="53"/>
      <c r="F19" s="50"/>
      <c r="G19" s="51"/>
      <c r="H19" s="51"/>
      <c r="I19" s="12"/>
    </row>
    <row r="20" spans="1:9" ht="15" customHeight="1" x14ac:dyDescent="0.2">
      <c r="A20" s="9" t="s">
        <v>24</v>
      </c>
      <c r="B20" s="14">
        <v>6056</v>
      </c>
      <c r="C20" s="14">
        <v>3575</v>
      </c>
      <c r="D20" s="16">
        <v>9631</v>
      </c>
      <c r="F20" s="53"/>
      <c r="G20" s="51"/>
      <c r="H20" s="51"/>
      <c r="I20" s="12"/>
    </row>
    <row r="21" spans="1:9" ht="15" customHeight="1" x14ac:dyDescent="0.2">
      <c r="A21" s="9" t="s">
        <v>25</v>
      </c>
      <c r="B21" s="14">
        <v>14676.76</v>
      </c>
      <c r="C21" s="14">
        <v>59738.99</v>
      </c>
      <c r="D21" s="16">
        <v>74415.75</v>
      </c>
      <c r="F21" s="53"/>
      <c r="G21" s="51"/>
      <c r="H21" s="51"/>
      <c r="I21" s="12"/>
    </row>
    <row r="22" spans="1:9" ht="15" customHeight="1" x14ac:dyDescent="0.2">
      <c r="A22" s="9" t="s">
        <v>26</v>
      </c>
      <c r="B22" s="14">
        <v>424</v>
      </c>
      <c r="C22" s="14">
        <v>322</v>
      </c>
      <c r="D22" s="16">
        <v>746</v>
      </c>
      <c r="G22" s="51"/>
      <c r="H22" s="51"/>
      <c r="I22" s="12"/>
    </row>
    <row r="23" spans="1:9" ht="15" customHeight="1" x14ac:dyDescent="0.2">
      <c r="A23" s="9" t="s">
        <v>46</v>
      </c>
      <c r="B23" s="14">
        <v>363</v>
      </c>
      <c r="C23" s="14">
        <v>270</v>
      </c>
      <c r="D23" s="16">
        <v>633</v>
      </c>
      <c r="E23" s="53"/>
      <c r="G23" s="51"/>
      <c r="H23" s="51"/>
      <c r="I23" s="12"/>
    </row>
    <row r="24" spans="1:9" ht="15" customHeight="1" x14ac:dyDescent="0.2">
      <c r="A24" s="8" t="s">
        <v>28</v>
      </c>
      <c r="B24" s="11">
        <v>18557.370000000003</v>
      </c>
      <c r="C24" s="11">
        <v>57476.69</v>
      </c>
      <c r="D24" s="11">
        <v>76034.06</v>
      </c>
      <c r="E24" s="53"/>
      <c r="F24" s="53"/>
      <c r="G24" s="51"/>
      <c r="H24" s="51"/>
      <c r="I24" s="12"/>
    </row>
    <row r="25" spans="1:9" ht="15" customHeight="1" x14ac:dyDescent="0.2">
      <c r="A25" s="9" t="s">
        <v>92</v>
      </c>
      <c r="B25" s="14">
        <v>110</v>
      </c>
      <c r="C25" s="14">
        <v>125</v>
      </c>
      <c r="D25" s="14">
        <v>235</v>
      </c>
      <c r="F25" s="53"/>
      <c r="G25" s="51"/>
      <c r="H25" s="51"/>
      <c r="I25" s="12"/>
    </row>
    <row r="26" spans="1:9" ht="15" customHeight="1" x14ac:dyDescent="0.2">
      <c r="A26" s="9" t="s">
        <v>93</v>
      </c>
      <c r="B26" s="14">
        <v>6</v>
      </c>
      <c r="C26" s="14">
        <v>9</v>
      </c>
      <c r="D26" s="14">
        <v>15</v>
      </c>
      <c r="G26" s="51"/>
      <c r="H26" s="51"/>
      <c r="I26" s="12"/>
    </row>
    <row r="27" spans="1:9" ht="15" customHeight="1" x14ac:dyDescent="0.2">
      <c r="A27" s="9" t="s">
        <v>10</v>
      </c>
      <c r="B27" s="14">
        <v>174</v>
      </c>
      <c r="C27" s="14">
        <v>243</v>
      </c>
      <c r="D27" s="14">
        <v>417</v>
      </c>
      <c r="E27" s="53"/>
      <c r="F27" s="53"/>
      <c r="G27" s="51"/>
      <c r="H27" s="51"/>
      <c r="I27" s="12"/>
    </row>
    <row r="28" spans="1:9" ht="15" customHeight="1" x14ac:dyDescent="0.2">
      <c r="A28" s="15" t="s">
        <v>94</v>
      </c>
      <c r="B28" s="14">
        <v>619.01</v>
      </c>
      <c r="C28" s="14">
        <v>755.01</v>
      </c>
      <c r="D28" s="14">
        <v>1374.02</v>
      </c>
      <c r="G28" s="51"/>
      <c r="H28" s="51"/>
      <c r="I28" s="12"/>
    </row>
    <row r="29" spans="1:9" ht="15" customHeight="1" x14ac:dyDescent="0.2">
      <c r="A29" s="9" t="s">
        <v>95</v>
      </c>
      <c r="B29" s="14">
        <v>188</v>
      </c>
      <c r="C29" s="14">
        <v>220</v>
      </c>
      <c r="D29" s="14">
        <v>408</v>
      </c>
      <c r="G29" s="51"/>
      <c r="H29" s="51"/>
      <c r="I29" s="12"/>
    </row>
    <row r="30" spans="1:9" ht="15" customHeight="1" x14ac:dyDescent="0.2">
      <c r="A30" s="9" t="s">
        <v>96</v>
      </c>
      <c r="B30" s="14">
        <v>1022</v>
      </c>
      <c r="C30" s="14">
        <v>280</v>
      </c>
      <c r="D30" s="14">
        <v>1302</v>
      </c>
      <c r="F30" s="53"/>
      <c r="G30" s="51"/>
      <c r="H30" s="51"/>
      <c r="I30" s="12"/>
    </row>
    <row r="31" spans="1:9" ht="15" customHeight="1" x14ac:dyDescent="0.2">
      <c r="A31" s="9" t="s">
        <v>97</v>
      </c>
      <c r="B31" s="14">
        <v>1872</v>
      </c>
      <c r="C31" s="14">
        <v>1707</v>
      </c>
      <c r="D31" s="14">
        <v>3579</v>
      </c>
      <c r="F31" s="53"/>
      <c r="G31" s="51"/>
      <c r="H31" s="51"/>
      <c r="I31" s="12"/>
    </row>
    <row r="32" spans="1:9" ht="15" customHeight="1" x14ac:dyDescent="0.2">
      <c r="A32" s="9" t="s">
        <v>98</v>
      </c>
      <c r="B32" s="14">
        <v>1172</v>
      </c>
      <c r="C32" s="14">
        <v>2063</v>
      </c>
      <c r="D32" s="14">
        <v>3235</v>
      </c>
      <c r="F32" s="53"/>
      <c r="G32" s="51"/>
      <c r="H32" s="51"/>
      <c r="I32" s="12"/>
    </row>
    <row r="33" spans="1:251" ht="15" customHeight="1" x14ac:dyDescent="0.2">
      <c r="A33" s="9" t="s">
        <v>21</v>
      </c>
      <c r="B33" s="14">
        <v>104</v>
      </c>
      <c r="C33" s="14">
        <v>323</v>
      </c>
      <c r="D33" s="14">
        <v>427</v>
      </c>
      <c r="G33" s="51"/>
      <c r="H33" s="51"/>
      <c r="I33" s="12"/>
    </row>
    <row r="34" spans="1:251" ht="15" customHeight="1" x14ac:dyDescent="0.2">
      <c r="A34" s="9" t="s">
        <v>30</v>
      </c>
      <c r="B34" s="14">
        <v>13290.36</v>
      </c>
      <c r="C34" s="14">
        <v>51751.68</v>
      </c>
      <c r="D34" s="14">
        <v>65042.04</v>
      </c>
      <c r="F34" s="53"/>
      <c r="G34" s="51"/>
      <c r="H34" s="51"/>
      <c r="I34" s="12"/>
    </row>
    <row r="35" spans="1:251" ht="15" customHeight="1" x14ac:dyDescent="0.2">
      <c r="A35" s="8" t="s">
        <v>31</v>
      </c>
      <c r="B35" s="11">
        <v>1976</v>
      </c>
      <c r="C35" s="11">
        <v>1761</v>
      </c>
      <c r="D35" s="11">
        <v>3737</v>
      </c>
      <c r="G35" s="51"/>
      <c r="H35" s="51"/>
      <c r="I35" s="12"/>
    </row>
    <row r="36" spans="1:251" ht="15" customHeight="1" x14ac:dyDescent="0.2">
      <c r="A36" s="8" t="s">
        <v>147</v>
      </c>
      <c r="B36" s="11">
        <v>6845.2</v>
      </c>
      <c r="C36" s="11">
        <v>4966.1499999999996</v>
      </c>
      <c r="D36" s="11">
        <v>11811.349999999999</v>
      </c>
      <c r="E36" s="53"/>
      <c r="G36" s="51"/>
      <c r="H36" s="51"/>
      <c r="I36" s="12"/>
    </row>
    <row r="37" spans="1:251" ht="15" customHeight="1" x14ac:dyDescent="0.2">
      <c r="A37" s="8" t="s">
        <v>32</v>
      </c>
      <c r="B37" s="11">
        <v>5424</v>
      </c>
      <c r="C37" s="11">
        <v>4226</v>
      </c>
      <c r="D37" s="11">
        <v>9650</v>
      </c>
      <c r="G37" s="51"/>
      <c r="H37" s="51"/>
      <c r="I37" s="12"/>
    </row>
    <row r="38" spans="1:251" ht="15" customHeight="1" x14ac:dyDescent="0.2">
      <c r="A38" s="9" t="s">
        <v>33</v>
      </c>
      <c r="B38" s="14">
        <v>5360</v>
      </c>
      <c r="C38" s="14">
        <v>4139</v>
      </c>
      <c r="D38" s="14">
        <v>9499</v>
      </c>
      <c r="E38" s="53"/>
      <c r="G38" s="51"/>
      <c r="H38" s="51"/>
      <c r="I38" s="12"/>
    </row>
    <row r="39" spans="1:251" ht="15" customHeight="1" x14ac:dyDescent="0.2">
      <c r="A39" s="9" t="s">
        <v>34</v>
      </c>
      <c r="B39" s="14">
        <v>64</v>
      </c>
      <c r="C39" s="14">
        <v>87</v>
      </c>
      <c r="D39" s="14">
        <v>151</v>
      </c>
      <c r="E39" s="53"/>
      <c r="F39" s="53"/>
      <c r="G39" s="51"/>
      <c r="H39" s="51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2">
      <c r="A40" s="9"/>
      <c r="B40" s="23"/>
      <c r="C40" s="23"/>
      <c r="D40" s="23"/>
    </row>
    <row r="41" spans="1:251" s="20" customFormat="1" x14ac:dyDescent="0.2">
      <c r="A41" s="19"/>
      <c r="B41" s="24"/>
      <c r="C41" s="24"/>
      <c r="D41" s="24" t="s">
        <v>126</v>
      </c>
      <c r="E41" s="5"/>
      <c r="F41" s="5"/>
      <c r="G41" s="5"/>
      <c r="H41" s="5"/>
      <c r="I41" s="1"/>
    </row>
    <row r="42" spans="1:251" s="20" customFormat="1" ht="25.5" x14ac:dyDescent="0.2">
      <c r="A42" s="21" t="s">
        <v>36</v>
      </c>
      <c r="B42" s="25"/>
      <c r="C42" s="25"/>
      <c r="D42" s="25"/>
      <c r="E42" s="5"/>
      <c r="F42" s="5"/>
      <c r="G42" s="5"/>
      <c r="H42" s="5"/>
      <c r="I42" s="1"/>
    </row>
    <row r="43" spans="1:251" ht="28.5" x14ac:dyDescent="0.2">
      <c r="A43" s="22" t="s">
        <v>141</v>
      </c>
      <c r="B43" s="23"/>
      <c r="C43" s="23"/>
      <c r="D43" s="23"/>
      <c r="G43" s="25"/>
      <c r="H43" s="25"/>
      <c r="I43" s="20"/>
    </row>
    <row r="44" spans="1:251" ht="28.5" x14ac:dyDescent="0.2">
      <c r="A44" s="22" t="s">
        <v>142</v>
      </c>
      <c r="B44" s="23"/>
      <c r="C44" s="23"/>
      <c r="D44" s="23"/>
      <c r="E44" s="25"/>
      <c r="F44" s="25"/>
      <c r="G44" s="25"/>
      <c r="H44" s="25"/>
      <c r="I44" s="20"/>
    </row>
    <row r="45" spans="1:251" ht="28.5" x14ac:dyDescent="0.2">
      <c r="A45" s="22" t="s">
        <v>143</v>
      </c>
      <c r="E45" s="25"/>
      <c r="F45" s="25"/>
    </row>
    <row r="46" spans="1:251" ht="28.5" x14ac:dyDescent="0.2">
      <c r="A46" s="22" t="s">
        <v>144</v>
      </c>
    </row>
    <row r="47" spans="1:251" x14ac:dyDescent="0.2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8168889431442"/>
  </sheetPr>
  <dimension ref="A1:IU49"/>
  <sheetViews>
    <sheetView topLeftCell="A6"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5" width="20.42578125" style="1" customWidth="1"/>
    <col min="56" max="16384" width="90.42578125" style="1"/>
  </cols>
  <sheetData>
    <row r="1" spans="1:255" s="15" customFormat="1" ht="28.5" customHeight="1" x14ac:dyDescent="0.2">
      <c r="A1" s="37" t="s">
        <v>40</v>
      </c>
      <c r="B1" s="38"/>
      <c r="C1" s="38"/>
      <c r="D1" s="38"/>
      <c r="E1" s="38"/>
      <c r="F1" s="38"/>
      <c r="G1" s="38"/>
      <c r="H1" s="38"/>
    </row>
    <row r="2" spans="1:255" ht="15" customHeight="1" x14ac:dyDescent="0.2">
      <c r="A2" s="3" t="s">
        <v>138</v>
      </c>
      <c r="B2" s="23"/>
      <c r="C2" s="23"/>
      <c r="D2" s="10" t="s">
        <v>1</v>
      </c>
      <c r="E2" s="10" t="s">
        <v>2</v>
      </c>
      <c r="F2" s="10" t="s">
        <v>3</v>
      </c>
    </row>
    <row r="3" spans="1:255" ht="15" customHeight="1" x14ac:dyDescent="0.2">
      <c r="A3" s="8" t="s">
        <v>4</v>
      </c>
      <c r="B3" s="10"/>
      <c r="C3" s="10"/>
      <c r="D3" s="11">
        <v>78925</v>
      </c>
      <c r="E3" s="11">
        <v>147835</v>
      </c>
      <c r="F3" s="11">
        <v>226760</v>
      </c>
      <c r="H3" s="5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 x14ac:dyDescent="0.2">
      <c r="A4" s="8" t="s">
        <v>5</v>
      </c>
      <c r="B4" s="10"/>
      <c r="C4" s="10"/>
      <c r="D4" s="11">
        <v>38598</v>
      </c>
      <c r="E4" s="11">
        <v>75786</v>
      </c>
      <c r="F4" s="11">
        <v>114384</v>
      </c>
      <c r="H4" s="5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 x14ac:dyDescent="0.2">
      <c r="A5" s="9" t="s">
        <v>6</v>
      </c>
      <c r="B5" s="10"/>
      <c r="C5" s="10"/>
      <c r="D5" s="14">
        <v>176</v>
      </c>
      <c r="E5" s="14">
        <v>229</v>
      </c>
      <c r="F5" s="14">
        <v>405</v>
      </c>
      <c r="H5" s="5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5" customHeight="1" x14ac:dyDescent="0.2">
      <c r="A6" s="9" t="s">
        <v>7</v>
      </c>
      <c r="B6" s="23"/>
      <c r="C6" s="23"/>
      <c r="D6" s="14">
        <v>2424</v>
      </c>
      <c r="E6" s="14">
        <v>1507</v>
      </c>
      <c r="F6" s="14">
        <v>3931</v>
      </c>
    </row>
    <row r="7" spans="1:255" ht="15" customHeight="1" x14ac:dyDescent="0.2">
      <c r="A7" s="9" t="s">
        <v>8</v>
      </c>
      <c r="B7" s="23"/>
      <c r="C7" s="23"/>
      <c r="D7" s="14">
        <v>125</v>
      </c>
      <c r="E7" s="14">
        <v>135</v>
      </c>
      <c r="F7" s="14">
        <v>260</v>
      </c>
    </row>
    <row r="8" spans="1:255" ht="15" customHeight="1" x14ac:dyDescent="0.2">
      <c r="A8" s="9" t="s">
        <v>9</v>
      </c>
      <c r="B8" s="23"/>
      <c r="C8" s="23"/>
      <c r="D8" s="14">
        <v>323</v>
      </c>
      <c r="E8" s="14">
        <v>349</v>
      </c>
      <c r="F8" s="14">
        <v>672</v>
      </c>
    </row>
    <row r="9" spans="1:255" ht="15" customHeight="1" x14ac:dyDescent="0.2">
      <c r="A9" s="9" t="s">
        <v>10</v>
      </c>
      <c r="B9" s="23"/>
      <c r="C9" s="23"/>
      <c r="D9" s="14">
        <v>268</v>
      </c>
      <c r="E9" s="14">
        <v>413</v>
      </c>
      <c r="F9" s="14">
        <v>681</v>
      </c>
    </row>
    <row r="10" spans="1:255" ht="15" customHeight="1" x14ac:dyDescent="0.2">
      <c r="A10" s="15" t="s">
        <v>11</v>
      </c>
      <c r="B10" s="23"/>
      <c r="C10" s="23"/>
      <c r="D10" s="16">
        <v>1522</v>
      </c>
      <c r="E10" s="16">
        <v>1481</v>
      </c>
      <c r="F10" s="16">
        <v>3003</v>
      </c>
    </row>
    <row r="11" spans="1:255" ht="15" customHeight="1" x14ac:dyDescent="0.2">
      <c r="A11" s="9" t="s">
        <v>12</v>
      </c>
      <c r="B11" s="23"/>
      <c r="C11" s="23"/>
      <c r="D11" s="16">
        <v>1899</v>
      </c>
      <c r="E11" s="16">
        <v>1638</v>
      </c>
      <c r="F11" s="16">
        <v>3537</v>
      </c>
    </row>
    <row r="12" spans="1:255" ht="15" customHeight="1" x14ac:dyDescent="0.2">
      <c r="A12" s="9" t="s">
        <v>13</v>
      </c>
      <c r="B12" s="23"/>
      <c r="C12" s="23"/>
      <c r="D12" s="16">
        <v>624</v>
      </c>
      <c r="E12" s="16">
        <v>1307</v>
      </c>
      <c r="F12" s="16">
        <v>1931</v>
      </c>
    </row>
    <row r="13" spans="1:255" ht="15" customHeight="1" x14ac:dyDescent="0.2">
      <c r="A13" s="9" t="s">
        <v>14</v>
      </c>
      <c r="B13" s="23"/>
      <c r="C13" s="23"/>
      <c r="D13" s="16">
        <v>1986</v>
      </c>
      <c r="E13" s="16">
        <v>638</v>
      </c>
      <c r="F13" s="16">
        <v>2624</v>
      </c>
    </row>
    <row r="14" spans="1:255" ht="15" customHeight="1" x14ac:dyDescent="0.2">
      <c r="A14" s="9" t="s">
        <v>15</v>
      </c>
      <c r="B14" s="23"/>
      <c r="C14" s="23"/>
      <c r="D14" s="16">
        <v>3205</v>
      </c>
      <c r="E14" s="16">
        <v>4670</v>
      </c>
      <c r="F14" s="16">
        <v>7875</v>
      </c>
    </row>
    <row r="15" spans="1:255" ht="15" customHeight="1" x14ac:dyDescent="0.2">
      <c r="A15" s="9" t="s">
        <v>16</v>
      </c>
      <c r="B15" s="23"/>
      <c r="C15" s="23"/>
      <c r="D15" s="16">
        <v>430</v>
      </c>
      <c r="E15" s="16">
        <v>452</v>
      </c>
      <c r="F15" s="16">
        <v>882</v>
      </c>
    </row>
    <row r="16" spans="1:255" ht="15" customHeight="1" x14ac:dyDescent="0.2">
      <c r="A16" s="17" t="s">
        <v>17</v>
      </c>
      <c r="B16" s="23"/>
      <c r="C16" s="23"/>
      <c r="D16" s="18">
        <v>12982</v>
      </c>
      <c r="E16" s="18">
        <v>12819</v>
      </c>
      <c r="F16" s="54">
        <v>25801</v>
      </c>
    </row>
    <row r="17" spans="1:6" ht="15" customHeight="1" x14ac:dyDescent="0.2">
      <c r="A17" s="9" t="s">
        <v>18</v>
      </c>
      <c r="B17" s="23"/>
      <c r="C17" s="23"/>
      <c r="D17" s="14">
        <v>1978</v>
      </c>
      <c r="E17" s="14">
        <v>222</v>
      </c>
      <c r="F17" s="16">
        <v>2200</v>
      </c>
    </row>
    <row r="18" spans="1:6" ht="15" customHeight="1" x14ac:dyDescent="0.2">
      <c r="A18" s="9" t="s">
        <v>19</v>
      </c>
      <c r="B18" s="23"/>
      <c r="C18" s="23"/>
      <c r="D18" s="14">
        <v>78</v>
      </c>
      <c r="E18" s="14">
        <v>69</v>
      </c>
      <c r="F18" s="14">
        <v>147</v>
      </c>
    </row>
    <row r="19" spans="1:6" ht="15" customHeight="1" x14ac:dyDescent="0.2">
      <c r="A19" s="9" t="s">
        <v>20</v>
      </c>
      <c r="B19" s="23"/>
      <c r="C19" s="23"/>
      <c r="D19" s="14">
        <v>232</v>
      </c>
      <c r="E19" s="14">
        <v>144</v>
      </c>
      <c r="F19" s="14">
        <v>376</v>
      </c>
    </row>
    <row r="20" spans="1:6" ht="15" customHeight="1" x14ac:dyDescent="0.2">
      <c r="A20" s="9" t="s">
        <v>21</v>
      </c>
      <c r="B20" s="23"/>
      <c r="C20" s="23"/>
      <c r="D20" s="14">
        <v>826</v>
      </c>
      <c r="E20" s="14">
        <v>1342</v>
      </c>
      <c r="F20" s="14">
        <v>2168</v>
      </c>
    </row>
    <row r="21" spans="1:6" ht="15" customHeight="1" x14ac:dyDescent="0.2">
      <c r="A21" s="9" t="s">
        <v>22</v>
      </c>
      <c r="B21" s="23"/>
      <c r="C21" s="23"/>
      <c r="D21" s="14">
        <v>7</v>
      </c>
      <c r="E21" s="14">
        <v>12</v>
      </c>
      <c r="F21" s="14">
        <v>19</v>
      </c>
    </row>
    <row r="22" spans="1:6" ht="15" customHeight="1" x14ac:dyDescent="0.2">
      <c r="A22" s="9" t="s">
        <v>23</v>
      </c>
      <c r="B22" s="23"/>
      <c r="C22" s="23"/>
      <c r="D22" s="14">
        <v>1531</v>
      </c>
      <c r="E22" s="14">
        <v>422</v>
      </c>
      <c r="F22" s="14">
        <v>1953</v>
      </c>
    </row>
    <row r="23" spans="1:6" ht="15" customHeight="1" x14ac:dyDescent="0.2">
      <c r="A23" s="9" t="s">
        <v>24</v>
      </c>
      <c r="B23" s="23"/>
      <c r="C23" s="23"/>
      <c r="D23" s="14">
        <v>7574</v>
      </c>
      <c r="E23" s="14">
        <v>3670</v>
      </c>
      <c r="F23" s="14">
        <v>11244</v>
      </c>
    </row>
    <row r="24" spans="1:6" ht="15" customHeight="1" x14ac:dyDescent="0.2">
      <c r="A24" s="9" t="s">
        <v>25</v>
      </c>
      <c r="B24" s="23"/>
      <c r="C24" s="23"/>
      <c r="D24" s="14">
        <v>12920</v>
      </c>
      <c r="E24" s="14">
        <v>56712</v>
      </c>
      <c r="F24" s="14">
        <v>69632</v>
      </c>
    </row>
    <row r="25" spans="1:6" ht="15" customHeight="1" x14ac:dyDescent="0.2">
      <c r="A25" s="9" t="s">
        <v>26</v>
      </c>
      <c r="B25" s="23"/>
      <c r="C25" s="23"/>
      <c r="D25" s="14">
        <v>433</v>
      </c>
      <c r="E25" s="14">
        <v>343</v>
      </c>
      <c r="F25" s="14">
        <v>776</v>
      </c>
    </row>
    <row r="26" spans="1:6" ht="15" customHeight="1" x14ac:dyDescent="0.2">
      <c r="A26" s="9" t="s">
        <v>27</v>
      </c>
      <c r="B26" s="23"/>
      <c r="C26" s="23"/>
      <c r="D26" s="14">
        <v>37</v>
      </c>
      <c r="E26" s="14">
        <v>31</v>
      </c>
      <c r="F26" s="14">
        <v>68</v>
      </c>
    </row>
    <row r="27" spans="1:6" ht="15" customHeight="1" x14ac:dyDescent="0.2">
      <c r="A27" s="8" t="s">
        <v>28</v>
      </c>
      <c r="B27" s="23"/>
      <c r="C27" s="23"/>
      <c r="D27" s="11">
        <v>20099</v>
      </c>
      <c r="E27" s="11">
        <v>57674</v>
      </c>
      <c r="F27" s="11">
        <v>77773</v>
      </c>
    </row>
    <row r="28" spans="1:6" ht="15" customHeight="1" x14ac:dyDescent="0.2">
      <c r="A28" s="9" t="s">
        <v>6</v>
      </c>
      <c r="B28" s="23"/>
      <c r="C28" s="23"/>
      <c r="D28" s="14">
        <v>91</v>
      </c>
      <c r="E28" s="14">
        <v>157</v>
      </c>
      <c r="F28" s="14">
        <v>248</v>
      </c>
    </row>
    <row r="29" spans="1:6" ht="15" customHeight="1" x14ac:dyDescent="0.2">
      <c r="A29" s="9" t="s">
        <v>7</v>
      </c>
      <c r="B29" s="23"/>
      <c r="C29" s="23"/>
      <c r="D29" s="14">
        <v>34</v>
      </c>
      <c r="E29" s="14">
        <v>43</v>
      </c>
      <c r="F29" s="14">
        <v>77</v>
      </c>
    </row>
    <row r="30" spans="1:6" ht="15" customHeight="1" x14ac:dyDescent="0.2">
      <c r="A30" s="9" t="s">
        <v>8</v>
      </c>
      <c r="B30" s="23"/>
      <c r="C30" s="23"/>
      <c r="D30" s="14">
        <v>333</v>
      </c>
      <c r="E30" s="14">
        <v>388</v>
      </c>
      <c r="F30" s="14">
        <v>721</v>
      </c>
    </row>
    <row r="31" spans="1:6" ht="15" customHeight="1" x14ac:dyDescent="0.2">
      <c r="A31" s="9" t="s">
        <v>9</v>
      </c>
      <c r="B31" s="23"/>
      <c r="C31" s="23"/>
      <c r="D31" s="14">
        <v>377</v>
      </c>
      <c r="E31" s="14">
        <v>517</v>
      </c>
      <c r="F31" s="14">
        <v>894</v>
      </c>
    </row>
    <row r="32" spans="1:6" ht="15" customHeight="1" x14ac:dyDescent="0.2">
      <c r="A32" s="9" t="s">
        <v>10</v>
      </c>
      <c r="B32" s="23"/>
      <c r="C32" s="23"/>
      <c r="D32" s="14">
        <v>221</v>
      </c>
      <c r="E32" s="14">
        <v>347</v>
      </c>
      <c r="F32" s="14">
        <v>568</v>
      </c>
    </row>
    <row r="33" spans="1:255" ht="15" customHeight="1" x14ac:dyDescent="0.2">
      <c r="A33" s="9" t="s">
        <v>12</v>
      </c>
      <c r="B33" s="23"/>
      <c r="C33" s="23"/>
      <c r="D33" s="14">
        <v>142</v>
      </c>
      <c r="E33" s="14">
        <v>191</v>
      </c>
      <c r="F33" s="14">
        <v>333</v>
      </c>
    </row>
    <row r="34" spans="1:255" ht="15" customHeight="1" x14ac:dyDescent="0.2">
      <c r="A34" s="9" t="s">
        <v>13</v>
      </c>
      <c r="B34" s="23"/>
      <c r="C34" s="23"/>
      <c r="D34" s="14">
        <v>419</v>
      </c>
      <c r="E34" s="14">
        <v>403</v>
      </c>
      <c r="F34" s="14">
        <v>822</v>
      </c>
    </row>
    <row r="35" spans="1:255" ht="15" customHeight="1" x14ac:dyDescent="0.2">
      <c r="A35" s="9" t="s">
        <v>14</v>
      </c>
      <c r="B35" s="23"/>
      <c r="C35" s="23"/>
      <c r="D35" s="14">
        <v>1331</v>
      </c>
      <c r="E35" s="14">
        <v>261</v>
      </c>
      <c r="F35" s="62">
        <v>1592</v>
      </c>
    </row>
    <row r="36" spans="1:255" ht="15" customHeight="1" x14ac:dyDescent="0.2">
      <c r="A36" s="9" t="s">
        <v>29</v>
      </c>
      <c r="B36" s="23"/>
      <c r="C36" s="23"/>
      <c r="D36" s="14">
        <v>877</v>
      </c>
      <c r="E36" s="14">
        <v>1518</v>
      </c>
      <c r="F36" s="14">
        <v>2395</v>
      </c>
    </row>
    <row r="37" spans="1:255" ht="15" customHeight="1" x14ac:dyDescent="0.2">
      <c r="A37" s="9" t="s">
        <v>15</v>
      </c>
      <c r="B37" s="23"/>
      <c r="C37" s="23"/>
      <c r="D37" s="14">
        <v>1746</v>
      </c>
      <c r="E37" s="14">
        <v>1665</v>
      </c>
      <c r="F37" s="14">
        <v>3411</v>
      </c>
    </row>
    <row r="38" spans="1:255" ht="15" customHeight="1" x14ac:dyDescent="0.2">
      <c r="A38" s="9" t="s">
        <v>21</v>
      </c>
      <c r="B38" s="23"/>
      <c r="C38" s="23"/>
      <c r="D38" s="14">
        <v>308</v>
      </c>
      <c r="E38" s="14">
        <v>485</v>
      </c>
      <c r="F38" s="14">
        <v>793</v>
      </c>
    </row>
    <row r="39" spans="1:255" ht="15" customHeight="1" x14ac:dyDescent="0.2">
      <c r="A39" s="9" t="s">
        <v>30</v>
      </c>
      <c r="B39" s="23"/>
      <c r="C39" s="23"/>
      <c r="D39" s="14">
        <v>14220</v>
      </c>
      <c r="E39" s="14">
        <v>51699</v>
      </c>
      <c r="F39" s="14">
        <v>65919</v>
      </c>
    </row>
    <row r="40" spans="1:255" ht="15" customHeight="1" x14ac:dyDescent="0.2">
      <c r="A40" s="8" t="s">
        <v>31</v>
      </c>
      <c r="B40" s="10"/>
      <c r="C40" s="10"/>
      <c r="D40" s="11">
        <v>2759</v>
      </c>
      <c r="E40" s="11">
        <v>3119</v>
      </c>
      <c r="F40" s="11">
        <v>5878</v>
      </c>
      <c r="H40" s="5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x14ac:dyDescent="0.2">
      <c r="A41" s="8" t="s">
        <v>147</v>
      </c>
      <c r="B41" s="10"/>
      <c r="C41" s="10"/>
      <c r="D41" s="50">
        <v>7096</v>
      </c>
      <c r="E41" s="50">
        <v>4882</v>
      </c>
      <c r="F41" s="11">
        <v>11978</v>
      </c>
      <c r="H41" s="5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x14ac:dyDescent="0.2">
      <c r="A42" s="8" t="s">
        <v>32</v>
      </c>
      <c r="B42" s="10"/>
      <c r="C42" s="10"/>
      <c r="D42" s="11">
        <v>10373</v>
      </c>
      <c r="E42" s="11">
        <v>6374</v>
      </c>
      <c r="F42" s="11">
        <v>16747</v>
      </c>
      <c r="H42" s="5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x14ac:dyDescent="0.2">
      <c r="A43" s="9" t="s">
        <v>33</v>
      </c>
      <c r="B43" s="23"/>
      <c r="C43" s="23"/>
      <c r="D43" s="14">
        <v>6331</v>
      </c>
      <c r="E43" s="14">
        <v>5596</v>
      </c>
      <c r="F43" s="14">
        <v>11927</v>
      </c>
      <c r="G43" s="51"/>
      <c r="H43" s="51"/>
      <c r="I43" s="12"/>
    </row>
    <row r="44" spans="1:255" x14ac:dyDescent="0.2">
      <c r="A44" s="9" t="s">
        <v>34</v>
      </c>
      <c r="B44" s="23"/>
      <c r="C44" s="23"/>
      <c r="D44" s="14">
        <v>4042</v>
      </c>
      <c r="E44" s="14">
        <v>778</v>
      </c>
      <c r="F44" s="14">
        <v>4820</v>
      </c>
    </row>
    <row r="45" spans="1:255" x14ac:dyDescent="0.2">
      <c r="A45" s="9"/>
      <c r="B45" s="23"/>
      <c r="C45" s="23"/>
      <c r="D45" s="23"/>
      <c r="E45" s="23"/>
      <c r="F45" s="23"/>
    </row>
    <row r="46" spans="1:255" s="20" customFormat="1" x14ac:dyDescent="0.2">
      <c r="A46" s="19"/>
      <c r="B46" s="24"/>
      <c r="C46" s="24"/>
      <c r="D46" s="24"/>
      <c r="E46" s="24"/>
      <c r="F46" s="24" t="s">
        <v>35</v>
      </c>
      <c r="G46" s="5"/>
      <c r="H46" s="25"/>
    </row>
    <row r="47" spans="1:255" s="20" customFormat="1" ht="25.5" x14ac:dyDescent="0.2">
      <c r="A47" s="21" t="s">
        <v>36</v>
      </c>
      <c r="B47" s="25"/>
      <c r="C47" s="25"/>
      <c r="D47" s="25"/>
      <c r="E47" s="25"/>
      <c r="F47" s="25"/>
      <c r="G47" s="5"/>
      <c r="H47" s="25"/>
    </row>
    <row r="48" spans="1:255" x14ac:dyDescent="0.2">
      <c r="A48" s="9"/>
      <c r="B48" s="23"/>
      <c r="C48" s="23"/>
      <c r="D48" s="23"/>
      <c r="E48" s="23"/>
      <c r="F48" s="23"/>
    </row>
    <row r="49" spans="1:6" x14ac:dyDescent="0.2">
      <c r="A49" s="9"/>
      <c r="B49" s="23"/>
      <c r="C49" s="23"/>
      <c r="D49" s="23"/>
      <c r="E49" s="23"/>
      <c r="F49" s="2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8" tint="0.79998168889431442"/>
  </sheetPr>
  <dimension ref="A1:IQ47"/>
  <sheetViews>
    <sheetView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1" width="20.42578125" style="1" customWidth="1"/>
    <col min="52" max="253" width="90.42578125" style="1"/>
    <col min="254" max="254" width="17.42578125" style="1" bestFit="1" customWidth="1"/>
    <col min="255" max="255" width="132.28515625" style="1" customWidth="1"/>
    <col min="256" max="257" width="0" style="1" hidden="1" customWidth="1"/>
    <col min="258" max="307" width="20.42578125" style="1" customWidth="1"/>
    <col min="308" max="509" width="90.42578125" style="1"/>
    <col min="510" max="510" width="17.42578125" style="1" bestFit="1" customWidth="1"/>
    <col min="511" max="511" width="132.28515625" style="1" customWidth="1"/>
    <col min="512" max="513" width="0" style="1" hidden="1" customWidth="1"/>
    <col min="514" max="563" width="20.42578125" style="1" customWidth="1"/>
    <col min="564" max="765" width="90.42578125" style="1"/>
    <col min="766" max="766" width="17.42578125" style="1" bestFit="1" customWidth="1"/>
    <col min="767" max="767" width="132.28515625" style="1" customWidth="1"/>
    <col min="768" max="769" width="0" style="1" hidden="1" customWidth="1"/>
    <col min="770" max="819" width="20.42578125" style="1" customWidth="1"/>
    <col min="820" max="1021" width="90.42578125" style="1"/>
    <col min="1022" max="1022" width="17.42578125" style="1" bestFit="1" customWidth="1"/>
    <col min="1023" max="1023" width="132.28515625" style="1" customWidth="1"/>
    <col min="1024" max="1025" width="0" style="1" hidden="1" customWidth="1"/>
    <col min="1026" max="1075" width="20.42578125" style="1" customWidth="1"/>
    <col min="1076" max="1277" width="90.42578125" style="1"/>
    <col min="1278" max="1278" width="17.42578125" style="1" bestFit="1" customWidth="1"/>
    <col min="1279" max="1279" width="132.28515625" style="1" customWidth="1"/>
    <col min="1280" max="1281" width="0" style="1" hidden="1" customWidth="1"/>
    <col min="1282" max="1331" width="20.42578125" style="1" customWidth="1"/>
    <col min="1332" max="1533" width="90.42578125" style="1"/>
    <col min="1534" max="1534" width="17.42578125" style="1" bestFit="1" customWidth="1"/>
    <col min="1535" max="1535" width="132.28515625" style="1" customWidth="1"/>
    <col min="1536" max="1537" width="0" style="1" hidden="1" customWidth="1"/>
    <col min="1538" max="1587" width="20.42578125" style="1" customWidth="1"/>
    <col min="1588" max="1789" width="90.42578125" style="1"/>
    <col min="1790" max="1790" width="17.42578125" style="1" bestFit="1" customWidth="1"/>
    <col min="1791" max="1791" width="132.28515625" style="1" customWidth="1"/>
    <col min="1792" max="1793" width="0" style="1" hidden="1" customWidth="1"/>
    <col min="1794" max="1843" width="20.42578125" style="1" customWidth="1"/>
    <col min="1844" max="2045" width="90.42578125" style="1"/>
    <col min="2046" max="2046" width="17.42578125" style="1" bestFit="1" customWidth="1"/>
    <col min="2047" max="2047" width="132.28515625" style="1" customWidth="1"/>
    <col min="2048" max="2049" width="0" style="1" hidden="1" customWidth="1"/>
    <col min="2050" max="2099" width="20.42578125" style="1" customWidth="1"/>
    <col min="2100" max="2301" width="90.42578125" style="1"/>
    <col min="2302" max="2302" width="17.42578125" style="1" bestFit="1" customWidth="1"/>
    <col min="2303" max="2303" width="132.28515625" style="1" customWidth="1"/>
    <col min="2304" max="2305" width="0" style="1" hidden="1" customWidth="1"/>
    <col min="2306" max="2355" width="20.42578125" style="1" customWidth="1"/>
    <col min="2356" max="2557" width="90.42578125" style="1"/>
    <col min="2558" max="2558" width="17.42578125" style="1" bestFit="1" customWidth="1"/>
    <col min="2559" max="2559" width="132.28515625" style="1" customWidth="1"/>
    <col min="2560" max="2561" width="0" style="1" hidden="1" customWidth="1"/>
    <col min="2562" max="2611" width="20.42578125" style="1" customWidth="1"/>
    <col min="2612" max="2813" width="90.42578125" style="1"/>
    <col min="2814" max="2814" width="17.42578125" style="1" bestFit="1" customWidth="1"/>
    <col min="2815" max="2815" width="132.28515625" style="1" customWidth="1"/>
    <col min="2816" max="2817" width="0" style="1" hidden="1" customWidth="1"/>
    <col min="2818" max="2867" width="20.42578125" style="1" customWidth="1"/>
    <col min="2868" max="3069" width="90.42578125" style="1"/>
    <col min="3070" max="3070" width="17.42578125" style="1" bestFit="1" customWidth="1"/>
    <col min="3071" max="3071" width="132.28515625" style="1" customWidth="1"/>
    <col min="3072" max="3073" width="0" style="1" hidden="1" customWidth="1"/>
    <col min="3074" max="3123" width="20.42578125" style="1" customWidth="1"/>
    <col min="3124" max="3325" width="90.42578125" style="1"/>
    <col min="3326" max="3326" width="17.42578125" style="1" bestFit="1" customWidth="1"/>
    <col min="3327" max="3327" width="132.28515625" style="1" customWidth="1"/>
    <col min="3328" max="3329" width="0" style="1" hidden="1" customWidth="1"/>
    <col min="3330" max="3379" width="20.42578125" style="1" customWidth="1"/>
    <col min="3380" max="3581" width="90.42578125" style="1"/>
    <col min="3582" max="3582" width="17.42578125" style="1" bestFit="1" customWidth="1"/>
    <col min="3583" max="3583" width="132.28515625" style="1" customWidth="1"/>
    <col min="3584" max="3585" width="0" style="1" hidden="1" customWidth="1"/>
    <col min="3586" max="3635" width="20.42578125" style="1" customWidth="1"/>
    <col min="3636" max="3837" width="90.42578125" style="1"/>
    <col min="3838" max="3838" width="17.42578125" style="1" bestFit="1" customWidth="1"/>
    <col min="3839" max="3839" width="132.28515625" style="1" customWidth="1"/>
    <col min="3840" max="3841" width="0" style="1" hidden="1" customWidth="1"/>
    <col min="3842" max="3891" width="20.42578125" style="1" customWidth="1"/>
    <col min="3892" max="4093" width="90.42578125" style="1"/>
    <col min="4094" max="4094" width="17.42578125" style="1" bestFit="1" customWidth="1"/>
    <col min="4095" max="4095" width="132.28515625" style="1" customWidth="1"/>
    <col min="4096" max="4097" width="0" style="1" hidden="1" customWidth="1"/>
    <col min="4098" max="4147" width="20.42578125" style="1" customWidth="1"/>
    <col min="4148" max="4349" width="90.42578125" style="1"/>
    <col min="4350" max="4350" width="17.42578125" style="1" bestFit="1" customWidth="1"/>
    <col min="4351" max="4351" width="132.28515625" style="1" customWidth="1"/>
    <col min="4352" max="4353" width="0" style="1" hidden="1" customWidth="1"/>
    <col min="4354" max="4403" width="20.42578125" style="1" customWidth="1"/>
    <col min="4404" max="4605" width="90.42578125" style="1"/>
    <col min="4606" max="4606" width="17.42578125" style="1" bestFit="1" customWidth="1"/>
    <col min="4607" max="4607" width="132.28515625" style="1" customWidth="1"/>
    <col min="4608" max="4609" width="0" style="1" hidden="1" customWidth="1"/>
    <col min="4610" max="4659" width="20.42578125" style="1" customWidth="1"/>
    <col min="4660" max="4861" width="90.42578125" style="1"/>
    <col min="4862" max="4862" width="17.42578125" style="1" bestFit="1" customWidth="1"/>
    <col min="4863" max="4863" width="132.28515625" style="1" customWidth="1"/>
    <col min="4864" max="4865" width="0" style="1" hidden="1" customWidth="1"/>
    <col min="4866" max="4915" width="20.42578125" style="1" customWidth="1"/>
    <col min="4916" max="5117" width="90.42578125" style="1"/>
    <col min="5118" max="5118" width="17.42578125" style="1" bestFit="1" customWidth="1"/>
    <col min="5119" max="5119" width="132.28515625" style="1" customWidth="1"/>
    <col min="5120" max="5121" width="0" style="1" hidden="1" customWidth="1"/>
    <col min="5122" max="5171" width="20.42578125" style="1" customWidth="1"/>
    <col min="5172" max="5373" width="90.42578125" style="1"/>
    <col min="5374" max="5374" width="17.42578125" style="1" bestFit="1" customWidth="1"/>
    <col min="5375" max="5375" width="132.28515625" style="1" customWidth="1"/>
    <col min="5376" max="5377" width="0" style="1" hidden="1" customWidth="1"/>
    <col min="5378" max="5427" width="20.42578125" style="1" customWidth="1"/>
    <col min="5428" max="5629" width="90.42578125" style="1"/>
    <col min="5630" max="5630" width="17.42578125" style="1" bestFit="1" customWidth="1"/>
    <col min="5631" max="5631" width="132.28515625" style="1" customWidth="1"/>
    <col min="5632" max="5633" width="0" style="1" hidden="1" customWidth="1"/>
    <col min="5634" max="5683" width="20.42578125" style="1" customWidth="1"/>
    <col min="5684" max="5885" width="90.42578125" style="1"/>
    <col min="5886" max="5886" width="17.42578125" style="1" bestFit="1" customWidth="1"/>
    <col min="5887" max="5887" width="132.28515625" style="1" customWidth="1"/>
    <col min="5888" max="5889" width="0" style="1" hidden="1" customWidth="1"/>
    <col min="5890" max="5939" width="20.42578125" style="1" customWidth="1"/>
    <col min="5940" max="6141" width="90.42578125" style="1"/>
    <col min="6142" max="6142" width="17.42578125" style="1" bestFit="1" customWidth="1"/>
    <col min="6143" max="6143" width="132.28515625" style="1" customWidth="1"/>
    <col min="6144" max="6145" width="0" style="1" hidden="1" customWidth="1"/>
    <col min="6146" max="6195" width="20.42578125" style="1" customWidth="1"/>
    <col min="6196" max="6397" width="90.42578125" style="1"/>
    <col min="6398" max="6398" width="17.42578125" style="1" bestFit="1" customWidth="1"/>
    <col min="6399" max="6399" width="132.28515625" style="1" customWidth="1"/>
    <col min="6400" max="6401" width="0" style="1" hidden="1" customWidth="1"/>
    <col min="6402" max="6451" width="20.42578125" style="1" customWidth="1"/>
    <col min="6452" max="6653" width="90.42578125" style="1"/>
    <col min="6654" max="6654" width="17.42578125" style="1" bestFit="1" customWidth="1"/>
    <col min="6655" max="6655" width="132.28515625" style="1" customWidth="1"/>
    <col min="6656" max="6657" width="0" style="1" hidden="1" customWidth="1"/>
    <col min="6658" max="6707" width="20.42578125" style="1" customWidth="1"/>
    <col min="6708" max="6909" width="90.42578125" style="1"/>
    <col min="6910" max="6910" width="17.42578125" style="1" bestFit="1" customWidth="1"/>
    <col min="6911" max="6911" width="132.28515625" style="1" customWidth="1"/>
    <col min="6912" max="6913" width="0" style="1" hidden="1" customWidth="1"/>
    <col min="6914" max="6963" width="20.42578125" style="1" customWidth="1"/>
    <col min="6964" max="7165" width="90.42578125" style="1"/>
    <col min="7166" max="7166" width="17.42578125" style="1" bestFit="1" customWidth="1"/>
    <col min="7167" max="7167" width="132.28515625" style="1" customWidth="1"/>
    <col min="7168" max="7169" width="0" style="1" hidden="1" customWidth="1"/>
    <col min="7170" max="7219" width="20.42578125" style="1" customWidth="1"/>
    <col min="7220" max="7421" width="90.42578125" style="1"/>
    <col min="7422" max="7422" width="17.42578125" style="1" bestFit="1" customWidth="1"/>
    <col min="7423" max="7423" width="132.28515625" style="1" customWidth="1"/>
    <col min="7424" max="7425" width="0" style="1" hidden="1" customWidth="1"/>
    <col min="7426" max="7475" width="20.42578125" style="1" customWidth="1"/>
    <col min="7476" max="7677" width="90.42578125" style="1"/>
    <col min="7678" max="7678" width="17.42578125" style="1" bestFit="1" customWidth="1"/>
    <col min="7679" max="7679" width="132.28515625" style="1" customWidth="1"/>
    <col min="7680" max="7681" width="0" style="1" hidden="1" customWidth="1"/>
    <col min="7682" max="7731" width="20.42578125" style="1" customWidth="1"/>
    <col min="7732" max="7933" width="90.42578125" style="1"/>
    <col min="7934" max="7934" width="17.42578125" style="1" bestFit="1" customWidth="1"/>
    <col min="7935" max="7935" width="132.28515625" style="1" customWidth="1"/>
    <col min="7936" max="7937" width="0" style="1" hidden="1" customWidth="1"/>
    <col min="7938" max="7987" width="20.42578125" style="1" customWidth="1"/>
    <col min="7988" max="8189" width="90.42578125" style="1"/>
    <col min="8190" max="8190" width="17.42578125" style="1" bestFit="1" customWidth="1"/>
    <col min="8191" max="8191" width="132.28515625" style="1" customWidth="1"/>
    <col min="8192" max="8193" width="0" style="1" hidden="1" customWidth="1"/>
    <col min="8194" max="8243" width="20.42578125" style="1" customWidth="1"/>
    <col min="8244" max="8445" width="90.42578125" style="1"/>
    <col min="8446" max="8446" width="17.42578125" style="1" bestFit="1" customWidth="1"/>
    <col min="8447" max="8447" width="132.28515625" style="1" customWidth="1"/>
    <col min="8448" max="8449" width="0" style="1" hidden="1" customWidth="1"/>
    <col min="8450" max="8499" width="20.42578125" style="1" customWidth="1"/>
    <col min="8500" max="8701" width="90.42578125" style="1"/>
    <col min="8702" max="8702" width="17.42578125" style="1" bestFit="1" customWidth="1"/>
    <col min="8703" max="8703" width="132.28515625" style="1" customWidth="1"/>
    <col min="8704" max="8705" width="0" style="1" hidden="1" customWidth="1"/>
    <col min="8706" max="8755" width="20.42578125" style="1" customWidth="1"/>
    <col min="8756" max="8957" width="90.42578125" style="1"/>
    <col min="8958" max="8958" width="17.42578125" style="1" bestFit="1" customWidth="1"/>
    <col min="8959" max="8959" width="132.28515625" style="1" customWidth="1"/>
    <col min="8960" max="8961" width="0" style="1" hidden="1" customWidth="1"/>
    <col min="8962" max="9011" width="20.42578125" style="1" customWidth="1"/>
    <col min="9012" max="9213" width="90.42578125" style="1"/>
    <col min="9214" max="9214" width="17.42578125" style="1" bestFit="1" customWidth="1"/>
    <col min="9215" max="9215" width="132.28515625" style="1" customWidth="1"/>
    <col min="9216" max="9217" width="0" style="1" hidden="1" customWidth="1"/>
    <col min="9218" max="9267" width="20.42578125" style="1" customWidth="1"/>
    <col min="9268" max="9469" width="90.42578125" style="1"/>
    <col min="9470" max="9470" width="17.42578125" style="1" bestFit="1" customWidth="1"/>
    <col min="9471" max="9471" width="132.28515625" style="1" customWidth="1"/>
    <col min="9472" max="9473" width="0" style="1" hidden="1" customWidth="1"/>
    <col min="9474" max="9523" width="20.42578125" style="1" customWidth="1"/>
    <col min="9524" max="9725" width="90.42578125" style="1"/>
    <col min="9726" max="9726" width="17.42578125" style="1" bestFit="1" customWidth="1"/>
    <col min="9727" max="9727" width="132.28515625" style="1" customWidth="1"/>
    <col min="9728" max="9729" width="0" style="1" hidden="1" customWidth="1"/>
    <col min="9730" max="9779" width="20.42578125" style="1" customWidth="1"/>
    <col min="9780" max="9981" width="90.42578125" style="1"/>
    <col min="9982" max="9982" width="17.42578125" style="1" bestFit="1" customWidth="1"/>
    <col min="9983" max="9983" width="132.28515625" style="1" customWidth="1"/>
    <col min="9984" max="9985" width="0" style="1" hidden="1" customWidth="1"/>
    <col min="9986" max="10035" width="20.42578125" style="1" customWidth="1"/>
    <col min="10036" max="10237" width="90.42578125" style="1"/>
    <col min="10238" max="10238" width="17.42578125" style="1" bestFit="1" customWidth="1"/>
    <col min="10239" max="10239" width="132.28515625" style="1" customWidth="1"/>
    <col min="10240" max="10241" width="0" style="1" hidden="1" customWidth="1"/>
    <col min="10242" max="10291" width="20.42578125" style="1" customWidth="1"/>
    <col min="10292" max="10493" width="90.42578125" style="1"/>
    <col min="10494" max="10494" width="17.42578125" style="1" bestFit="1" customWidth="1"/>
    <col min="10495" max="10495" width="132.28515625" style="1" customWidth="1"/>
    <col min="10496" max="10497" width="0" style="1" hidden="1" customWidth="1"/>
    <col min="10498" max="10547" width="20.42578125" style="1" customWidth="1"/>
    <col min="10548" max="10749" width="90.42578125" style="1"/>
    <col min="10750" max="10750" width="17.42578125" style="1" bestFit="1" customWidth="1"/>
    <col min="10751" max="10751" width="132.28515625" style="1" customWidth="1"/>
    <col min="10752" max="10753" width="0" style="1" hidden="1" customWidth="1"/>
    <col min="10754" max="10803" width="20.42578125" style="1" customWidth="1"/>
    <col min="10804" max="11005" width="90.42578125" style="1"/>
    <col min="11006" max="11006" width="17.42578125" style="1" bestFit="1" customWidth="1"/>
    <col min="11007" max="11007" width="132.28515625" style="1" customWidth="1"/>
    <col min="11008" max="11009" width="0" style="1" hidden="1" customWidth="1"/>
    <col min="11010" max="11059" width="20.42578125" style="1" customWidth="1"/>
    <col min="11060" max="11261" width="90.42578125" style="1"/>
    <col min="11262" max="11262" width="17.42578125" style="1" bestFit="1" customWidth="1"/>
    <col min="11263" max="11263" width="132.28515625" style="1" customWidth="1"/>
    <col min="11264" max="11265" width="0" style="1" hidden="1" customWidth="1"/>
    <col min="11266" max="11315" width="20.42578125" style="1" customWidth="1"/>
    <col min="11316" max="11517" width="90.42578125" style="1"/>
    <col min="11518" max="11518" width="17.42578125" style="1" bestFit="1" customWidth="1"/>
    <col min="11519" max="11519" width="132.28515625" style="1" customWidth="1"/>
    <col min="11520" max="11521" width="0" style="1" hidden="1" customWidth="1"/>
    <col min="11522" max="11571" width="20.42578125" style="1" customWidth="1"/>
    <col min="11572" max="11773" width="90.42578125" style="1"/>
    <col min="11774" max="11774" width="17.42578125" style="1" bestFit="1" customWidth="1"/>
    <col min="11775" max="11775" width="132.28515625" style="1" customWidth="1"/>
    <col min="11776" max="11777" width="0" style="1" hidden="1" customWidth="1"/>
    <col min="11778" max="11827" width="20.42578125" style="1" customWidth="1"/>
    <col min="11828" max="12029" width="90.42578125" style="1"/>
    <col min="12030" max="12030" width="17.42578125" style="1" bestFit="1" customWidth="1"/>
    <col min="12031" max="12031" width="132.28515625" style="1" customWidth="1"/>
    <col min="12032" max="12033" width="0" style="1" hidden="1" customWidth="1"/>
    <col min="12034" max="12083" width="20.42578125" style="1" customWidth="1"/>
    <col min="12084" max="12285" width="90.42578125" style="1"/>
    <col min="12286" max="12286" width="17.42578125" style="1" bestFit="1" customWidth="1"/>
    <col min="12287" max="12287" width="132.28515625" style="1" customWidth="1"/>
    <col min="12288" max="12289" width="0" style="1" hidden="1" customWidth="1"/>
    <col min="12290" max="12339" width="20.42578125" style="1" customWidth="1"/>
    <col min="12340" max="12541" width="90.42578125" style="1"/>
    <col min="12542" max="12542" width="17.42578125" style="1" bestFit="1" customWidth="1"/>
    <col min="12543" max="12543" width="132.28515625" style="1" customWidth="1"/>
    <col min="12544" max="12545" width="0" style="1" hidden="1" customWidth="1"/>
    <col min="12546" max="12595" width="20.42578125" style="1" customWidth="1"/>
    <col min="12596" max="12797" width="90.42578125" style="1"/>
    <col min="12798" max="12798" width="17.42578125" style="1" bestFit="1" customWidth="1"/>
    <col min="12799" max="12799" width="132.28515625" style="1" customWidth="1"/>
    <col min="12800" max="12801" width="0" style="1" hidden="1" customWidth="1"/>
    <col min="12802" max="12851" width="20.42578125" style="1" customWidth="1"/>
    <col min="12852" max="13053" width="90.42578125" style="1"/>
    <col min="13054" max="13054" width="17.42578125" style="1" bestFit="1" customWidth="1"/>
    <col min="13055" max="13055" width="132.28515625" style="1" customWidth="1"/>
    <col min="13056" max="13057" width="0" style="1" hidden="1" customWidth="1"/>
    <col min="13058" max="13107" width="20.42578125" style="1" customWidth="1"/>
    <col min="13108" max="13309" width="90.42578125" style="1"/>
    <col min="13310" max="13310" width="17.42578125" style="1" bestFit="1" customWidth="1"/>
    <col min="13311" max="13311" width="132.28515625" style="1" customWidth="1"/>
    <col min="13312" max="13313" width="0" style="1" hidden="1" customWidth="1"/>
    <col min="13314" max="13363" width="20.42578125" style="1" customWidth="1"/>
    <col min="13364" max="13565" width="90.42578125" style="1"/>
    <col min="13566" max="13566" width="17.42578125" style="1" bestFit="1" customWidth="1"/>
    <col min="13567" max="13567" width="132.28515625" style="1" customWidth="1"/>
    <col min="13568" max="13569" width="0" style="1" hidden="1" customWidth="1"/>
    <col min="13570" max="13619" width="20.42578125" style="1" customWidth="1"/>
    <col min="13620" max="13821" width="90.42578125" style="1"/>
    <col min="13822" max="13822" width="17.42578125" style="1" bestFit="1" customWidth="1"/>
    <col min="13823" max="13823" width="132.28515625" style="1" customWidth="1"/>
    <col min="13824" max="13825" width="0" style="1" hidden="1" customWidth="1"/>
    <col min="13826" max="13875" width="20.42578125" style="1" customWidth="1"/>
    <col min="13876" max="14077" width="90.42578125" style="1"/>
    <col min="14078" max="14078" width="17.42578125" style="1" bestFit="1" customWidth="1"/>
    <col min="14079" max="14079" width="132.28515625" style="1" customWidth="1"/>
    <col min="14080" max="14081" width="0" style="1" hidden="1" customWidth="1"/>
    <col min="14082" max="14131" width="20.42578125" style="1" customWidth="1"/>
    <col min="14132" max="14333" width="90.42578125" style="1"/>
    <col min="14334" max="14334" width="17.42578125" style="1" bestFit="1" customWidth="1"/>
    <col min="14335" max="14335" width="132.28515625" style="1" customWidth="1"/>
    <col min="14336" max="14337" width="0" style="1" hidden="1" customWidth="1"/>
    <col min="14338" max="14387" width="20.42578125" style="1" customWidth="1"/>
    <col min="14388" max="14589" width="90.42578125" style="1"/>
    <col min="14590" max="14590" width="17.42578125" style="1" bestFit="1" customWidth="1"/>
    <col min="14591" max="14591" width="132.28515625" style="1" customWidth="1"/>
    <col min="14592" max="14593" width="0" style="1" hidden="1" customWidth="1"/>
    <col min="14594" max="14643" width="20.42578125" style="1" customWidth="1"/>
    <col min="14644" max="14845" width="90.42578125" style="1"/>
    <col min="14846" max="14846" width="17.42578125" style="1" bestFit="1" customWidth="1"/>
    <col min="14847" max="14847" width="132.28515625" style="1" customWidth="1"/>
    <col min="14848" max="14849" width="0" style="1" hidden="1" customWidth="1"/>
    <col min="14850" max="14899" width="20.42578125" style="1" customWidth="1"/>
    <col min="14900" max="15101" width="90.42578125" style="1"/>
    <col min="15102" max="15102" width="17.42578125" style="1" bestFit="1" customWidth="1"/>
    <col min="15103" max="15103" width="132.28515625" style="1" customWidth="1"/>
    <col min="15104" max="15105" width="0" style="1" hidden="1" customWidth="1"/>
    <col min="15106" max="15155" width="20.42578125" style="1" customWidth="1"/>
    <col min="15156" max="15357" width="90.42578125" style="1"/>
    <col min="15358" max="15358" width="17.42578125" style="1" bestFit="1" customWidth="1"/>
    <col min="15359" max="15359" width="132.28515625" style="1" customWidth="1"/>
    <col min="15360" max="15361" width="0" style="1" hidden="1" customWidth="1"/>
    <col min="15362" max="15411" width="20.42578125" style="1" customWidth="1"/>
    <col min="15412" max="15613" width="90.42578125" style="1"/>
    <col min="15614" max="15614" width="17.42578125" style="1" bestFit="1" customWidth="1"/>
    <col min="15615" max="15615" width="132.28515625" style="1" customWidth="1"/>
    <col min="15616" max="15617" width="0" style="1" hidden="1" customWidth="1"/>
    <col min="15618" max="15667" width="20.42578125" style="1" customWidth="1"/>
    <col min="15668" max="15869" width="90.42578125" style="1"/>
    <col min="15870" max="15870" width="17.42578125" style="1" bestFit="1" customWidth="1"/>
    <col min="15871" max="15871" width="132.28515625" style="1" customWidth="1"/>
    <col min="15872" max="15873" width="0" style="1" hidden="1" customWidth="1"/>
    <col min="15874" max="15923" width="20.42578125" style="1" customWidth="1"/>
    <col min="15924" max="16125" width="90.42578125" style="1"/>
    <col min="16126" max="16126" width="17.42578125" style="1" bestFit="1" customWidth="1"/>
    <col min="16127" max="16127" width="132.28515625" style="1" customWidth="1"/>
    <col min="16128" max="16129" width="0" style="1" hidden="1" customWidth="1"/>
    <col min="16130" max="16179" width="20.42578125" style="1" customWidth="1"/>
    <col min="16180" max="16384" width="90.42578125" style="1"/>
  </cols>
  <sheetData>
    <row r="1" spans="1:251" s="15" customFormat="1" ht="28.5" customHeight="1" x14ac:dyDescent="0.2">
      <c r="A1" s="37" t="s">
        <v>128</v>
      </c>
      <c r="B1" s="38"/>
      <c r="C1" s="38"/>
      <c r="D1" s="38"/>
      <c r="E1" s="38"/>
      <c r="F1" s="38"/>
      <c r="G1" s="38"/>
      <c r="H1" s="38"/>
    </row>
    <row r="2" spans="1:251" ht="15" customHeight="1" x14ac:dyDescent="0.2">
      <c r="A2" s="3" t="s">
        <v>138</v>
      </c>
      <c r="B2" s="10" t="s">
        <v>1</v>
      </c>
      <c r="C2" s="10" t="s">
        <v>2</v>
      </c>
      <c r="D2" s="10" t="s">
        <v>3</v>
      </c>
    </row>
    <row r="3" spans="1:251" ht="15" customHeight="1" x14ac:dyDescent="0.2">
      <c r="A3" s="8" t="s">
        <v>4</v>
      </c>
      <c r="B3" s="11">
        <v>67897.02</v>
      </c>
      <c r="C3" s="11">
        <v>144416.82999999999</v>
      </c>
      <c r="D3" s="11">
        <v>212313.85</v>
      </c>
      <c r="E3" s="51"/>
      <c r="F3" s="51"/>
      <c r="G3" s="51"/>
      <c r="H3" s="51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2">
      <c r="A4" s="8" t="s">
        <v>5</v>
      </c>
      <c r="B4" s="11">
        <v>35120.770000000004</v>
      </c>
      <c r="C4" s="11">
        <v>76278.009999999995</v>
      </c>
      <c r="D4" s="11">
        <v>111398.78</v>
      </c>
      <c r="E4" s="51"/>
      <c r="F4" s="51"/>
      <c r="G4" s="51"/>
      <c r="H4" s="51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9" t="s">
        <v>92</v>
      </c>
      <c r="B5" s="14">
        <v>191</v>
      </c>
      <c r="C5" s="14">
        <v>260</v>
      </c>
      <c r="D5" s="14">
        <v>451</v>
      </c>
      <c r="E5" s="52"/>
      <c r="F5" s="50"/>
      <c r="G5" s="51"/>
      <c r="H5" s="51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93</v>
      </c>
      <c r="B6" s="14">
        <v>1755</v>
      </c>
      <c r="C6" s="14">
        <v>1415</v>
      </c>
      <c r="D6" s="14">
        <v>3170</v>
      </c>
      <c r="E6" s="53"/>
      <c r="F6" s="50"/>
      <c r="G6" s="51"/>
      <c r="H6" s="51"/>
      <c r="I6" s="12"/>
    </row>
    <row r="7" spans="1:251" ht="15" customHeight="1" x14ac:dyDescent="0.2">
      <c r="A7" s="9" t="s">
        <v>10</v>
      </c>
      <c r="B7" s="14">
        <v>211</v>
      </c>
      <c r="C7" s="14">
        <v>325</v>
      </c>
      <c r="D7" s="14">
        <v>536</v>
      </c>
      <c r="F7" s="50"/>
      <c r="G7" s="51"/>
      <c r="H7" s="51"/>
      <c r="I7" s="12"/>
    </row>
    <row r="8" spans="1:251" ht="15" customHeight="1" x14ac:dyDescent="0.2">
      <c r="A8" s="15" t="s">
        <v>94</v>
      </c>
      <c r="B8" s="16">
        <v>493</v>
      </c>
      <c r="C8" s="16">
        <v>673</v>
      </c>
      <c r="D8" s="14">
        <v>1166</v>
      </c>
      <c r="F8" s="50"/>
      <c r="G8" s="51"/>
      <c r="H8" s="51"/>
      <c r="I8" s="12"/>
    </row>
    <row r="9" spans="1:251" ht="15" customHeight="1" x14ac:dyDescent="0.2">
      <c r="A9" s="9" t="s">
        <v>95</v>
      </c>
      <c r="B9" s="16">
        <v>1775</v>
      </c>
      <c r="C9" s="16">
        <v>1755</v>
      </c>
      <c r="D9" s="14">
        <v>3530</v>
      </c>
      <c r="F9" s="50"/>
      <c r="G9" s="51"/>
      <c r="H9" s="51"/>
      <c r="I9" s="12"/>
    </row>
    <row r="10" spans="1:251" ht="15" customHeight="1" x14ac:dyDescent="0.2">
      <c r="A10" s="9" t="s">
        <v>96</v>
      </c>
      <c r="B10" s="16">
        <v>2274</v>
      </c>
      <c r="C10" s="16">
        <v>728</v>
      </c>
      <c r="D10" s="14">
        <v>3002</v>
      </c>
      <c r="E10" s="53"/>
      <c r="F10" s="50"/>
      <c r="G10" s="51"/>
      <c r="H10" s="51"/>
      <c r="I10" s="12"/>
    </row>
    <row r="11" spans="1:251" ht="15" customHeight="1" x14ac:dyDescent="0.2">
      <c r="A11" s="9" t="s">
        <v>97</v>
      </c>
      <c r="B11" s="16">
        <v>2772</v>
      </c>
      <c r="C11" s="16">
        <v>4193</v>
      </c>
      <c r="D11" s="14">
        <v>6965</v>
      </c>
      <c r="E11" s="53"/>
      <c r="F11" s="50"/>
      <c r="G11" s="51"/>
      <c r="H11" s="51"/>
      <c r="I11" s="12"/>
    </row>
    <row r="12" spans="1:251" ht="15" customHeight="1" x14ac:dyDescent="0.2">
      <c r="A12" s="9" t="s">
        <v>98</v>
      </c>
      <c r="B12" s="16">
        <v>191</v>
      </c>
      <c r="C12" s="16">
        <v>273</v>
      </c>
      <c r="D12" s="14">
        <v>464</v>
      </c>
      <c r="E12" s="53"/>
      <c r="F12" s="50"/>
      <c r="G12" s="51"/>
      <c r="H12" s="51"/>
      <c r="I12" s="12"/>
    </row>
    <row r="13" spans="1:251" ht="15" customHeight="1" x14ac:dyDescent="0.2">
      <c r="A13" s="9" t="s">
        <v>50</v>
      </c>
      <c r="B13" s="16">
        <v>1520</v>
      </c>
      <c r="C13" s="16">
        <v>1675</v>
      </c>
      <c r="D13" s="14">
        <v>3195</v>
      </c>
      <c r="F13" s="50"/>
      <c r="G13" s="51"/>
      <c r="H13" s="51"/>
      <c r="I13" s="12"/>
    </row>
    <row r="14" spans="1:251" ht="15" customHeight="1" x14ac:dyDescent="0.2">
      <c r="A14" s="9" t="s">
        <v>52</v>
      </c>
      <c r="B14" s="16">
        <v>158</v>
      </c>
      <c r="C14" s="16">
        <v>290</v>
      </c>
      <c r="D14" s="14">
        <v>448</v>
      </c>
      <c r="E14" s="53"/>
      <c r="F14" s="50"/>
    </row>
    <row r="15" spans="1:251" ht="15" customHeight="1" x14ac:dyDescent="0.2">
      <c r="A15" s="9" t="s">
        <v>140</v>
      </c>
      <c r="B15" s="16">
        <v>77</v>
      </c>
      <c r="C15" s="16">
        <v>90</v>
      </c>
      <c r="D15" s="14">
        <v>167</v>
      </c>
      <c r="F15" s="50"/>
      <c r="G15" s="51"/>
      <c r="H15" s="51"/>
      <c r="I15" s="12"/>
    </row>
    <row r="16" spans="1:251" ht="15" customHeight="1" x14ac:dyDescent="0.2">
      <c r="A16" s="17" t="s">
        <v>45</v>
      </c>
      <c r="B16" s="18">
        <v>11417</v>
      </c>
      <c r="C16" s="18">
        <v>11677</v>
      </c>
      <c r="D16" s="18">
        <v>23094</v>
      </c>
      <c r="F16" s="50"/>
      <c r="G16" s="51"/>
      <c r="H16" s="51"/>
      <c r="I16" s="12"/>
    </row>
    <row r="17" spans="1:9" ht="15" customHeight="1" x14ac:dyDescent="0.2">
      <c r="A17" s="9" t="s">
        <v>18</v>
      </c>
      <c r="B17" s="14">
        <v>1759</v>
      </c>
      <c r="C17" s="14">
        <v>231</v>
      </c>
      <c r="D17" s="16">
        <v>1990</v>
      </c>
      <c r="F17" s="50"/>
      <c r="G17" s="51"/>
      <c r="H17" s="51"/>
      <c r="I17" s="12"/>
    </row>
    <row r="18" spans="1:9" ht="15" customHeight="1" x14ac:dyDescent="0.2">
      <c r="A18" s="9" t="s">
        <v>19</v>
      </c>
      <c r="B18" s="14">
        <v>48</v>
      </c>
      <c r="C18" s="14">
        <v>58</v>
      </c>
      <c r="D18" s="16">
        <v>106</v>
      </c>
      <c r="F18" s="50"/>
      <c r="G18" s="51"/>
      <c r="H18" s="51"/>
      <c r="I18" s="12"/>
    </row>
    <row r="19" spans="1:9" ht="15" customHeight="1" x14ac:dyDescent="0.2">
      <c r="A19" s="9" t="s">
        <v>20</v>
      </c>
      <c r="B19" s="14">
        <v>234</v>
      </c>
      <c r="C19" s="14">
        <v>166</v>
      </c>
      <c r="D19" s="16">
        <v>400</v>
      </c>
      <c r="E19" s="53"/>
      <c r="F19" s="50"/>
      <c r="G19" s="51"/>
      <c r="H19" s="51"/>
      <c r="I19" s="12"/>
    </row>
    <row r="20" spans="1:9" ht="15" customHeight="1" x14ac:dyDescent="0.2">
      <c r="A20" s="9" t="s">
        <v>24</v>
      </c>
      <c r="B20" s="14">
        <v>6082</v>
      </c>
      <c r="C20" s="14">
        <v>3619</v>
      </c>
      <c r="D20" s="16">
        <v>9701</v>
      </c>
      <c r="F20" s="53"/>
      <c r="G20" s="51"/>
      <c r="H20" s="51"/>
      <c r="I20" s="12"/>
    </row>
    <row r="21" spans="1:9" ht="15" customHeight="1" x14ac:dyDescent="0.2">
      <c r="A21" s="9" t="s">
        <v>25</v>
      </c>
      <c r="B21" s="14">
        <v>14780.77</v>
      </c>
      <c r="C21" s="14">
        <v>59912.009999999995</v>
      </c>
      <c r="D21" s="16">
        <v>74692.78</v>
      </c>
      <c r="F21" s="53"/>
      <c r="G21" s="51"/>
      <c r="H21" s="51"/>
      <c r="I21" s="12"/>
    </row>
    <row r="22" spans="1:9" ht="15" customHeight="1" x14ac:dyDescent="0.2">
      <c r="A22" s="9" t="s">
        <v>26</v>
      </c>
      <c r="B22" s="14">
        <v>426</v>
      </c>
      <c r="C22" s="14">
        <v>322</v>
      </c>
      <c r="D22" s="16">
        <v>748</v>
      </c>
      <c r="G22" s="51"/>
      <c r="H22" s="51"/>
      <c r="I22" s="12"/>
    </row>
    <row r="23" spans="1:9" ht="15" customHeight="1" x14ac:dyDescent="0.2">
      <c r="A23" s="9" t="s">
        <v>46</v>
      </c>
      <c r="B23" s="14">
        <v>374</v>
      </c>
      <c r="C23" s="14">
        <v>293</v>
      </c>
      <c r="D23" s="16">
        <v>667</v>
      </c>
      <c r="E23" s="53"/>
      <c r="G23" s="51"/>
      <c r="H23" s="51"/>
      <c r="I23" s="12"/>
    </row>
    <row r="24" spans="1:9" ht="15" customHeight="1" x14ac:dyDescent="0.2">
      <c r="A24" s="8" t="s">
        <v>28</v>
      </c>
      <c r="B24" s="11">
        <v>18528.86</v>
      </c>
      <c r="C24" s="11">
        <v>57151.520000000004</v>
      </c>
      <c r="D24" s="11">
        <v>75680.38</v>
      </c>
      <c r="E24" s="53"/>
      <c r="F24" s="53"/>
      <c r="G24" s="51"/>
      <c r="H24" s="51"/>
      <c r="I24" s="12"/>
    </row>
    <row r="25" spans="1:9" ht="15" customHeight="1" x14ac:dyDescent="0.2">
      <c r="A25" s="9" t="s">
        <v>92</v>
      </c>
      <c r="B25" s="14">
        <v>110</v>
      </c>
      <c r="C25" s="14">
        <v>125</v>
      </c>
      <c r="D25" s="14">
        <v>235</v>
      </c>
      <c r="F25" s="53"/>
      <c r="G25" s="51"/>
      <c r="H25" s="51"/>
      <c r="I25" s="12"/>
    </row>
    <row r="26" spans="1:9" ht="15" customHeight="1" x14ac:dyDescent="0.2">
      <c r="A26" s="9" t="s">
        <v>93</v>
      </c>
      <c r="B26" s="14">
        <v>5</v>
      </c>
      <c r="C26" s="14">
        <v>10</v>
      </c>
      <c r="D26" s="14">
        <v>15</v>
      </c>
      <c r="G26" s="51"/>
      <c r="H26" s="51"/>
      <c r="I26" s="12"/>
    </row>
    <row r="27" spans="1:9" ht="15" customHeight="1" x14ac:dyDescent="0.2">
      <c r="A27" s="9" t="s">
        <v>10</v>
      </c>
      <c r="B27" s="14">
        <v>175</v>
      </c>
      <c r="C27" s="14">
        <v>237</v>
      </c>
      <c r="D27" s="14">
        <v>412</v>
      </c>
      <c r="E27" s="53"/>
      <c r="F27" s="53"/>
      <c r="G27" s="51"/>
      <c r="H27" s="51"/>
      <c r="I27" s="12"/>
    </row>
    <row r="28" spans="1:9" ht="15" customHeight="1" x14ac:dyDescent="0.2">
      <c r="A28" s="15" t="s">
        <v>94</v>
      </c>
      <c r="B28" s="14">
        <v>725</v>
      </c>
      <c r="C28" s="14">
        <v>813</v>
      </c>
      <c r="D28" s="14">
        <v>1538</v>
      </c>
      <c r="G28" s="51"/>
      <c r="H28" s="51"/>
      <c r="I28" s="12"/>
    </row>
    <row r="29" spans="1:9" ht="15" customHeight="1" x14ac:dyDescent="0.2">
      <c r="A29" s="9" t="s">
        <v>95</v>
      </c>
      <c r="B29" s="14">
        <v>166</v>
      </c>
      <c r="C29" s="14">
        <v>204</v>
      </c>
      <c r="D29" s="14">
        <v>370</v>
      </c>
      <c r="G29" s="51"/>
      <c r="H29" s="51"/>
      <c r="I29" s="12"/>
    </row>
    <row r="30" spans="1:9" ht="15" customHeight="1" x14ac:dyDescent="0.2">
      <c r="A30" s="9" t="s">
        <v>96</v>
      </c>
      <c r="B30" s="14">
        <v>1029</v>
      </c>
      <c r="C30" s="14">
        <v>279</v>
      </c>
      <c r="D30" s="14">
        <v>1308</v>
      </c>
      <c r="F30" s="53"/>
      <c r="G30" s="51"/>
      <c r="H30" s="51"/>
      <c r="I30" s="12"/>
    </row>
    <row r="31" spans="1:9" ht="15" customHeight="1" x14ac:dyDescent="0.2">
      <c r="A31" s="9" t="s">
        <v>97</v>
      </c>
      <c r="B31" s="14">
        <v>1880</v>
      </c>
      <c r="C31" s="14">
        <v>1707</v>
      </c>
      <c r="D31" s="14">
        <v>3587</v>
      </c>
      <c r="F31" s="53"/>
      <c r="G31" s="51"/>
      <c r="H31" s="51"/>
      <c r="I31" s="12"/>
    </row>
    <row r="32" spans="1:9" ht="15" customHeight="1" x14ac:dyDescent="0.2">
      <c r="A32" s="9" t="s">
        <v>98</v>
      </c>
      <c r="B32" s="14">
        <v>1178</v>
      </c>
      <c r="C32" s="14">
        <v>2066</v>
      </c>
      <c r="D32" s="14">
        <v>3244</v>
      </c>
      <c r="F32" s="53"/>
      <c r="G32" s="51"/>
      <c r="H32" s="51"/>
      <c r="I32" s="12"/>
    </row>
    <row r="33" spans="1:251" ht="15" customHeight="1" x14ac:dyDescent="0.2">
      <c r="A33" s="9" t="s">
        <v>21</v>
      </c>
      <c r="B33" s="14">
        <v>99</v>
      </c>
      <c r="C33" s="14">
        <v>321</v>
      </c>
      <c r="D33" s="14">
        <v>420</v>
      </c>
      <c r="G33" s="51"/>
      <c r="H33" s="51"/>
      <c r="I33" s="12"/>
    </row>
    <row r="34" spans="1:251" ht="15" customHeight="1" x14ac:dyDescent="0.2">
      <c r="A34" s="9" t="s">
        <v>30</v>
      </c>
      <c r="B34" s="14">
        <v>13161.86</v>
      </c>
      <c r="C34" s="14">
        <v>51389.520000000004</v>
      </c>
      <c r="D34" s="14">
        <v>64551.380000000005</v>
      </c>
      <c r="F34" s="53"/>
      <c r="G34" s="51"/>
      <c r="H34" s="51"/>
      <c r="I34" s="12"/>
    </row>
    <row r="35" spans="1:251" ht="15" customHeight="1" x14ac:dyDescent="0.2">
      <c r="A35" s="8" t="s">
        <v>31</v>
      </c>
      <c r="B35" s="11">
        <v>1965</v>
      </c>
      <c r="C35" s="11">
        <v>1757</v>
      </c>
      <c r="D35" s="11">
        <v>3722</v>
      </c>
      <c r="G35" s="51"/>
      <c r="H35" s="51"/>
      <c r="I35" s="12"/>
    </row>
    <row r="36" spans="1:251" ht="15" customHeight="1" x14ac:dyDescent="0.2">
      <c r="A36" s="8" t="s">
        <v>147</v>
      </c>
      <c r="B36" s="11">
        <v>6836.3899999999994</v>
      </c>
      <c r="C36" s="11">
        <v>4966.2999999999993</v>
      </c>
      <c r="D36" s="11">
        <v>11802.689999999999</v>
      </c>
      <c r="E36" s="53"/>
      <c r="G36" s="51"/>
      <c r="H36" s="51"/>
      <c r="I36" s="12"/>
    </row>
    <row r="37" spans="1:251" ht="15" customHeight="1" x14ac:dyDescent="0.2">
      <c r="A37" s="8" t="s">
        <v>32</v>
      </c>
      <c r="B37" s="11">
        <v>5446</v>
      </c>
      <c r="C37" s="11">
        <v>4264</v>
      </c>
      <c r="D37" s="11">
        <v>9710</v>
      </c>
      <c r="G37" s="51"/>
      <c r="H37" s="51"/>
      <c r="I37" s="12"/>
    </row>
    <row r="38" spans="1:251" ht="15" customHeight="1" x14ac:dyDescent="0.2">
      <c r="A38" s="9" t="s">
        <v>33</v>
      </c>
      <c r="B38" s="14">
        <v>5382</v>
      </c>
      <c r="C38" s="14">
        <v>4182</v>
      </c>
      <c r="D38" s="14">
        <v>9564</v>
      </c>
      <c r="E38" s="53"/>
      <c r="G38" s="51"/>
      <c r="H38" s="51"/>
      <c r="I38" s="12"/>
    </row>
    <row r="39" spans="1:251" ht="15" customHeight="1" x14ac:dyDescent="0.2">
      <c r="A39" s="9" t="s">
        <v>34</v>
      </c>
      <c r="B39" s="14">
        <v>64</v>
      </c>
      <c r="C39" s="14">
        <v>82</v>
      </c>
      <c r="D39" s="14">
        <v>146</v>
      </c>
      <c r="E39" s="53"/>
      <c r="F39" s="53"/>
      <c r="G39" s="51"/>
      <c r="H39" s="51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2">
      <c r="A40" s="9"/>
      <c r="B40" s="23"/>
      <c r="C40" s="23"/>
      <c r="D40" s="23"/>
    </row>
    <row r="41" spans="1:251" s="20" customFormat="1" x14ac:dyDescent="0.2">
      <c r="A41" s="19"/>
      <c r="B41" s="24"/>
      <c r="C41" s="24"/>
      <c r="D41" s="24" t="s">
        <v>129</v>
      </c>
      <c r="E41" s="5"/>
      <c r="F41" s="5"/>
      <c r="G41" s="5"/>
      <c r="H41" s="5"/>
      <c r="I41" s="1"/>
    </row>
    <row r="42" spans="1:251" s="20" customFormat="1" ht="25.5" x14ac:dyDescent="0.2">
      <c r="A42" s="21" t="s">
        <v>36</v>
      </c>
      <c r="B42" s="25"/>
      <c r="C42" s="25"/>
      <c r="D42" s="25"/>
      <c r="E42" s="5"/>
      <c r="F42" s="5"/>
      <c r="G42" s="5"/>
      <c r="H42" s="5"/>
      <c r="I42" s="1"/>
    </row>
    <row r="43" spans="1:251" ht="28.5" x14ac:dyDescent="0.2">
      <c r="A43" s="22" t="s">
        <v>141</v>
      </c>
      <c r="B43" s="23"/>
      <c r="C43" s="23"/>
      <c r="D43" s="23"/>
      <c r="G43" s="25"/>
      <c r="H43" s="25"/>
      <c r="I43" s="20"/>
    </row>
    <row r="44" spans="1:251" ht="28.5" x14ac:dyDescent="0.2">
      <c r="A44" s="22" t="s">
        <v>142</v>
      </c>
      <c r="B44" s="23"/>
      <c r="C44" s="23"/>
      <c r="D44" s="23"/>
      <c r="E44" s="25"/>
      <c r="F44" s="25"/>
      <c r="G44" s="25"/>
      <c r="H44" s="25"/>
      <c r="I44" s="20"/>
    </row>
    <row r="45" spans="1:251" ht="28.5" x14ac:dyDescent="0.2">
      <c r="A45" s="22" t="s">
        <v>143</v>
      </c>
      <c r="E45" s="25"/>
      <c r="F45" s="25"/>
    </row>
    <row r="46" spans="1:251" ht="28.5" x14ac:dyDescent="0.2">
      <c r="A46" s="22" t="s">
        <v>144</v>
      </c>
    </row>
    <row r="47" spans="1:251" x14ac:dyDescent="0.2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8" tint="0.79998168889431442"/>
  </sheetPr>
  <dimension ref="A1:IQ47"/>
  <sheetViews>
    <sheetView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1" width="20.42578125" style="1" customWidth="1"/>
    <col min="52" max="253" width="90.42578125" style="1"/>
    <col min="254" max="254" width="17.42578125" style="1" bestFit="1" customWidth="1"/>
    <col min="255" max="255" width="132.28515625" style="1" customWidth="1"/>
    <col min="256" max="257" width="0" style="1" hidden="1" customWidth="1"/>
    <col min="258" max="307" width="20.42578125" style="1" customWidth="1"/>
    <col min="308" max="509" width="90.42578125" style="1"/>
    <col min="510" max="510" width="17.42578125" style="1" bestFit="1" customWidth="1"/>
    <col min="511" max="511" width="132.28515625" style="1" customWidth="1"/>
    <col min="512" max="513" width="0" style="1" hidden="1" customWidth="1"/>
    <col min="514" max="563" width="20.42578125" style="1" customWidth="1"/>
    <col min="564" max="765" width="90.42578125" style="1"/>
    <col min="766" max="766" width="17.42578125" style="1" bestFit="1" customWidth="1"/>
    <col min="767" max="767" width="132.28515625" style="1" customWidth="1"/>
    <col min="768" max="769" width="0" style="1" hidden="1" customWidth="1"/>
    <col min="770" max="819" width="20.42578125" style="1" customWidth="1"/>
    <col min="820" max="1021" width="90.42578125" style="1"/>
    <col min="1022" max="1022" width="17.42578125" style="1" bestFit="1" customWidth="1"/>
    <col min="1023" max="1023" width="132.28515625" style="1" customWidth="1"/>
    <col min="1024" max="1025" width="0" style="1" hidden="1" customWidth="1"/>
    <col min="1026" max="1075" width="20.42578125" style="1" customWidth="1"/>
    <col min="1076" max="1277" width="90.42578125" style="1"/>
    <col min="1278" max="1278" width="17.42578125" style="1" bestFit="1" customWidth="1"/>
    <col min="1279" max="1279" width="132.28515625" style="1" customWidth="1"/>
    <col min="1280" max="1281" width="0" style="1" hidden="1" customWidth="1"/>
    <col min="1282" max="1331" width="20.42578125" style="1" customWidth="1"/>
    <col min="1332" max="1533" width="90.42578125" style="1"/>
    <col min="1534" max="1534" width="17.42578125" style="1" bestFit="1" customWidth="1"/>
    <col min="1535" max="1535" width="132.28515625" style="1" customWidth="1"/>
    <col min="1536" max="1537" width="0" style="1" hidden="1" customWidth="1"/>
    <col min="1538" max="1587" width="20.42578125" style="1" customWidth="1"/>
    <col min="1588" max="1789" width="90.42578125" style="1"/>
    <col min="1790" max="1790" width="17.42578125" style="1" bestFit="1" customWidth="1"/>
    <col min="1791" max="1791" width="132.28515625" style="1" customWidth="1"/>
    <col min="1792" max="1793" width="0" style="1" hidden="1" customWidth="1"/>
    <col min="1794" max="1843" width="20.42578125" style="1" customWidth="1"/>
    <col min="1844" max="2045" width="90.42578125" style="1"/>
    <col min="2046" max="2046" width="17.42578125" style="1" bestFit="1" customWidth="1"/>
    <col min="2047" max="2047" width="132.28515625" style="1" customWidth="1"/>
    <col min="2048" max="2049" width="0" style="1" hidden="1" customWidth="1"/>
    <col min="2050" max="2099" width="20.42578125" style="1" customWidth="1"/>
    <col min="2100" max="2301" width="90.42578125" style="1"/>
    <col min="2302" max="2302" width="17.42578125" style="1" bestFit="1" customWidth="1"/>
    <col min="2303" max="2303" width="132.28515625" style="1" customWidth="1"/>
    <col min="2304" max="2305" width="0" style="1" hidden="1" customWidth="1"/>
    <col min="2306" max="2355" width="20.42578125" style="1" customWidth="1"/>
    <col min="2356" max="2557" width="90.42578125" style="1"/>
    <col min="2558" max="2558" width="17.42578125" style="1" bestFit="1" customWidth="1"/>
    <col min="2559" max="2559" width="132.28515625" style="1" customWidth="1"/>
    <col min="2560" max="2561" width="0" style="1" hidden="1" customWidth="1"/>
    <col min="2562" max="2611" width="20.42578125" style="1" customWidth="1"/>
    <col min="2612" max="2813" width="90.42578125" style="1"/>
    <col min="2814" max="2814" width="17.42578125" style="1" bestFit="1" customWidth="1"/>
    <col min="2815" max="2815" width="132.28515625" style="1" customWidth="1"/>
    <col min="2816" max="2817" width="0" style="1" hidden="1" customWidth="1"/>
    <col min="2818" max="2867" width="20.42578125" style="1" customWidth="1"/>
    <col min="2868" max="3069" width="90.42578125" style="1"/>
    <col min="3070" max="3070" width="17.42578125" style="1" bestFit="1" customWidth="1"/>
    <col min="3071" max="3071" width="132.28515625" style="1" customWidth="1"/>
    <col min="3072" max="3073" width="0" style="1" hidden="1" customWidth="1"/>
    <col min="3074" max="3123" width="20.42578125" style="1" customWidth="1"/>
    <col min="3124" max="3325" width="90.42578125" style="1"/>
    <col min="3326" max="3326" width="17.42578125" style="1" bestFit="1" customWidth="1"/>
    <col min="3327" max="3327" width="132.28515625" style="1" customWidth="1"/>
    <col min="3328" max="3329" width="0" style="1" hidden="1" customWidth="1"/>
    <col min="3330" max="3379" width="20.42578125" style="1" customWidth="1"/>
    <col min="3380" max="3581" width="90.42578125" style="1"/>
    <col min="3582" max="3582" width="17.42578125" style="1" bestFit="1" customWidth="1"/>
    <col min="3583" max="3583" width="132.28515625" style="1" customWidth="1"/>
    <col min="3584" max="3585" width="0" style="1" hidden="1" customWidth="1"/>
    <col min="3586" max="3635" width="20.42578125" style="1" customWidth="1"/>
    <col min="3636" max="3837" width="90.42578125" style="1"/>
    <col min="3838" max="3838" width="17.42578125" style="1" bestFit="1" customWidth="1"/>
    <col min="3839" max="3839" width="132.28515625" style="1" customWidth="1"/>
    <col min="3840" max="3841" width="0" style="1" hidden="1" customWidth="1"/>
    <col min="3842" max="3891" width="20.42578125" style="1" customWidth="1"/>
    <col min="3892" max="4093" width="90.42578125" style="1"/>
    <col min="4094" max="4094" width="17.42578125" style="1" bestFit="1" customWidth="1"/>
    <col min="4095" max="4095" width="132.28515625" style="1" customWidth="1"/>
    <col min="4096" max="4097" width="0" style="1" hidden="1" customWidth="1"/>
    <col min="4098" max="4147" width="20.42578125" style="1" customWidth="1"/>
    <col min="4148" max="4349" width="90.42578125" style="1"/>
    <col min="4350" max="4350" width="17.42578125" style="1" bestFit="1" customWidth="1"/>
    <col min="4351" max="4351" width="132.28515625" style="1" customWidth="1"/>
    <col min="4352" max="4353" width="0" style="1" hidden="1" customWidth="1"/>
    <col min="4354" max="4403" width="20.42578125" style="1" customWidth="1"/>
    <col min="4404" max="4605" width="90.42578125" style="1"/>
    <col min="4606" max="4606" width="17.42578125" style="1" bestFit="1" customWidth="1"/>
    <col min="4607" max="4607" width="132.28515625" style="1" customWidth="1"/>
    <col min="4608" max="4609" width="0" style="1" hidden="1" customWidth="1"/>
    <col min="4610" max="4659" width="20.42578125" style="1" customWidth="1"/>
    <col min="4660" max="4861" width="90.42578125" style="1"/>
    <col min="4862" max="4862" width="17.42578125" style="1" bestFit="1" customWidth="1"/>
    <col min="4863" max="4863" width="132.28515625" style="1" customWidth="1"/>
    <col min="4864" max="4865" width="0" style="1" hidden="1" customWidth="1"/>
    <col min="4866" max="4915" width="20.42578125" style="1" customWidth="1"/>
    <col min="4916" max="5117" width="90.42578125" style="1"/>
    <col min="5118" max="5118" width="17.42578125" style="1" bestFit="1" customWidth="1"/>
    <col min="5119" max="5119" width="132.28515625" style="1" customWidth="1"/>
    <col min="5120" max="5121" width="0" style="1" hidden="1" customWidth="1"/>
    <col min="5122" max="5171" width="20.42578125" style="1" customWidth="1"/>
    <col min="5172" max="5373" width="90.42578125" style="1"/>
    <col min="5374" max="5374" width="17.42578125" style="1" bestFit="1" customWidth="1"/>
    <col min="5375" max="5375" width="132.28515625" style="1" customWidth="1"/>
    <col min="5376" max="5377" width="0" style="1" hidden="1" customWidth="1"/>
    <col min="5378" max="5427" width="20.42578125" style="1" customWidth="1"/>
    <col min="5428" max="5629" width="90.42578125" style="1"/>
    <col min="5630" max="5630" width="17.42578125" style="1" bestFit="1" customWidth="1"/>
    <col min="5631" max="5631" width="132.28515625" style="1" customWidth="1"/>
    <col min="5632" max="5633" width="0" style="1" hidden="1" customWidth="1"/>
    <col min="5634" max="5683" width="20.42578125" style="1" customWidth="1"/>
    <col min="5684" max="5885" width="90.42578125" style="1"/>
    <col min="5886" max="5886" width="17.42578125" style="1" bestFit="1" customWidth="1"/>
    <col min="5887" max="5887" width="132.28515625" style="1" customWidth="1"/>
    <col min="5888" max="5889" width="0" style="1" hidden="1" customWidth="1"/>
    <col min="5890" max="5939" width="20.42578125" style="1" customWidth="1"/>
    <col min="5940" max="6141" width="90.42578125" style="1"/>
    <col min="6142" max="6142" width="17.42578125" style="1" bestFit="1" customWidth="1"/>
    <col min="6143" max="6143" width="132.28515625" style="1" customWidth="1"/>
    <col min="6144" max="6145" width="0" style="1" hidden="1" customWidth="1"/>
    <col min="6146" max="6195" width="20.42578125" style="1" customWidth="1"/>
    <col min="6196" max="6397" width="90.42578125" style="1"/>
    <col min="6398" max="6398" width="17.42578125" style="1" bestFit="1" customWidth="1"/>
    <col min="6399" max="6399" width="132.28515625" style="1" customWidth="1"/>
    <col min="6400" max="6401" width="0" style="1" hidden="1" customWidth="1"/>
    <col min="6402" max="6451" width="20.42578125" style="1" customWidth="1"/>
    <col min="6452" max="6653" width="90.42578125" style="1"/>
    <col min="6654" max="6654" width="17.42578125" style="1" bestFit="1" customWidth="1"/>
    <col min="6655" max="6655" width="132.28515625" style="1" customWidth="1"/>
    <col min="6656" max="6657" width="0" style="1" hidden="1" customWidth="1"/>
    <col min="6658" max="6707" width="20.42578125" style="1" customWidth="1"/>
    <col min="6708" max="6909" width="90.42578125" style="1"/>
    <col min="6910" max="6910" width="17.42578125" style="1" bestFit="1" customWidth="1"/>
    <col min="6911" max="6911" width="132.28515625" style="1" customWidth="1"/>
    <col min="6912" max="6913" width="0" style="1" hidden="1" customWidth="1"/>
    <col min="6914" max="6963" width="20.42578125" style="1" customWidth="1"/>
    <col min="6964" max="7165" width="90.42578125" style="1"/>
    <col min="7166" max="7166" width="17.42578125" style="1" bestFit="1" customWidth="1"/>
    <col min="7167" max="7167" width="132.28515625" style="1" customWidth="1"/>
    <col min="7168" max="7169" width="0" style="1" hidden="1" customWidth="1"/>
    <col min="7170" max="7219" width="20.42578125" style="1" customWidth="1"/>
    <col min="7220" max="7421" width="90.42578125" style="1"/>
    <col min="7422" max="7422" width="17.42578125" style="1" bestFit="1" customWidth="1"/>
    <col min="7423" max="7423" width="132.28515625" style="1" customWidth="1"/>
    <col min="7424" max="7425" width="0" style="1" hidden="1" customWidth="1"/>
    <col min="7426" max="7475" width="20.42578125" style="1" customWidth="1"/>
    <col min="7476" max="7677" width="90.42578125" style="1"/>
    <col min="7678" max="7678" width="17.42578125" style="1" bestFit="1" customWidth="1"/>
    <col min="7679" max="7679" width="132.28515625" style="1" customWidth="1"/>
    <col min="7680" max="7681" width="0" style="1" hidden="1" customWidth="1"/>
    <col min="7682" max="7731" width="20.42578125" style="1" customWidth="1"/>
    <col min="7732" max="7933" width="90.42578125" style="1"/>
    <col min="7934" max="7934" width="17.42578125" style="1" bestFit="1" customWidth="1"/>
    <col min="7935" max="7935" width="132.28515625" style="1" customWidth="1"/>
    <col min="7936" max="7937" width="0" style="1" hidden="1" customWidth="1"/>
    <col min="7938" max="7987" width="20.42578125" style="1" customWidth="1"/>
    <col min="7988" max="8189" width="90.42578125" style="1"/>
    <col min="8190" max="8190" width="17.42578125" style="1" bestFit="1" customWidth="1"/>
    <col min="8191" max="8191" width="132.28515625" style="1" customWidth="1"/>
    <col min="8192" max="8193" width="0" style="1" hidden="1" customWidth="1"/>
    <col min="8194" max="8243" width="20.42578125" style="1" customWidth="1"/>
    <col min="8244" max="8445" width="90.42578125" style="1"/>
    <col min="8446" max="8446" width="17.42578125" style="1" bestFit="1" customWidth="1"/>
    <col min="8447" max="8447" width="132.28515625" style="1" customWidth="1"/>
    <col min="8448" max="8449" width="0" style="1" hidden="1" customWidth="1"/>
    <col min="8450" max="8499" width="20.42578125" style="1" customWidth="1"/>
    <col min="8500" max="8701" width="90.42578125" style="1"/>
    <col min="8702" max="8702" width="17.42578125" style="1" bestFit="1" customWidth="1"/>
    <col min="8703" max="8703" width="132.28515625" style="1" customWidth="1"/>
    <col min="8704" max="8705" width="0" style="1" hidden="1" customWidth="1"/>
    <col min="8706" max="8755" width="20.42578125" style="1" customWidth="1"/>
    <col min="8756" max="8957" width="90.42578125" style="1"/>
    <col min="8958" max="8958" width="17.42578125" style="1" bestFit="1" customWidth="1"/>
    <col min="8959" max="8959" width="132.28515625" style="1" customWidth="1"/>
    <col min="8960" max="8961" width="0" style="1" hidden="1" customWidth="1"/>
    <col min="8962" max="9011" width="20.42578125" style="1" customWidth="1"/>
    <col min="9012" max="9213" width="90.42578125" style="1"/>
    <col min="9214" max="9214" width="17.42578125" style="1" bestFit="1" customWidth="1"/>
    <col min="9215" max="9215" width="132.28515625" style="1" customWidth="1"/>
    <col min="9216" max="9217" width="0" style="1" hidden="1" customWidth="1"/>
    <col min="9218" max="9267" width="20.42578125" style="1" customWidth="1"/>
    <col min="9268" max="9469" width="90.42578125" style="1"/>
    <col min="9470" max="9470" width="17.42578125" style="1" bestFit="1" customWidth="1"/>
    <col min="9471" max="9471" width="132.28515625" style="1" customWidth="1"/>
    <col min="9472" max="9473" width="0" style="1" hidden="1" customWidth="1"/>
    <col min="9474" max="9523" width="20.42578125" style="1" customWidth="1"/>
    <col min="9524" max="9725" width="90.42578125" style="1"/>
    <col min="9726" max="9726" width="17.42578125" style="1" bestFit="1" customWidth="1"/>
    <col min="9727" max="9727" width="132.28515625" style="1" customWidth="1"/>
    <col min="9728" max="9729" width="0" style="1" hidden="1" customWidth="1"/>
    <col min="9730" max="9779" width="20.42578125" style="1" customWidth="1"/>
    <col min="9780" max="9981" width="90.42578125" style="1"/>
    <col min="9982" max="9982" width="17.42578125" style="1" bestFit="1" customWidth="1"/>
    <col min="9983" max="9983" width="132.28515625" style="1" customWidth="1"/>
    <col min="9984" max="9985" width="0" style="1" hidden="1" customWidth="1"/>
    <col min="9986" max="10035" width="20.42578125" style="1" customWidth="1"/>
    <col min="10036" max="10237" width="90.42578125" style="1"/>
    <col min="10238" max="10238" width="17.42578125" style="1" bestFit="1" customWidth="1"/>
    <col min="10239" max="10239" width="132.28515625" style="1" customWidth="1"/>
    <col min="10240" max="10241" width="0" style="1" hidden="1" customWidth="1"/>
    <col min="10242" max="10291" width="20.42578125" style="1" customWidth="1"/>
    <col min="10292" max="10493" width="90.42578125" style="1"/>
    <col min="10494" max="10494" width="17.42578125" style="1" bestFit="1" customWidth="1"/>
    <col min="10495" max="10495" width="132.28515625" style="1" customWidth="1"/>
    <col min="10496" max="10497" width="0" style="1" hidden="1" customWidth="1"/>
    <col min="10498" max="10547" width="20.42578125" style="1" customWidth="1"/>
    <col min="10548" max="10749" width="90.42578125" style="1"/>
    <col min="10750" max="10750" width="17.42578125" style="1" bestFit="1" customWidth="1"/>
    <col min="10751" max="10751" width="132.28515625" style="1" customWidth="1"/>
    <col min="10752" max="10753" width="0" style="1" hidden="1" customWidth="1"/>
    <col min="10754" max="10803" width="20.42578125" style="1" customWidth="1"/>
    <col min="10804" max="11005" width="90.42578125" style="1"/>
    <col min="11006" max="11006" width="17.42578125" style="1" bestFit="1" customWidth="1"/>
    <col min="11007" max="11007" width="132.28515625" style="1" customWidth="1"/>
    <col min="11008" max="11009" width="0" style="1" hidden="1" customWidth="1"/>
    <col min="11010" max="11059" width="20.42578125" style="1" customWidth="1"/>
    <col min="11060" max="11261" width="90.42578125" style="1"/>
    <col min="11262" max="11262" width="17.42578125" style="1" bestFit="1" customWidth="1"/>
    <col min="11263" max="11263" width="132.28515625" style="1" customWidth="1"/>
    <col min="11264" max="11265" width="0" style="1" hidden="1" customWidth="1"/>
    <col min="11266" max="11315" width="20.42578125" style="1" customWidth="1"/>
    <col min="11316" max="11517" width="90.42578125" style="1"/>
    <col min="11518" max="11518" width="17.42578125" style="1" bestFit="1" customWidth="1"/>
    <col min="11519" max="11519" width="132.28515625" style="1" customWidth="1"/>
    <col min="11520" max="11521" width="0" style="1" hidden="1" customWidth="1"/>
    <col min="11522" max="11571" width="20.42578125" style="1" customWidth="1"/>
    <col min="11572" max="11773" width="90.42578125" style="1"/>
    <col min="11774" max="11774" width="17.42578125" style="1" bestFit="1" customWidth="1"/>
    <col min="11775" max="11775" width="132.28515625" style="1" customWidth="1"/>
    <col min="11776" max="11777" width="0" style="1" hidden="1" customWidth="1"/>
    <col min="11778" max="11827" width="20.42578125" style="1" customWidth="1"/>
    <col min="11828" max="12029" width="90.42578125" style="1"/>
    <col min="12030" max="12030" width="17.42578125" style="1" bestFit="1" customWidth="1"/>
    <col min="12031" max="12031" width="132.28515625" style="1" customWidth="1"/>
    <col min="12032" max="12033" width="0" style="1" hidden="1" customWidth="1"/>
    <col min="12034" max="12083" width="20.42578125" style="1" customWidth="1"/>
    <col min="12084" max="12285" width="90.42578125" style="1"/>
    <col min="12286" max="12286" width="17.42578125" style="1" bestFit="1" customWidth="1"/>
    <col min="12287" max="12287" width="132.28515625" style="1" customWidth="1"/>
    <col min="12288" max="12289" width="0" style="1" hidden="1" customWidth="1"/>
    <col min="12290" max="12339" width="20.42578125" style="1" customWidth="1"/>
    <col min="12340" max="12541" width="90.42578125" style="1"/>
    <col min="12542" max="12542" width="17.42578125" style="1" bestFit="1" customWidth="1"/>
    <col min="12543" max="12543" width="132.28515625" style="1" customWidth="1"/>
    <col min="12544" max="12545" width="0" style="1" hidden="1" customWidth="1"/>
    <col min="12546" max="12595" width="20.42578125" style="1" customWidth="1"/>
    <col min="12596" max="12797" width="90.42578125" style="1"/>
    <col min="12798" max="12798" width="17.42578125" style="1" bestFit="1" customWidth="1"/>
    <col min="12799" max="12799" width="132.28515625" style="1" customWidth="1"/>
    <col min="12800" max="12801" width="0" style="1" hidden="1" customWidth="1"/>
    <col min="12802" max="12851" width="20.42578125" style="1" customWidth="1"/>
    <col min="12852" max="13053" width="90.42578125" style="1"/>
    <col min="13054" max="13054" width="17.42578125" style="1" bestFit="1" customWidth="1"/>
    <col min="13055" max="13055" width="132.28515625" style="1" customWidth="1"/>
    <col min="13056" max="13057" width="0" style="1" hidden="1" customWidth="1"/>
    <col min="13058" max="13107" width="20.42578125" style="1" customWidth="1"/>
    <col min="13108" max="13309" width="90.42578125" style="1"/>
    <col min="13310" max="13310" width="17.42578125" style="1" bestFit="1" customWidth="1"/>
    <col min="13311" max="13311" width="132.28515625" style="1" customWidth="1"/>
    <col min="13312" max="13313" width="0" style="1" hidden="1" customWidth="1"/>
    <col min="13314" max="13363" width="20.42578125" style="1" customWidth="1"/>
    <col min="13364" max="13565" width="90.42578125" style="1"/>
    <col min="13566" max="13566" width="17.42578125" style="1" bestFit="1" customWidth="1"/>
    <col min="13567" max="13567" width="132.28515625" style="1" customWidth="1"/>
    <col min="13568" max="13569" width="0" style="1" hidden="1" customWidth="1"/>
    <col min="13570" max="13619" width="20.42578125" style="1" customWidth="1"/>
    <col min="13620" max="13821" width="90.42578125" style="1"/>
    <col min="13822" max="13822" width="17.42578125" style="1" bestFit="1" customWidth="1"/>
    <col min="13823" max="13823" width="132.28515625" style="1" customWidth="1"/>
    <col min="13824" max="13825" width="0" style="1" hidden="1" customWidth="1"/>
    <col min="13826" max="13875" width="20.42578125" style="1" customWidth="1"/>
    <col min="13876" max="14077" width="90.42578125" style="1"/>
    <col min="14078" max="14078" width="17.42578125" style="1" bestFit="1" customWidth="1"/>
    <col min="14079" max="14079" width="132.28515625" style="1" customWidth="1"/>
    <col min="14080" max="14081" width="0" style="1" hidden="1" customWidth="1"/>
    <col min="14082" max="14131" width="20.42578125" style="1" customWidth="1"/>
    <col min="14132" max="14333" width="90.42578125" style="1"/>
    <col min="14334" max="14334" width="17.42578125" style="1" bestFit="1" customWidth="1"/>
    <col min="14335" max="14335" width="132.28515625" style="1" customWidth="1"/>
    <col min="14336" max="14337" width="0" style="1" hidden="1" customWidth="1"/>
    <col min="14338" max="14387" width="20.42578125" style="1" customWidth="1"/>
    <col min="14388" max="14589" width="90.42578125" style="1"/>
    <col min="14590" max="14590" width="17.42578125" style="1" bestFit="1" customWidth="1"/>
    <col min="14591" max="14591" width="132.28515625" style="1" customWidth="1"/>
    <col min="14592" max="14593" width="0" style="1" hidden="1" customWidth="1"/>
    <col min="14594" max="14643" width="20.42578125" style="1" customWidth="1"/>
    <col min="14644" max="14845" width="90.42578125" style="1"/>
    <col min="14846" max="14846" width="17.42578125" style="1" bestFit="1" customWidth="1"/>
    <col min="14847" max="14847" width="132.28515625" style="1" customWidth="1"/>
    <col min="14848" max="14849" width="0" style="1" hidden="1" customWidth="1"/>
    <col min="14850" max="14899" width="20.42578125" style="1" customWidth="1"/>
    <col min="14900" max="15101" width="90.42578125" style="1"/>
    <col min="15102" max="15102" width="17.42578125" style="1" bestFit="1" customWidth="1"/>
    <col min="15103" max="15103" width="132.28515625" style="1" customWidth="1"/>
    <col min="15104" max="15105" width="0" style="1" hidden="1" customWidth="1"/>
    <col min="15106" max="15155" width="20.42578125" style="1" customWidth="1"/>
    <col min="15156" max="15357" width="90.42578125" style="1"/>
    <col min="15358" max="15358" width="17.42578125" style="1" bestFit="1" customWidth="1"/>
    <col min="15359" max="15359" width="132.28515625" style="1" customWidth="1"/>
    <col min="15360" max="15361" width="0" style="1" hidden="1" customWidth="1"/>
    <col min="15362" max="15411" width="20.42578125" style="1" customWidth="1"/>
    <col min="15412" max="15613" width="90.42578125" style="1"/>
    <col min="15614" max="15614" width="17.42578125" style="1" bestFit="1" customWidth="1"/>
    <col min="15615" max="15615" width="132.28515625" style="1" customWidth="1"/>
    <col min="15616" max="15617" width="0" style="1" hidden="1" customWidth="1"/>
    <col min="15618" max="15667" width="20.42578125" style="1" customWidth="1"/>
    <col min="15668" max="15869" width="90.42578125" style="1"/>
    <col min="15870" max="15870" width="17.42578125" style="1" bestFit="1" customWidth="1"/>
    <col min="15871" max="15871" width="132.28515625" style="1" customWidth="1"/>
    <col min="15872" max="15873" width="0" style="1" hidden="1" customWidth="1"/>
    <col min="15874" max="15923" width="20.42578125" style="1" customWidth="1"/>
    <col min="15924" max="16125" width="90.42578125" style="1"/>
    <col min="16126" max="16126" width="17.42578125" style="1" bestFit="1" customWidth="1"/>
    <col min="16127" max="16127" width="132.28515625" style="1" customWidth="1"/>
    <col min="16128" max="16129" width="0" style="1" hidden="1" customWidth="1"/>
    <col min="16130" max="16179" width="20.42578125" style="1" customWidth="1"/>
    <col min="16180" max="16384" width="90.42578125" style="1"/>
  </cols>
  <sheetData>
    <row r="1" spans="1:251" s="15" customFormat="1" ht="28.5" customHeight="1" x14ac:dyDescent="0.2">
      <c r="A1" s="37" t="s">
        <v>130</v>
      </c>
      <c r="B1" s="38"/>
      <c r="C1" s="38"/>
      <c r="D1" s="38"/>
      <c r="E1" s="38"/>
      <c r="F1" s="38"/>
      <c r="G1" s="38"/>
      <c r="H1" s="38"/>
    </row>
    <row r="2" spans="1:251" ht="15" customHeight="1" x14ac:dyDescent="0.2">
      <c r="A2" s="3" t="s">
        <v>138</v>
      </c>
      <c r="B2" s="10" t="s">
        <v>1</v>
      </c>
      <c r="C2" s="10" t="s">
        <v>2</v>
      </c>
      <c r="D2" s="10" t="s">
        <v>3</v>
      </c>
    </row>
    <row r="3" spans="1:251" ht="15" customHeight="1" x14ac:dyDescent="0.2">
      <c r="A3" s="8" t="s">
        <v>4</v>
      </c>
      <c r="B3" s="11">
        <v>68596.01999999999</v>
      </c>
      <c r="C3" s="11">
        <v>145918.82</v>
      </c>
      <c r="D3" s="11">
        <v>214514.84000000003</v>
      </c>
      <c r="E3" s="51"/>
      <c r="F3" s="51"/>
      <c r="G3" s="51"/>
      <c r="H3" s="51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2">
      <c r="A4" s="8" t="s">
        <v>5</v>
      </c>
      <c r="B4" s="11">
        <v>35477.75</v>
      </c>
      <c r="C4" s="11">
        <v>77658.98000000001</v>
      </c>
      <c r="D4" s="11">
        <v>113136.73000000001</v>
      </c>
      <c r="E4" s="51"/>
      <c r="F4" s="51"/>
      <c r="G4" s="51"/>
      <c r="H4" s="51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9" t="s">
        <v>92</v>
      </c>
      <c r="B5" s="14">
        <v>193</v>
      </c>
      <c r="C5" s="14">
        <v>259</v>
      </c>
      <c r="D5" s="14">
        <v>452</v>
      </c>
      <c r="E5" s="52"/>
      <c r="F5" s="50"/>
      <c r="G5" s="51"/>
      <c r="H5" s="51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93</v>
      </c>
      <c r="B6" s="14">
        <v>1754</v>
      </c>
      <c r="C6" s="14">
        <v>1418</v>
      </c>
      <c r="D6" s="14">
        <v>3172</v>
      </c>
      <c r="E6" s="53"/>
      <c r="F6" s="50"/>
      <c r="G6" s="51"/>
      <c r="H6" s="51"/>
      <c r="I6" s="12"/>
    </row>
    <row r="7" spans="1:251" ht="15" customHeight="1" x14ac:dyDescent="0.2">
      <c r="A7" s="9" t="s">
        <v>10</v>
      </c>
      <c r="B7" s="14">
        <v>210</v>
      </c>
      <c r="C7" s="14">
        <v>327</v>
      </c>
      <c r="D7" s="14">
        <v>537</v>
      </c>
      <c r="F7" s="50"/>
      <c r="G7" s="51"/>
      <c r="H7" s="51"/>
      <c r="I7" s="12"/>
    </row>
    <row r="8" spans="1:251" ht="15" customHeight="1" x14ac:dyDescent="0.2">
      <c r="A8" s="15" t="s">
        <v>94</v>
      </c>
      <c r="B8" s="16">
        <v>493</v>
      </c>
      <c r="C8" s="16">
        <v>665</v>
      </c>
      <c r="D8" s="14">
        <v>1158</v>
      </c>
      <c r="F8" s="50"/>
      <c r="G8" s="51"/>
      <c r="H8" s="51"/>
      <c r="I8" s="12"/>
    </row>
    <row r="9" spans="1:251" ht="15" customHeight="1" x14ac:dyDescent="0.2">
      <c r="A9" s="9" t="s">
        <v>95</v>
      </c>
      <c r="B9" s="16">
        <v>1761</v>
      </c>
      <c r="C9" s="16">
        <v>1744</v>
      </c>
      <c r="D9" s="14">
        <v>3505</v>
      </c>
      <c r="F9" s="50"/>
      <c r="G9" s="51"/>
      <c r="H9" s="51"/>
      <c r="I9" s="12"/>
    </row>
    <row r="10" spans="1:251" ht="15" customHeight="1" x14ac:dyDescent="0.2">
      <c r="A10" s="9" t="s">
        <v>96</v>
      </c>
      <c r="B10" s="16">
        <v>2259</v>
      </c>
      <c r="C10" s="16">
        <v>727</v>
      </c>
      <c r="D10" s="14">
        <v>2986</v>
      </c>
      <c r="E10" s="53"/>
      <c r="F10" s="50"/>
      <c r="G10" s="51"/>
      <c r="H10" s="51"/>
      <c r="I10" s="12"/>
    </row>
    <row r="11" spans="1:251" ht="15" customHeight="1" x14ac:dyDescent="0.2">
      <c r="A11" s="9" t="s">
        <v>97</v>
      </c>
      <c r="B11" s="16">
        <v>2741</v>
      </c>
      <c r="C11" s="16">
        <v>4170</v>
      </c>
      <c r="D11" s="14">
        <v>6911</v>
      </c>
      <c r="E11" s="53"/>
      <c r="F11" s="50"/>
      <c r="G11" s="51"/>
      <c r="H11" s="51"/>
      <c r="I11" s="12"/>
    </row>
    <row r="12" spans="1:251" ht="15" customHeight="1" x14ac:dyDescent="0.2">
      <c r="A12" s="9" t="s">
        <v>98</v>
      </c>
      <c r="B12" s="16">
        <v>194</v>
      </c>
      <c r="C12" s="16">
        <v>272</v>
      </c>
      <c r="D12" s="14">
        <v>466</v>
      </c>
      <c r="E12" s="53"/>
      <c r="F12" s="50"/>
      <c r="G12" s="51"/>
      <c r="H12" s="51"/>
      <c r="I12" s="12"/>
    </row>
    <row r="13" spans="1:251" ht="15" customHeight="1" x14ac:dyDescent="0.2">
      <c r="A13" s="9" t="s">
        <v>50</v>
      </c>
      <c r="B13" s="16">
        <v>1570</v>
      </c>
      <c r="C13" s="16">
        <v>1705</v>
      </c>
      <c r="D13" s="14">
        <v>3275</v>
      </c>
      <c r="F13" s="50"/>
      <c r="G13" s="51"/>
      <c r="H13" s="51"/>
      <c r="I13" s="12"/>
    </row>
    <row r="14" spans="1:251" ht="15" customHeight="1" x14ac:dyDescent="0.2">
      <c r="A14" s="9" t="s">
        <v>52</v>
      </c>
      <c r="B14" s="16">
        <v>157</v>
      </c>
      <c r="C14" s="16">
        <v>289</v>
      </c>
      <c r="D14" s="14">
        <v>446</v>
      </c>
      <c r="E14" s="53"/>
      <c r="F14" s="50"/>
    </row>
    <row r="15" spans="1:251" ht="15" customHeight="1" x14ac:dyDescent="0.2">
      <c r="A15" s="9" t="s">
        <v>140</v>
      </c>
      <c r="B15" s="16">
        <v>76</v>
      </c>
      <c r="C15" s="16">
        <v>89</v>
      </c>
      <c r="D15" s="14">
        <v>165</v>
      </c>
      <c r="F15" s="50"/>
      <c r="G15" s="51"/>
      <c r="H15" s="51"/>
      <c r="I15" s="12"/>
    </row>
    <row r="16" spans="1:251" ht="15" customHeight="1" x14ac:dyDescent="0.2">
      <c r="A16" s="17" t="s">
        <v>45</v>
      </c>
      <c r="B16" s="18">
        <v>11408</v>
      </c>
      <c r="C16" s="18">
        <v>11665</v>
      </c>
      <c r="D16" s="18">
        <v>23073</v>
      </c>
      <c r="F16" s="50"/>
      <c r="G16" s="51"/>
      <c r="H16" s="51"/>
      <c r="I16" s="12"/>
    </row>
    <row r="17" spans="1:9" ht="15" customHeight="1" x14ac:dyDescent="0.2">
      <c r="A17" s="9" t="s">
        <v>18</v>
      </c>
      <c r="B17" s="14">
        <v>1752</v>
      </c>
      <c r="C17" s="14">
        <v>256</v>
      </c>
      <c r="D17" s="16">
        <v>2008</v>
      </c>
      <c r="F17" s="50"/>
      <c r="G17" s="51"/>
      <c r="H17" s="51"/>
      <c r="I17" s="12"/>
    </row>
    <row r="18" spans="1:9" ht="15" customHeight="1" x14ac:dyDescent="0.2">
      <c r="A18" s="9" t="s">
        <v>19</v>
      </c>
      <c r="B18" s="14">
        <v>52</v>
      </c>
      <c r="C18" s="14">
        <v>59</v>
      </c>
      <c r="D18" s="16">
        <v>111</v>
      </c>
      <c r="F18" s="50"/>
      <c r="G18" s="51"/>
      <c r="H18" s="51"/>
      <c r="I18" s="12"/>
    </row>
    <row r="19" spans="1:9" ht="15" customHeight="1" x14ac:dyDescent="0.2">
      <c r="A19" s="9" t="s">
        <v>20</v>
      </c>
      <c r="B19" s="14">
        <v>232</v>
      </c>
      <c r="C19" s="14">
        <v>168</v>
      </c>
      <c r="D19" s="16">
        <v>400</v>
      </c>
      <c r="E19" s="53"/>
      <c r="F19" s="50"/>
      <c r="G19" s="51"/>
      <c r="H19" s="51"/>
      <c r="I19" s="12"/>
    </row>
    <row r="20" spans="1:9" ht="15" customHeight="1" x14ac:dyDescent="0.2">
      <c r="A20" s="9" t="s">
        <v>24</v>
      </c>
      <c r="B20" s="14">
        <v>6075</v>
      </c>
      <c r="C20" s="14">
        <v>3653</v>
      </c>
      <c r="D20" s="16">
        <v>9728</v>
      </c>
      <c r="F20" s="53"/>
      <c r="G20" s="51"/>
      <c r="H20" s="51"/>
      <c r="I20" s="12"/>
    </row>
    <row r="21" spans="1:9" ht="15" customHeight="1" x14ac:dyDescent="0.2">
      <c r="A21" s="9" t="s">
        <v>25</v>
      </c>
      <c r="B21" s="14">
        <v>15162.75</v>
      </c>
      <c r="C21" s="14">
        <v>61236.98</v>
      </c>
      <c r="D21" s="16">
        <v>76399.73000000001</v>
      </c>
      <c r="F21" s="53"/>
      <c r="G21" s="51"/>
      <c r="H21" s="51"/>
      <c r="I21" s="12"/>
    </row>
    <row r="22" spans="1:9" ht="15" customHeight="1" x14ac:dyDescent="0.2">
      <c r="A22" s="9" t="s">
        <v>26</v>
      </c>
      <c r="B22" s="14">
        <v>422</v>
      </c>
      <c r="C22" s="14">
        <v>328</v>
      </c>
      <c r="D22" s="16">
        <v>750</v>
      </c>
      <c r="G22" s="51"/>
      <c r="H22" s="51"/>
      <c r="I22" s="12"/>
    </row>
    <row r="23" spans="1:9" ht="15" customHeight="1" x14ac:dyDescent="0.2">
      <c r="A23" s="9" t="s">
        <v>46</v>
      </c>
      <c r="B23" s="14">
        <v>374</v>
      </c>
      <c r="C23" s="14">
        <v>293</v>
      </c>
      <c r="D23" s="16">
        <v>667</v>
      </c>
      <c r="E23" s="53"/>
      <c r="G23" s="51"/>
      <c r="H23" s="51"/>
      <c r="I23" s="12"/>
    </row>
    <row r="24" spans="1:9" ht="15" customHeight="1" x14ac:dyDescent="0.2">
      <c r="A24" s="8" t="s">
        <v>28</v>
      </c>
      <c r="B24" s="11">
        <v>18857.84</v>
      </c>
      <c r="C24" s="11">
        <v>57280.51</v>
      </c>
      <c r="D24" s="11">
        <v>76138.350000000006</v>
      </c>
      <c r="E24" s="53"/>
      <c r="F24" s="53"/>
      <c r="G24" s="51"/>
      <c r="H24" s="51"/>
      <c r="I24" s="12"/>
    </row>
    <row r="25" spans="1:9" ht="15" customHeight="1" x14ac:dyDescent="0.2">
      <c r="A25" s="9" t="s">
        <v>92</v>
      </c>
      <c r="B25" s="14">
        <v>110</v>
      </c>
      <c r="C25" s="14">
        <v>127</v>
      </c>
      <c r="D25" s="14">
        <v>237</v>
      </c>
      <c r="F25" s="53"/>
      <c r="G25" s="51"/>
      <c r="H25" s="51"/>
      <c r="I25" s="12"/>
    </row>
    <row r="26" spans="1:9" ht="15" customHeight="1" x14ac:dyDescent="0.2">
      <c r="A26" s="9" t="s">
        <v>93</v>
      </c>
      <c r="B26" s="14">
        <v>5</v>
      </c>
      <c r="C26" s="14">
        <v>10</v>
      </c>
      <c r="D26" s="14">
        <v>15</v>
      </c>
      <c r="G26" s="51"/>
      <c r="H26" s="51"/>
      <c r="I26" s="12"/>
    </row>
    <row r="27" spans="1:9" ht="15" customHeight="1" x14ac:dyDescent="0.2">
      <c r="A27" s="9" t="s">
        <v>10</v>
      </c>
      <c r="B27" s="14">
        <v>173</v>
      </c>
      <c r="C27" s="14">
        <v>230</v>
      </c>
      <c r="D27" s="14">
        <v>403</v>
      </c>
      <c r="E27" s="53"/>
      <c r="F27" s="53"/>
      <c r="G27" s="51"/>
      <c r="H27" s="51"/>
      <c r="I27" s="12"/>
    </row>
    <row r="28" spans="1:9" ht="15" customHeight="1" x14ac:dyDescent="0.2">
      <c r="A28" s="15" t="s">
        <v>94</v>
      </c>
      <c r="B28" s="14">
        <v>717.98</v>
      </c>
      <c r="C28" s="14">
        <v>819.99</v>
      </c>
      <c r="D28" s="14">
        <v>1537.97</v>
      </c>
      <c r="G28" s="51"/>
      <c r="H28" s="51"/>
      <c r="I28" s="12"/>
    </row>
    <row r="29" spans="1:9" ht="15" customHeight="1" x14ac:dyDescent="0.2">
      <c r="A29" s="9" t="s">
        <v>95</v>
      </c>
      <c r="B29" s="14">
        <v>166</v>
      </c>
      <c r="C29" s="14">
        <v>205</v>
      </c>
      <c r="D29" s="14">
        <v>371</v>
      </c>
      <c r="G29" s="51"/>
      <c r="H29" s="51"/>
      <c r="I29" s="12"/>
    </row>
    <row r="30" spans="1:9" ht="15" customHeight="1" x14ac:dyDescent="0.2">
      <c r="A30" s="9" t="s">
        <v>96</v>
      </c>
      <c r="B30" s="14">
        <v>1025</v>
      </c>
      <c r="C30" s="14">
        <v>274</v>
      </c>
      <c r="D30" s="14">
        <v>1299</v>
      </c>
      <c r="F30" s="53"/>
      <c r="G30" s="51"/>
      <c r="H30" s="51"/>
      <c r="I30" s="12"/>
    </row>
    <row r="31" spans="1:9" ht="15" customHeight="1" x14ac:dyDescent="0.2">
      <c r="A31" s="9" t="s">
        <v>97</v>
      </c>
      <c r="B31" s="14">
        <v>1865</v>
      </c>
      <c r="C31" s="14">
        <v>1687</v>
      </c>
      <c r="D31" s="14">
        <v>3552</v>
      </c>
      <c r="F31" s="53"/>
      <c r="G31" s="51"/>
      <c r="H31" s="51"/>
      <c r="I31" s="12"/>
    </row>
    <row r="32" spans="1:9" ht="15" customHeight="1" x14ac:dyDescent="0.2">
      <c r="A32" s="9" t="s">
        <v>98</v>
      </c>
      <c r="B32" s="14">
        <v>1648</v>
      </c>
      <c r="C32" s="14">
        <v>2445</v>
      </c>
      <c r="D32" s="14">
        <v>4093</v>
      </c>
      <c r="F32" s="53"/>
      <c r="G32" s="51"/>
      <c r="H32" s="51"/>
      <c r="I32" s="12"/>
    </row>
    <row r="33" spans="1:251" ht="15" customHeight="1" x14ac:dyDescent="0.2">
      <c r="A33" s="9" t="s">
        <v>21</v>
      </c>
      <c r="B33" s="14">
        <v>101</v>
      </c>
      <c r="C33" s="14">
        <v>338</v>
      </c>
      <c r="D33" s="14">
        <v>439</v>
      </c>
      <c r="G33" s="51"/>
      <c r="H33" s="51"/>
      <c r="I33" s="12"/>
    </row>
    <row r="34" spans="1:251" ht="15" customHeight="1" x14ac:dyDescent="0.2">
      <c r="A34" s="9" t="s">
        <v>30</v>
      </c>
      <c r="B34" s="14">
        <v>13046.86</v>
      </c>
      <c r="C34" s="14">
        <v>51144.520000000004</v>
      </c>
      <c r="D34" s="14">
        <v>64191.380000000005</v>
      </c>
      <c r="F34" s="53"/>
      <c r="G34" s="51"/>
      <c r="H34" s="51"/>
      <c r="I34" s="12"/>
    </row>
    <row r="35" spans="1:251" ht="15" customHeight="1" x14ac:dyDescent="0.2">
      <c r="A35" s="8" t="s">
        <v>31</v>
      </c>
      <c r="B35" s="11">
        <v>1965</v>
      </c>
      <c r="C35" s="11">
        <v>1769</v>
      </c>
      <c r="D35" s="11">
        <v>3734</v>
      </c>
      <c r="G35" s="51"/>
      <c r="H35" s="51"/>
      <c r="I35" s="12"/>
    </row>
    <row r="36" spans="1:251" ht="15" customHeight="1" x14ac:dyDescent="0.2">
      <c r="A36" s="8" t="s">
        <v>147</v>
      </c>
      <c r="B36" s="11">
        <v>6867.43</v>
      </c>
      <c r="C36" s="11">
        <v>4963.33</v>
      </c>
      <c r="D36" s="11">
        <v>11830.76</v>
      </c>
      <c r="E36" s="53"/>
      <c r="G36" s="51"/>
      <c r="H36" s="51"/>
      <c r="I36" s="12"/>
    </row>
    <row r="37" spans="1:251" ht="15" customHeight="1" x14ac:dyDescent="0.2">
      <c r="A37" s="8" t="s">
        <v>32</v>
      </c>
      <c r="B37" s="11">
        <v>5428</v>
      </c>
      <c r="C37" s="11">
        <v>4247</v>
      </c>
      <c r="D37" s="11">
        <v>9675</v>
      </c>
      <c r="G37" s="51"/>
      <c r="H37" s="51"/>
      <c r="I37" s="12"/>
    </row>
    <row r="38" spans="1:251" ht="15" customHeight="1" x14ac:dyDescent="0.2">
      <c r="A38" s="9" t="s">
        <v>33</v>
      </c>
      <c r="B38" s="14">
        <v>5362</v>
      </c>
      <c r="C38" s="14">
        <v>4169</v>
      </c>
      <c r="D38" s="14">
        <v>9531</v>
      </c>
      <c r="E38" s="53"/>
      <c r="G38" s="51"/>
      <c r="H38" s="51"/>
      <c r="I38" s="12"/>
    </row>
    <row r="39" spans="1:251" ht="15" customHeight="1" x14ac:dyDescent="0.2">
      <c r="A39" s="9" t="s">
        <v>34</v>
      </c>
      <c r="B39" s="14">
        <v>66</v>
      </c>
      <c r="C39" s="14">
        <v>78</v>
      </c>
      <c r="D39" s="14">
        <v>144</v>
      </c>
      <c r="E39" s="53"/>
      <c r="F39" s="53"/>
      <c r="G39" s="51"/>
      <c r="H39" s="51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2">
      <c r="A40" s="9"/>
      <c r="B40" s="23"/>
      <c r="C40" s="23"/>
      <c r="D40" s="23"/>
    </row>
    <row r="41" spans="1:251" s="20" customFormat="1" x14ac:dyDescent="0.2">
      <c r="A41" s="19"/>
      <c r="B41" s="24"/>
      <c r="C41" s="24"/>
      <c r="D41" s="24" t="s">
        <v>131</v>
      </c>
      <c r="E41" s="5"/>
      <c r="F41" s="5"/>
      <c r="G41" s="5"/>
      <c r="H41" s="5"/>
      <c r="I41" s="1"/>
    </row>
    <row r="42" spans="1:251" s="20" customFormat="1" ht="25.5" x14ac:dyDescent="0.2">
      <c r="A42" s="21" t="s">
        <v>36</v>
      </c>
      <c r="B42" s="25"/>
      <c r="C42" s="25"/>
      <c r="D42" s="25"/>
      <c r="E42" s="5"/>
      <c r="F42" s="5"/>
      <c r="G42" s="5"/>
      <c r="H42" s="5"/>
      <c r="I42" s="1"/>
    </row>
    <row r="43" spans="1:251" ht="28.5" x14ac:dyDescent="0.2">
      <c r="A43" s="22" t="s">
        <v>141</v>
      </c>
      <c r="B43" s="23"/>
      <c r="C43" s="23"/>
      <c r="D43" s="23"/>
      <c r="G43" s="25"/>
      <c r="H43" s="25"/>
      <c r="I43" s="20"/>
    </row>
    <row r="44" spans="1:251" ht="28.5" x14ac:dyDescent="0.2">
      <c r="A44" s="22" t="s">
        <v>142</v>
      </c>
      <c r="B44" s="23"/>
      <c r="C44" s="23"/>
      <c r="D44" s="23"/>
      <c r="E44" s="25"/>
      <c r="F44" s="25"/>
      <c r="G44" s="25"/>
      <c r="H44" s="25"/>
      <c r="I44" s="20"/>
    </row>
    <row r="45" spans="1:251" ht="28.5" x14ac:dyDescent="0.2">
      <c r="A45" s="22" t="s">
        <v>143</v>
      </c>
      <c r="E45" s="25"/>
      <c r="F45" s="25"/>
    </row>
    <row r="46" spans="1:251" ht="28.5" x14ac:dyDescent="0.2">
      <c r="A46" s="22" t="s">
        <v>144</v>
      </c>
    </row>
    <row r="47" spans="1:251" x14ac:dyDescent="0.2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8" tint="0.79998168889431442"/>
  </sheetPr>
  <dimension ref="A1:IQ47"/>
  <sheetViews>
    <sheetView topLeftCell="A25"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1" width="20.42578125" style="1" customWidth="1"/>
    <col min="52" max="253" width="90.42578125" style="1"/>
    <col min="254" max="254" width="17.42578125" style="1" bestFit="1" customWidth="1"/>
    <col min="255" max="255" width="132.28515625" style="1" customWidth="1"/>
    <col min="256" max="257" width="0" style="1" hidden="1" customWidth="1"/>
    <col min="258" max="307" width="20.42578125" style="1" customWidth="1"/>
    <col min="308" max="509" width="90.42578125" style="1"/>
    <col min="510" max="510" width="17.42578125" style="1" bestFit="1" customWidth="1"/>
    <col min="511" max="511" width="132.28515625" style="1" customWidth="1"/>
    <col min="512" max="513" width="0" style="1" hidden="1" customWidth="1"/>
    <col min="514" max="563" width="20.42578125" style="1" customWidth="1"/>
    <col min="564" max="765" width="90.42578125" style="1"/>
    <col min="766" max="766" width="17.42578125" style="1" bestFit="1" customWidth="1"/>
    <col min="767" max="767" width="132.28515625" style="1" customWidth="1"/>
    <col min="768" max="769" width="0" style="1" hidden="1" customWidth="1"/>
    <col min="770" max="819" width="20.42578125" style="1" customWidth="1"/>
    <col min="820" max="1021" width="90.42578125" style="1"/>
    <col min="1022" max="1022" width="17.42578125" style="1" bestFit="1" customWidth="1"/>
    <col min="1023" max="1023" width="132.28515625" style="1" customWidth="1"/>
    <col min="1024" max="1025" width="0" style="1" hidden="1" customWidth="1"/>
    <col min="1026" max="1075" width="20.42578125" style="1" customWidth="1"/>
    <col min="1076" max="1277" width="90.42578125" style="1"/>
    <col min="1278" max="1278" width="17.42578125" style="1" bestFit="1" customWidth="1"/>
    <col min="1279" max="1279" width="132.28515625" style="1" customWidth="1"/>
    <col min="1280" max="1281" width="0" style="1" hidden="1" customWidth="1"/>
    <col min="1282" max="1331" width="20.42578125" style="1" customWidth="1"/>
    <col min="1332" max="1533" width="90.42578125" style="1"/>
    <col min="1534" max="1534" width="17.42578125" style="1" bestFit="1" customWidth="1"/>
    <col min="1535" max="1535" width="132.28515625" style="1" customWidth="1"/>
    <col min="1536" max="1537" width="0" style="1" hidden="1" customWidth="1"/>
    <col min="1538" max="1587" width="20.42578125" style="1" customWidth="1"/>
    <col min="1588" max="1789" width="90.42578125" style="1"/>
    <col min="1790" max="1790" width="17.42578125" style="1" bestFit="1" customWidth="1"/>
    <col min="1791" max="1791" width="132.28515625" style="1" customWidth="1"/>
    <col min="1792" max="1793" width="0" style="1" hidden="1" customWidth="1"/>
    <col min="1794" max="1843" width="20.42578125" style="1" customWidth="1"/>
    <col min="1844" max="2045" width="90.42578125" style="1"/>
    <col min="2046" max="2046" width="17.42578125" style="1" bestFit="1" customWidth="1"/>
    <col min="2047" max="2047" width="132.28515625" style="1" customWidth="1"/>
    <col min="2048" max="2049" width="0" style="1" hidden="1" customWidth="1"/>
    <col min="2050" max="2099" width="20.42578125" style="1" customWidth="1"/>
    <col min="2100" max="2301" width="90.42578125" style="1"/>
    <col min="2302" max="2302" width="17.42578125" style="1" bestFit="1" customWidth="1"/>
    <col min="2303" max="2303" width="132.28515625" style="1" customWidth="1"/>
    <col min="2304" max="2305" width="0" style="1" hidden="1" customWidth="1"/>
    <col min="2306" max="2355" width="20.42578125" style="1" customWidth="1"/>
    <col min="2356" max="2557" width="90.42578125" style="1"/>
    <col min="2558" max="2558" width="17.42578125" style="1" bestFit="1" customWidth="1"/>
    <col min="2559" max="2559" width="132.28515625" style="1" customWidth="1"/>
    <col min="2560" max="2561" width="0" style="1" hidden="1" customWidth="1"/>
    <col min="2562" max="2611" width="20.42578125" style="1" customWidth="1"/>
    <col min="2612" max="2813" width="90.42578125" style="1"/>
    <col min="2814" max="2814" width="17.42578125" style="1" bestFit="1" customWidth="1"/>
    <col min="2815" max="2815" width="132.28515625" style="1" customWidth="1"/>
    <col min="2816" max="2817" width="0" style="1" hidden="1" customWidth="1"/>
    <col min="2818" max="2867" width="20.42578125" style="1" customWidth="1"/>
    <col min="2868" max="3069" width="90.42578125" style="1"/>
    <col min="3070" max="3070" width="17.42578125" style="1" bestFit="1" customWidth="1"/>
    <col min="3071" max="3071" width="132.28515625" style="1" customWidth="1"/>
    <col min="3072" max="3073" width="0" style="1" hidden="1" customWidth="1"/>
    <col min="3074" max="3123" width="20.42578125" style="1" customWidth="1"/>
    <col min="3124" max="3325" width="90.42578125" style="1"/>
    <col min="3326" max="3326" width="17.42578125" style="1" bestFit="1" customWidth="1"/>
    <col min="3327" max="3327" width="132.28515625" style="1" customWidth="1"/>
    <col min="3328" max="3329" width="0" style="1" hidden="1" customWidth="1"/>
    <col min="3330" max="3379" width="20.42578125" style="1" customWidth="1"/>
    <col min="3380" max="3581" width="90.42578125" style="1"/>
    <col min="3582" max="3582" width="17.42578125" style="1" bestFit="1" customWidth="1"/>
    <col min="3583" max="3583" width="132.28515625" style="1" customWidth="1"/>
    <col min="3584" max="3585" width="0" style="1" hidden="1" customWidth="1"/>
    <col min="3586" max="3635" width="20.42578125" style="1" customWidth="1"/>
    <col min="3636" max="3837" width="90.42578125" style="1"/>
    <col min="3838" max="3838" width="17.42578125" style="1" bestFit="1" customWidth="1"/>
    <col min="3839" max="3839" width="132.28515625" style="1" customWidth="1"/>
    <col min="3840" max="3841" width="0" style="1" hidden="1" customWidth="1"/>
    <col min="3842" max="3891" width="20.42578125" style="1" customWidth="1"/>
    <col min="3892" max="4093" width="90.42578125" style="1"/>
    <col min="4094" max="4094" width="17.42578125" style="1" bestFit="1" customWidth="1"/>
    <col min="4095" max="4095" width="132.28515625" style="1" customWidth="1"/>
    <col min="4096" max="4097" width="0" style="1" hidden="1" customWidth="1"/>
    <col min="4098" max="4147" width="20.42578125" style="1" customWidth="1"/>
    <col min="4148" max="4349" width="90.42578125" style="1"/>
    <col min="4350" max="4350" width="17.42578125" style="1" bestFit="1" customWidth="1"/>
    <col min="4351" max="4351" width="132.28515625" style="1" customWidth="1"/>
    <col min="4352" max="4353" width="0" style="1" hidden="1" customWidth="1"/>
    <col min="4354" max="4403" width="20.42578125" style="1" customWidth="1"/>
    <col min="4404" max="4605" width="90.42578125" style="1"/>
    <col min="4606" max="4606" width="17.42578125" style="1" bestFit="1" customWidth="1"/>
    <col min="4607" max="4607" width="132.28515625" style="1" customWidth="1"/>
    <col min="4608" max="4609" width="0" style="1" hidden="1" customWidth="1"/>
    <col min="4610" max="4659" width="20.42578125" style="1" customWidth="1"/>
    <col min="4660" max="4861" width="90.42578125" style="1"/>
    <col min="4862" max="4862" width="17.42578125" style="1" bestFit="1" customWidth="1"/>
    <col min="4863" max="4863" width="132.28515625" style="1" customWidth="1"/>
    <col min="4864" max="4865" width="0" style="1" hidden="1" customWidth="1"/>
    <col min="4866" max="4915" width="20.42578125" style="1" customWidth="1"/>
    <col min="4916" max="5117" width="90.42578125" style="1"/>
    <col min="5118" max="5118" width="17.42578125" style="1" bestFit="1" customWidth="1"/>
    <col min="5119" max="5119" width="132.28515625" style="1" customWidth="1"/>
    <col min="5120" max="5121" width="0" style="1" hidden="1" customWidth="1"/>
    <col min="5122" max="5171" width="20.42578125" style="1" customWidth="1"/>
    <col min="5172" max="5373" width="90.42578125" style="1"/>
    <col min="5374" max="5374" width="17.42578125" style="1" bestFit="1" customWidth="1"/>
    <col min="5375" max="5375" width="132.28515625" style="1" customWidth="1"/>
    <col min="5376" max="5377" width="0" style="1" hidden="1" customWidth="1"/>
    <col min="5378" max="5427" width="20.42578125" style="1" customWidth="1"/>
    <col min="5428" max="5629" width="90.42578125" style="1"/>
    <col min="5630" max="5630" width="17.42578125" style="1" bestFit="1" customWidth="1"/>
    <col min="5631" max="5631" width="132.28515625" style="1" customWidth="1"/>
    <col min="5632" max="5633" width="0" style="1" hidden="1" customWidth="1"/>
    <col min="5634" max="5683" width="20.42578125" style="1" customWidth="1"/>
    <col min="5684" max="5885" width="90.42578125" style="1"/>
    <col min="5886" max="5886" width="17.42578125" style="1" bestFit="1" customWidth="1"/>
    <col min="5887" max="5887" width="132.28515625" style="1" customWidth="1"/>
    <col min="5888" max="5889" width="0" style="1" hidden="1" customWidth="1"/>
    <col min="5890" max="5939" width="20.42578125" style="1" customWidth="1"/>
    <col min="5940" max="6141" width="90.42578125" style="1"/>
    <col min="6142" max="6142" width="17.42578125" style="1" bestFit="1" customWidth="1"/>
    <col min="6143" max="6143" width="132.28515625" style="1" customWidth="1"/>
    <col min="6144" max="6145" width="0" style="1" hidden="1" customWidth="1"/>
    <col min="6146" max="6195" width="20.42578125" style="1" customWidth="1"/>
    <col min="6196" max="6397" width="90.42578125" style="1"/>
    <col min="6398" max="6398" width="17.42578125" style="1" bestFit="1" customWidth="1"/>
    <col min="6399" max="6399" width="132.28515625" style="1" customWidth="1"/>
    <col min="6400" max="6401" width="0" style="1" hidden="1" customWidth="1"/>
    <col min="6402" max="6451" width="20.42578125" style="1" customWidth="1"/>
    <col min="6452" max="6653" width="90.42578125" style="1"/>
    <col min="6654" max="6654" width="17.42578125" style="1" bestFit="1" customWidth="1"/>
    <col min="6655" max="6655" width="132.28515625" style="1" customWidth="1"/>
    <col min="6656" max="6657" width="0" style="1" hidden="1" customWidth="1"/>
    <col min="6658" max="6707" width="20.42578125" style="1" customWidth="1"/>
    <col min="6708" max="6909" width="90.42578125" style="1"/>
    <col min="6910" max="6910" width="17.42578125" style="1" bestFit="1" customWidth="1"/>
    <col min="6911" max="6911" width="132.28515625" style="1" customWidth="1"/>
    <col min="6912" max="6913" width="0" style="1" hidden="1" customWidth="1"/>
    <col min="6914" max="6963" width="20.42578125" style="1" customWidth="1"/>
    <col min="6964" max="7165" width="90.42578125" style="1"/>
    <col min="7166" max="7166" width="17.42578125" style="1" bestFit="1" customWidth="1"/>
    <col min="7167" max="7167" width="132.28515625" style="1" customWidth="1"/>
    <col min="7168" max="7169" width="0" style="1" hidden="1" customWidth="1"/>
    <col min="7170" max="7219" width="20.42578125" style="1" customWidth="1"/>
    <col min="7220" max="7421" width="90.42578125" style="1"/>
    <col min="7422" max="7422" width="17.42578125" style="1" bestFit="1" customWidth="1"/>
    <col min="7423" max="7423" width="132.28515625" style="1" customWidth="1"/>
    <col min="7424" max="7425" width="0" style="1" hidden="1" customWidth="1"/>
    <col min="7426" max="7475" width="20.42578125" style="1" customWidth="1"/>
    <col min="7476" max="7677" width="90.42578125" style="1"/>
    <col min="7678" max="7678" width="17.42578125" style="1" bestFit="1" customWidth="1"/>
    <col min="7679" max="7679" width="132.28515625" style="1" customWidth="1"/>
    <col min="7680" max="7681" width="0" style="1" hidden="1" customWidth="1"/>
    <col min="7682" max="7731" width="20.42578125" style="1" customWidth="1"/>
    <col min="7732" max="7933" width="90.42578125" style="1"/>
    <col min="7934" max="7934" width="17.42578125" style="1" bestFit="1" customWidth="1"/>
    <col min="7935" max="7935" width="132.28515625" style="1" customWidth="1"/>
    <col min="7936" max="7937" width="0" style="1" hidden="1" customWidth="1"/>
    <col min="7938" max="7987" width="20.42578125" style="1" customWidth="1"/>
    <col min="7988" max="8189" width="90.42578125" style="1"/>
    <col min="8190" max="8190" width="17.42578125" style="1" bestFit="1" customWidth="1"/>
    <col min="8191" max="8191" width="132.28515625" style="1" customWidth="1"/>
    <col min="8192" max="8193" width="0" style="1" hidden="1" customWidth="1"/>
    <col min="8194" max="8243" width="20.42578125" style="1" customWidth="1"/>
    <col min="8244" max="8445" width="90.42578125" style="1"/>
    <col min="8446" max="8446" width="17.42578125" style="1" bestFit="1" customWidth="1"/>
    <col min="8447" max="8447" width="132.28515625" style="1" customWidth="1"/>
    <col min="8448" max="8449" width="0" style="1" hidden="1" customWidth="1"/>
    <col min="8450" max="8499" width="20.42578125" style="1" customWidth="1"/>
    <col min="8500" max="8701" width="90.42578125" style="1"/>
    <col min="8702" max="8702" width="17.42578125" style="1" bestFit="1" customWidth="1"/>
    <col min="8703" max="8703" width="132.28515625" style="1" customWidth="1"/>
    <col min="8704" max="8705" width="0" style="1" hidden="1" customWidth="1"/>
    <col min="8706" max="8755" width="20.42578125" style="1" customWidth="1"/>
    <col min="8756" max="8957" width="90.42578125" style="1"/>
    <col min="8958" max="8958" width="17.42578125" style="1" bestFit="1" customWidth="1"/>
    <col min="8959" max="8959" width="132.28515625" style="1" customWidth="1"/>
    <col min="8960" max="8961" width="0" style="1" hidden="1" customWidth="1"/>
    <col min="8962" max="9011" width="20.42578125" style="1" customWidth="1"/>
    <col min="9012" max="9213" width="90.42578125" style="1"/>
    <col min="9214" max="9214" width="17.42578125" style="1" bestFit="1" customWidth="1"/>
    <col min="9215" max="9215" width="132.28515625" style="1" customWidth="1"/>
    <col min="9216" max="9217" width="0" style="1" hidden="1" customWidth="1"/>
    <col min="9218" max="9267" width="20.42578125" style="1" customWidth="1"/>
    <col min="9268" max="9469" width="90.42578125" style="1"/>
    <col min="9470" max="9470" width="17.42578125" style="1" bestFit="1" customWidth="1"/>
    <col min="9471" max="9471" width="132.28515625" style="1" customWidth="1"/>
    <col min="9472" max="9473" width="0" style="1" hidden="1" customWidth="1"/>
    <col min="9474" max="9523" width="20.42578125" style="1" customWidth="1"/>
    <col min="9524" max="9725" width="90.42578125" style="1"/>
    <col min="9726" max="9726" width="17.42578125" style="1" bestFit="1" customWidth="1"/>
    <col min="9727" max="9727" width="132.28515625" style="1" customWidth="1"/>
    <col min="9728" max="9729" width="0" style="1" hidden="1" customWidth="1"/>
    <col min="9730" max="9779" width="20.42578125" style="1" customWidth="1"/>
    <col min="9780" max="9981" width="90.42578125" style="1"/>
    <col min="9982" max="9982" width="17.42578125" style="1" bestFit="1" customWidth="1"/>
    <col min="9983" max="9983" width="132.28515625" style="1" customWidth="1"/>
    <col min="9984" max="9985" width="0" style="1" hidden="1" customWidth="1"/>
    <col min="9986" max="10035" width="20.42578125" style="1" customWidth="1"/>
    <col min="10036" max="10237" width="90.42578125" style="1"/>
    <col min="10238" max="10238" width="17.42578125" style="1" bestFit="1" customWidth="1"/>
    <col min="10239" max="10239" width="132.28515625" style="1" customWidth="1"/>
    <col min="10240" max="10241" width="0" style="1" hidden="1" customWidth="1"/>
    <col min="10242" max="10291" width="20.42578125" style="1" customWidth="1"/>
    <col min="10292" max="10493" width="90.42578125" style="1"/>
    <col min="10494" max="10494" width="17.42578125" style="1" bestFit="1" customWidth="1"/>
    <col min="10495" max="10495" width="132.28515625" style="1" customWidth="1"/>
    <col min="10496" max="10497" width="0" style="1" hidden="1" customWidth="1"/>
    <col min="10498" max="10547" width="20.42578125" style="1" customWidth="1"/>
    <col min="10548" max="10749" width="90.42578125" style="1"/>
    <col min="10750" max="10750" width="17.42578125" style="1" bestFit="1" customWidth="1"/>
    <col min="10751" max="10751" width="132.28515625" style="1" customWidth="1"/>
    <col min="10752" max="10753" width="0" style="1" hidden="1" customWidth="1"/>
    <col min="10754" max="10803" width="20.42578125" style="1" customWidth="1"/>
    <col min="10804" max="11005" width="90.42578125" style="1"/>
    <col min="11006" max="11006" width="17.42578125" style="1" bestFit="1" customWidth="1"/>
    <col min="11007" max="11007" width="132.28515625" style="1" customWidth="1"/>
    <col min="11008" max="11009" width="0" style="1" hidden="1" customWidth="1"/>
    <col min="11010" max="11059" width="20.42578125" style="1" customWidth="1"/>
    <col min="11060" max="11261" width="90.42578125" style="1"/>
    <col min="11262" max="11262" width="17.42578125" style="1" bestFit="1" customWidth="1"/>
    <col min="11263" max="11263" width="132.28515625" style="1" customWidth="1"/>
    <col min="11264" max="11265" width="0" style="1" hidden="1" customWidth="1"/>
    <col min="11266" max="11315" width="20.42578125" style="1" customWidth="1"/>
    <col min="11316" max="11517" width="90.42578125" style="1"/>
    <col min="11518" max="11518" width="17.42578125" style="1" bestFit="1" customWidth="1"/>
    <col min="11519" max="11519" width="132.28515625" style="1" customWidth="1"/>
    <col min="11520" max="11521" width="0" style="1" hidden="1" customWidth="1"/>
    <col min="11522" max="11571" width="20.42578125" style="1" customWidth="1"/>
    <col min="11572" max="11773" width="90.42578125" style="1"/>
    <col min="11774" max="11774" width="17.42578125" style="1" bestFit="1" customWidth="1"/>
    <col min="11775" max="11775" width="132.28515625" style="1" customWidth="1"/>
    <col min="11776" max="11777" width="0" style="1" hidden="1" customWidth="1"/>
    <col min="11778" max="11827" width="20.42578125" style="1" customWidth="1"/>
    <col min="11828" max="12029" width="90.42578125" style="1"/>
    <col min="12030" max="12030" width="17.42578125" style="1" bestFit="1" customWidth="1"/>
    <col min="12031" max="12031" width="132.28515625" style="1" customWidth="1"/>
    <col min="12032" max="12033" width="0" style="1" hidden="1" customWidth="1"/>
    <col min="12034" max="12083" width="20.42578125" style="1" customWidth="1"/>
    <col min="12084" max="12285" width="90.42578125" style="1"/>
    <col min="12286" max="12286" width="17.42578125" style="1" bestFit="1" customWidth="1"/>
    <col min="12287" max="12287" width="132.28515625" style="1" customWidth="1"/>
    <col min="12288" max="12289" width="0" style="1" hidden="1" customWidth="1"/>
    <col min="12290" max="12339" width="20.42578125" style="1" customWidth="1"/>
    <col min="12340" max="12541" width="90.42578125" style="1"/>
    <col min="12542" max="12542" width="17.42578125" style="1" bestFit="1" customWidth="1"/>
    <col min="12543" max="12543" width="132.28515625" style="1" customWidth="1"/>
    <col min="12544" max="12545" width="0" style="1" hidden="1" customWidth="1"/>
    <col min="12546" max="12595" width="20.42578125" style="1" customWidth="1"/>
    <col min="12596" max="12797" width="90.42578125" style="1"/>
    <col min="12798" max="12798" width="17.42578125" style="1" bestFit="1" customWidth="1"/>
    <col min="12799" max="12799" width="132.28515625" style="1" customWidth="1"/>
    <col min="12800" max="12801" width="0" style="1" hidden="1" customWidth="1"/>
    <col min="12802" max="12851" width="20.42578125" style="1" customWidth="1"/>
    <col min="12852" max="13053" width="90.42578125" style="1"/>
    <col min="13054" max="13054" width="17.42578125" style="1" bestFit="1" customWidth="1"/>
    <col min="13055" max="13055" width="132.28515625" style="1" customWidth="1"/>
    <col min="13056" max="13057" width="0" style="1" hidden="1" customWidth="1"/>
    <col min="13058" max="13107" width="20.42578125" style="1" customWidth="1"/>
    <col min="13108" max="13309" width="90.42578125" style="1"/>
    <col min="13310" max="13310" width="17.42578125" style="1" bestFit="1" customWidth="1"/>
    <col min="13311" max="13311" width="132.28515625" style="1" customWidth="1"/>
    <col min="13312" max="13313" width="0" style="1" hidden="1" customWidth="1"/>
    <col min="13314" max="13363" width="20.42578125" style="1" customWidth="1"/>
    <col min="13364" max="13565" width="90.42578125" style="1"/>
    <col min="13566" max="13566" width="17.42578125" style="1" bestFit="1" customWidth="1"/>
    <col min="13567" max="13567" width="132.28515625" style="1" customWidth="1"/>
    <col min="13568" max="13569" width="0" style="1" hidden="1" customWidth="1"/>
    <col min="13570" max="13619" width="20.42578125" style="1" customWidth="1"/>
    <col min="13620" max="13821" width="90.42578125" style="1"/>
    <col min="13822" max="13822" width="17.42578125" style="1" bestFit="1" customWidth="1"/>
    <col min="13823" max="13823" width="132.28515625" style="1" customWidth="1"/>
    <col min="13824" max="13825" width="0" style="1" hidden="1" customWidth="1"/>
    <col min="13826" max="13875" width="20.42578125" style="1" customWidth="1"/>
    <col min="13876" max="14077" width="90.42578125" style="1"/>
    <col min="14078" max="14078" width="17.42578125" style="1" bestFit="1" customWidth="1"/>
    <col min="14079" max="14079" width="132.28515625" style="1" customWidth="1"/>
    <col min="14080" max="14081" width="0" style="1" hidden="1" customWidth="1"/>
    <col min="14082" max="14131" width="20.42578125" style="1" customWidth="1"/>
    <col min="14132" max="14333" width="90.42578125" style="1"/>
    <col min="14334" max="14334" width="17.42578125" style="1" bestFit="1" customWidth="1"/>
    <col min="14335" max="14335" width="132.28515625" style="1" customWidth="1"/>
    <col min="14336" max="14337" width="0" style="1" hidden="1" customWidth="1"/>
    <col min="14338" max="14387" width="20.42578125" style="1" customWidth="1"/>
    <col min="14388" max="14589" width="90.42578125" style="1"/>
    <col min="14590" max="14590" width="17.42578125" style="1" bestFit="1" customWidth="1"/>
    <col min="14591" max="14591" width="132.28515625" style="1" customWidth="1"/>
    <col min="14592" max="14593" width="0" style="1" hidden="1" customWidth="1"/>
    <col min="14594" max="14643" width="20.42578125" style="1" customWidth="1"/>
    <col min="14644" max="14845" width="90.42578125" style="1"/>
    <col min="14846" max="14846" width="17.42578125" style="1" bestFit="1" customWidth="1"/>
    <col min="14847" max="14847" width="132.28515625" style="1" customWidth="1"/>
    <col min="14848" max="14849" width="0" style="1" hidden="1" customWidth="1"/>
    <col min="14850" max="14899" width="20.42578125" style="1" customWidth="1"/>
    <col min="14900" max="15101" width="90.42578125" style="1"/>
    <col min="15102" max="15102" width="17.42578125" style="1" bestFit="1" customWidth="1"/>
    <col min="15103" max="15103" width="132.28515625" style="1" customWidth="1"/>
    <col min="15104" max="15105" width="0" style="1" hidden="1" customWidth="1"/>
    <col min="15106" max="15155" width="20.42578125" style="1" customWidth="1"/>
    <col min="15156" max="15357" width="90.42578125" style="1"/>
    <col min="15358" max="15358" width="17.42578125" style="1" bestFit="1" customWidth="1"/>
    <col min="15359" max="15359" width="132.28515625" style="1" customWidth="1"/>
    <col min="15360" max="15361" width="0" style="1" hidden="1" customWidth="1"/>
    <col min="15362" max="15411" width="20.42578125" style="1" customWidth="1"/>
    <col min="15412" max="15613" width="90.42578125" style="1"/>
    <col min="15614" max="15614" width="17.42578125" style="1" bestFit="1" customWidth="1"/>
    <col min="15615" max="15615" width="132.28515625" style="1" customWidth="1"/>
    <col min="15616" max="15617" width="0" style="1" hidden="1" customWidth="1"/>
    <col min="15618" max="15667" width="20.42578125" style="1" customWidth="1"/>
    <col min="15668" max="15869" width="90.42578125" style="1"/>
    <col min="15870" max="15870" width="17.42578125" style="1" bestFit="1" customWidth="1"/>
    <col min="15871" max="15871" width="132.28515625" style="1" customWidth="1"/>
    <col min="15872" max="15873" width="0" style="1" hidden="1" customWidth="1"/>
    <col min="15874" max="15923" width="20.42578125" style="1" customWidth="1"/>
    <col min="15924" max="16125" width="90.42578125" style="1"/>
    <col min="16126" max="16126" width="17.42578125" style="1" bestFit="1" customWidth="1"/>
    <col min="16127" max="16127" width="132.28515625" style="1" customWidth="1"/>
    <col min="16128" max="16129" width="0" style="1" hidden="1" customWidth="1"/>
    <col min="16130" max="16179" width="20.42578125" style="1" customWidth="1"/>
    <col min="16180" max="16384" width="90.42578125" style="1"/>
  </cols>
  <sheetData>
    <row r="1" spans="1:251" s="15" customFormat="1" ht="28.5" customHeight="1" x14ac:dyDescent="0.2">
      <c r="A1" s="37" t="s">
        <v>132</v>
      </c>
      <c r="B1" s="38"/>
      <c r="C1" s="38"/>
      <c r="D1" s="38"/>
      <c r="E1" s="38"/>
      <c r="F1" s="38"/>
      <c r="G1" s="38"/>
      <c r="H1" s="38"/>
    </row>
    <row r="2" spans="1:251" ht="15" customHeight="1" x14ac:dyDescent="0.2">
      <c r="A2" s="3" t="s">
        <v>138</v>
      </c>
      <c r="B2" s="10" t="s">
        <v>1</v>
      </c>
      <c r="C2" s="10" t="s">
        <v>2</v>
      </c>
      <c r="D2" s="10" t="s">
        <v>3</v>
      </c>
    </row>
    <row r="3" spans="1:251" ht="15" customHeight="1" x14ac:dyDescent="0.2">
      <c r="A3" s="8" t="s">
        <v>4</v>
      </c>
      <c r="B3" s="11">
        <v>67489.56</v>
      </c>
      <c r="C3" s="11">
        <v>142664.84</v>
      </c>
      <c r="D3" s="11">
        <v>210154.4</v>
      </c>
      <c r="E3" s="51"/>
      <c r="F3" s="51"/>
      <c r="G3" s="51"/>
      <c r="H3" s="51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2">
      <c r="A4" s="8" t="s">
        <v>5</v>
      </c>
      <c r="B4" s="11">
        <v>35328.400000000001</v>
      </c>
      <c r="C4" s="11">
        <v>77376.760000000009</v>
      </c>
      <c r="D4" s="11">
        <v>112705.16</v>
      </c>
      <c r="E4" s="51"/>
      <c r="F4" s="51"/>
      <c r="G4" s="51"/>
      <c r="H4" s="51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9" t="s">
        <v>92</v>
      </c>
      <c r="B5" s="14">
        <v>190</v>
      </c>
      <c r="C5" s="14">
        <v>263</v>
      </c>
      <c r="D5" s="14">
        <v>453</v>
      </c>
      <c r="E5" s="52"/>
      <c r="F5" s="50"/>
      <c r="G5" s="51"/>
      <c r="H5" s="51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93</v>
      </c>
      <c r="B6" s="14">
        <v>1769.86</v>
      </c>
      <c r="C6" s="14">
        <v>1419.8700000000001</v>
      </c>
      <c r="D6" s="14">
        <v>3189.73</v>
      </c>
      <c r="E6" s="53"/>
      <c r="F6" s="50"/>
      <c r="G6" s="51"/>
      <c r="H6" s="51"/>
      <c r="I6" s="12"/>
    </row>
    <row r="7" spans="1:251" ht="15" customHeight="1" x14ac:dyDescent="0.2">
      <c r="A7" s="9" t="s">
        <v>10</v>
      </c>
      <c r="B7" s="14">
        <v>209</v>
      </c>
      <c r="C7" s="14">
        <v>326</v>
      </c>
      <c r="D7" s="14">
        <v>535</v>
      </c>
      <c r="F7" s="50"/>
      <c r="G7" s="51"/>
      <c r="H7" s="51"/>
      <c r="I7" s="12"/>
    </row>
    <row r="8" spans="1:251" ht="15" customHeight="1" x14ac:dyDescent="0.2">
      <c r="A8" s="15" t="s">
        <v>94</v>
      </c>
      <c r="B8" s="16">
        <v>494</v>
      </c>
      <c r="C8" s="16">
        <v>663</v>
      </c>
      <c r="D8" s="14">
        <v>1157</v>
      </c>
      <c r="F8" s="50"/>
      <c r="G8" s="51"/>
      <c r="H8" s="51"/>
      <c r="I8" s="12"/>
    </row>
    <row r="9" spans="1:251" ht="15" customHeight="1" x14ac:dyDescent="0.2">
      <c r="A9" s="9" t="s">
        <v>95</v>
      </c>
      <c r="B9" s="16">
        <v>1739</v>
      </c>
      <c r="C9" s="16">
        <v>1722</v>
      </c>
      <c r="D9" s="14">
        <v>3461</v>
      </c>
      <c r="F9" s="50"/>
      <c r="G9" s="51"/>
      <c r="H9" s="51"/>
      <c r="I9" s="12"/>
    </row>
    <row r="10" spans="1:251" ht="15" customHeight="1" x14ac:dyDescent="0.2">
      <c r="A10" s="9" t="s">
        <v>96</v>
      </c>
      <c r="B10" s="16">
        <v>2245.9499999999998</v>
      </c>
      <c r="C10" s="16">
        <v>738</v>
      </c>
      <c r="D10" s="14">
        <v>2983.95</v>
      </c>
      <c r="E10" s="53"/>
      <c r="F10" s="50"/>
      <c r="G10" s="51"/>
      <c r="H10" s="51"/>
      <c r="I10" s="12"/>
    </row>
    <row r="11" spans="1:251" ht="15" customHeight="1" x14ac:dyDescent="0.2">
      <c r="A11" s="9" t="s">
        <v>97</v>
      </c>
      <c r="B11" s="16">
        <v>2721</v>
      </c>
      <c r="C11" s="16">
        <v>4123</v>
      </c>
      <c r="D11" s="14">
        <v>6844</v>
      </c>
      <c r="E11" s="53"/>
      <c r="F11" s="50"/>
      <c r="G11" s="51"/>
      <c r="H11" s="51"/>
      <c r="I11" s="12"/>
    </row>
    <row r="12" spans="1:251" ht="15" customHeight="1" x14ac:dyDescent="0.2">
      <c r="A12" s="9" t="s">
        <v>98</v>
      </c>
      <c r="B12" s="16">
        <v>193</v>
      </c>
      <c r="C12" s="16">
        <v>271</v>
      </c>
      <c r="D12" s="14">
        <v>464</v>
      </c>
      <c r="E12" s="53"/>
      <c r="F12" s="50"/>
      <c r="G12" s="51"/>
      <c r="H12" s="51"/>
      <c r="I12" s="12"/>
    </row>
    <row r="13" spans="1:251" ht="15" customHeight="1" x14ac:dyDescent="0.2">
      <c r="A13" s="9" t="s">
        <v>50</v>
      </c>
      <c r="B13" s="16">
        <v>1568</v>
      </c>
      <c r="C13" s="16">
        <v>1709</v>
      </c>
      <c r="D13" s="14">
        <v>3277</v>
      </c>
      <c r="F13" s="50"/>
      <c r="G13" s="51"/>
      <c r="H13" s="51"/>
      <c r="I13" s="12"/>
    </row>
    <row r="14" spans="1:251" ht="15" customHeight="1" x14ac:dyDescent="0.2">
      <c r="A14" s="9" t="s">
        <v>52</v>
      </c>
      <c r="B14" s="16">
        <v>156</v>
      </c>
      <c r="C14" s="16">
        <v>289</v>
      </c>
      <c r="D14" s="14">
        <v>445</v>
      </c>
      <c r="E14" s="53"/>
      <c r="F14" s="50"/>
    </row>
    <row r="15" spans="1:251" ht="15" customHeight="1" x14ac:dyDescent="0.2">
      <c r="A15" s="9" t="s">
        <v>140</v>
      </c>
      <c r="B15" s="16">
        <v>77</v>
      </c>
      <c r="C15" s="16">
        <v>88</v>
      </c>
      <c r="D15" s="14">
        <v>165</v>
      </c>
      <c r="F15" s="50"/>
      <c r="G15" s="51"/>
      <c r="H15" s="51"/>
      <c r="I15" s="12"/>
    </row>
    <row r="16" spans="1:251" ht="15" customHeight="1" x14ac:dyDescent="0.2">
      <c r="A16" s="17" t="s">
        <v>45</v>
      </c>
      <c r="B16" s="18">
        <v>11362.81</v>
      </c>
      <c r="C16" s="18">
        <v>11611.869999999999</v>
      </c>
      <c r="D16" s="18">
        <v>22974.68</v>
      </c>
      <c r="F16" s="50"/>
      <c r="G16" s="51"/>
      <c r="H16" s="51"/>
      <c r="I16" s="12"/>
    </row>
    <row r="17" spans="1:9" ht="15" customHeight="1" x14ac:dyDescent="0.2">
      <c r="A17" s="9" t="s">
        <v>18</v>
      </c>
      <c r="B17" s="14">
        <v>1737</v>
      </c>
      <c r="C17" s="14">
        <v>260</v>
      </c>
      <c r="D17" s="16">
        <v>1997</v>
      </c>
      <c r="F17" s="50"/>
      <c r="G17" s="51"/>
      <c r="H17" s="51"/>
      <c r="I17" s="12"/>
    </row>
    <row r="18" spans="1:9" ht="15" customHeight="1" x14ac:dyDescent="0.2">
      <c r="A18" s="9" t="s">
        <v>19</v>
      </c>
      <c r="B18" s="14">
        <v>55</v>
      </c>
      <c r="C18" s="14">
        <v>62</v>
      </c>
      <c r="D18" s="16">
        <v>117</v>
      </c>
      <c r="F18" s="50"/>
      <c r="G18" s="51"/>
      <c r="H18" s="51"/>
      <c r="I18" s="12"/>
    </row>
    <row r="19" spans="1:9" ht="15" customHeight="1" x14ac:dyDescent="0.2">
      <c r="A19" s="9" t="s">
        <v>20</v>
      </c>
      <c r="B19" s="14">
        <v>235</v>
      </c>
      <c r="C19" s="14">
        <v>170</v>
      </c>
      <c r="D19" s="16">
        <v>405</v>
      </c>
      <c r="E19" s="53"/>
      <c r="F19" s="50"/>
      <c r="G19" s="51"/>
      <c r="H19" s="51"/>
      <c r="I19" s="12"/>
    </row>
    <row r="20" spans="1:9" ht="15" customHeight="1" x14ac:dyDescent="0.2">
      <c r="A20" s="9" t="s">
        <v>24</v>
      </c>
      <c r="B20" s="14">
        <v>6114</v>
      </c>
      <c r="C20" s="14">
        <v>3661</v>
      </c>
      <c r="D20" s="16">
        <v>9775</v>
      </c>
      <c r="F20" s="53"/>
      <c r="G20" s="51"/>
      <c r="H20" s="51"/>
      <c r="I20" s="12"/>
    </row>
    <row r="21" spans="1:9" ht="15" customHeight="1" x14ac:dyDescent="0.2">
      <c r="A21" s="9" t="s">
        <v>25</v>
      </c>
      <c r="B21" s="14">
        <v>15027.59</v>
      </c>
      <c r="C21" s="14">
        <v>61000.89</v>
      </c>
      <c r="D21" s="16">
        <v>76028.479999999996</v>
      </c>
      <c r="F21" s="53"/>
      <c r="G21" s="51"/>
      <c r="H21" s="51"/>
      <c r="I21" s="12"/>
    </row>
    <row r="22" spans="1:9" ht="15" customHeight="1" x14ac:dyDescent="0.2">
      <c r="A22" s="9" t="s">
        <v>26</v>
      </c>
      <c r="B22" s="14">
        <v>423</v>
      </c>
      <c r="C22" s="14">
        <v>320</v>
      </c>
      <c r="D22" s="16">
        <v>743</v>
      </c>
      <c r="G22" s="51"/>
      <c r="H22" s="51"/>
      <c r="I22" s="12"/>
    </row>
    <row r="23" spans="1:9" ht="15" customHeight="1" x14ac:dyDescent="0.2">
      <c r="A23" s="9" t="s">
        <v>46</v>
      </c>
      <c r="B23" s="14">
        <v>374</v>
      </c>
      <c r="C23" s="14">
        <v>291</v>
      </c>
      <c r="D23" s="16">
        <v>665</v>
      </c>
      <c r="E23" s="53"/>
      <c r="G23" s="51"/>
      <c r="H23" s="51"/>
      <c r="I23" s="12"/>
    </row>
    <row r="24" spans="1:9" ht="15" customHeight="1" x14ac:dyDescent="0.2">
      <c r="A24" s="8" t="s">
        <v>28</v>
      </c>
      <c r="B24" s="11">
        <v>18808</v>
      </c>
      <c r="C24" s="11">
        <v>56874</v>
      </c>
      <c r="D24" s="11">
        <v>75682</v>
      </c>
      <c r="E24" s="53"/>
      <c r="F24" s="53"/>
      <c r="G24" s="51"/>
      <c r="H24" s="51"/>
      <c r="I24" s="12"/>
    </row>
    <row r="25" spans="1:9" ht="15" customHeight="1" x14ac:dyDescent="0.2">
      <c r="A25" s="9" t="s">
        <v>92</v>
      </c>
      <c r="B25" s="14">
        <v>113</v>
      </c>
      <c r="C25" s="14">
        <v>126</v>
      </c>
      <c r="D25" s="14">
        <v>239</v>
      </c>
      <c r="F25" s="53"/>
      <c r="G25" s="51"/>
      <c r="H25" s="51"/>
      <c r="I25" s="12"/>
    </row>
    <row r="26" spans="1:9" ht="15" customHeight="1" x14ac:dyDescent="0.2">
      <c r="A26" s="9" t="s">
        <v>93</v>
      </c>
      <c r="B26" s="14">
        <v>5</v>
      </c>
      <c r="C26" s="14">
        <v>10</v>
      </c>
      <c r="D26" s="14">
        <v>15</v>
      </c>
      <c r="G26" s="51"/>
      <c r="H26" s="51"/>
      <c r="I26" s="12"/>
    </row>
    <row r="27" spans="1:9" ht="15" customHeight="1" x14ac:dyDescent="0.2">
      <c r="A27" s="9" t="s">
        <v>10</v>
      </c>
      <c r="B27" s="14">
        <v>179</v>
      </c>
      <c r="C27" s="14">
        <v>235</v>
      </c>
      <c r="D27" s="14">
        <v>414</v>
      </c>
      <c r="E27" s="53"/>
      <c r="F27" s="53"/>
      <c r="G27" s="51"/>
      <c r="H27" s="51"/>
      <c r="I27" s="12"/>
    </row>
    <row r="28" spans="1:9" ht="15" customHeight="1" x14ac:dyDescent="0.2">
      <c r="A28" s="15" t="s">
        <v>94</v>
      </c>
      <c r="B28" s="14">
        <v>726</v>
      </c>
      <c r="C28" s="14">
        <v>835</v>
      </c>
      <c r="D28" s="14">
        <v>1561</v>
      </c>
      <c r="G28" s="51"/>
      <c r="H28" s="51"/>
      <c r="I28" s="12"/>
    </row>
    <row r="29" spans="1:9" ht="15" customHeight="1" x14ac:dyDescent="0.2">
      <c r="A29" s="9" t="s">
        <v>95</v>
      </c>
      <c r="B29" s="14">
        <v>166</v>
      </c>
      <c r="C29" s="14">
        <v>204</v>
      </c>
      <c r="D29" s="14">
        <v>370</v>
      </c>
      <c r="G29" s="51"/>
      <c r="H29" s="51"/>
      <c r="I29" s="12"/>
    </row>
    <row r="30" spans="1:9" ht="15" customHeight="1" x14ac:dyDescent="0.2">
      <c r="A30" s="9" t="s">
        <v>96</v>
      </c>
      <c r="B30" s="14">
        <v>1022</v>
      </c>
      <c r="C30" s="14">
        <v>271</v>
      </c>
      <c r="D30" s="14">
        <v>1293</v>
      </c>
      <c r="F30" s="53"/>
      <c r="G30" s="51"/>
      <c r="H30" s="51"/>
      <c r="I30" s="12"/>
    </row>
    <row r="31" spans="1:9" ht="15" customHeight="1" x14ac:dyDescent="0.2">
      <c r="A31" s="9" t="s">
        <v>97</v>
      </c>
      <c r="B31" s="14">
        <v>1860</v>
      </c>
      <c r="C31" s="14">
        <v>1678</v>
      </c>
      <c r="D31" s="14">
        <v>3538</v>
      </c>
      <c r="F31" s="53"/>
      <c r="G31" s="51"/>
      <c r="H31" s="51"/>
      <c r="I31" s="12"/>
    </row>
    <row r="32" spans="1:9" ht="15" customHeight="1" x14ac:dyDescent="0.2">
      <c r="A32" s="9" t="s">
        <v>98</v>
      </c>
      <c r="B32" s="14">
        <v>1723</v>
      </c>
      <c r="C32" s="14">
        <v>2607</v>
      </c>
      <c r="D32" s="14">
        <v>4330</v>
      </c>
      <c r="F32" s="53"/>
      <c r="G32" s="51"/>
      <c r="H32" s="51"/>
      <c r="I32" s="12"/>
    </row>
    <row r="33" spans="1:251" ht="15" customHeight="1" x14ac:dyDescent="0.2">
      <c r="A33" s="9" t="s">
        <v>21</v>
      </c>
      <c r="B33" s="14">
        <v>101</v>
      </c>
      <c r="C33" s="14">
        <v>343</v>
      </c>
      <c r="D33" s="14">
        <v>444</v>
      </c>
      <c r="G33" s="51"/>
      <c r="H33" s="51"/>
      <c r="I33" s="12"/>
    </row>
    <row r="34" spans="1:251" ht="15" customHeight="1" x14ac:dyDescent="0.2">
      <c r="A34" s="9" t="s">
        <v>30</v>
      </c>
      <c r="B34" s="14">
        <v>12913</v>
      </c>
      <c r="C34" s="14">
        <v>50565</v>
      </c>
      <c r="D34" s="14">
        <v>63478</v>
      </c>
      <c r="F34" s="53"/>
      <c r="G34" s="51"/>
      <c r="H34" s="51"/>
      <c r="I34" s="12"/>
    </row>
    <row r="35" spans="1:251" ht="15" customHeight="1" x14ac:dyDescent="0.2">
      <c r="A35" s="8" t="s">
        <v>31</v>
      </c>
      <c r="B35" s="11">
        <v>1953</v>
      </c>
      <c r="C35" s="11">
        <v>1735</v>
      </c>
      <c r="D35" s="11">
        <v>3688</v>
      </c>
      <c r="G35" s="51"/>
      <c r="H35" s="51"/>
      <c r="I35" s="12"/>
    </row>
    <row r="36" spans="1:251" ht="15" customHeight="1" x14ac:dyDescent="0.2">
      <c r="A36" s="8" t="s">
        <v>147</v>
      </c>
      <c r="B36" s="11">
        <v>6757.16</v>
      </c>
      <c r="C36" s="11">
        <v>4869.08</v>
      </c>
      <c r="D36" s="11">
        <v>11626.24</v>
      </c>
      <c r="E36" s="53"/>
      <c r="G36" s="51"/>
      <c r="H36" s="51"/>
      <c r="I36" s="12"/>
    </row>
    <row r="37" spans="1:251" ht="15" customHeight="1" x14ac:dyDescent="0.2">
      <c r="A37" s="8" t="s">
        <v>32</v>
      </c>
      <c r="B37" s="11">
        <v>4644</v>
      </c>
      <c r="C37" s="11">
        <v>1810</v>
      </c>
      <c r="D37" s="11">
        <v>6454</v>
      </c>
      <c r="G37" s="51"/>
      <c r="H37" s="51"/>
      <c r="I37" s="12"/>
    </row>
    <row r="38" spans="1:251" ht="15" customHeight="1" x14ac:dyDescent="0.2">
      <c r="A38" s="9" t="s">
        <v>33</v>
      </c>
      <c r="B38" s="14">
        <v>4576</v>
      </c>
      <c r="C38" s="14">
        <v>1733</v>
      </c>
      <c r="D38" s="14">
        <v>6309</v>
      </c>
      <c r="E38" s="53"/>
      <c r="G38" s="51"/>
      <c r="H38" s="51"/>
      <c r="I38" s="12"/>
    </row>
    <row r="39" spans="1:251" ht="15" customHeight="1" x14ac:dyDescent="0.2">
      <c r="A39" s="9" t="s">
        <v>34</v>
      </c>
      <c r="B39" s="14">
        <v>68</v>
      </c>
      <c r="C39" s="14">
        <v>77</v>
      </c>
      <c r="D39" s="14">
        <v>145</v>
      </c>
      <c r="E39" s="53"/>
      <c r="F39" s="53"/>
      <c r="G39" s="51"/>
      <c r="H39" s="51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2">
      <c r="A40" s="9"/>
      <c r="B40" s="23"/>
      <c r="C40" s="23"/>
      <c r="D40" s="23"/>
    </row>
    <row r="41" spans="1:251" s="20" customFormat="1" x14ac:dyDescent="0.2">
      <c r="A41" s="19"/>
      <c r="B41" s="24"/>
      <c r="C41" s="24"/>
      <c r="D41" s="24" t="s">
        <v>133</v>
      </c>
      <c r="E41" s="5"/>
      <c r="F41" s="5"/>
      <c r="G41" s="5"/>
      <c r="H41" s="5"/>
      <c r="I41" s="1"/>
    </row>
    <row r="42" spans="1:251" s="20" customFormat="1" ht="25.5" x14ac:dyDescent="0.2">
      <c r="A42" s="21" t="s">
        <v>36</v>
      </c>
      <c r="B42" s="25"/>
      <c r="C42" s="25"/>
      <c r="D42" s="25"/>
      <c r="E42" s="5"/>
      <c r="F42" s="5"/>
      <c r="G42" s="5"/>
      <c r="H42" s="5"/>
      <c r="I42" s="1"/>
    </row>
    <row r="43" spans="1:251" ht="28.5" x14ac:dyDescent="0.2">
      <c r="A43" s="22" t="s">
        <v>141</v>
      </c>
      <c r="B43" s="23"/>
      <c r="C43" s="23"/>
      <c r="D43" s="23"/>
      <c r="G43" s="25"/>
      <c r="H43" s="25"/>
      <c r="I43" s="20"/>
    </row>
    <row r="44" spans="1:251" ht="28.5" x14ac:dyDescent="0.2">
      <c r="A44" s="22" t="s">
        <v>142</v>
      </c>
      <c r="B44" s="23"/>
      <c r="C44" s="23"/>
      <c r="D44" s="23"/>
      <c r="E44" s="25"/>
      <c r="F44" s="25"/>
      <c r="G44" s="25"/>
      <c r="H44" s="25"/>
      <c r="I44" s="20"/>
    </row>
    <row r="45" spans="1:251" ht="28.5" x14ac:dyDescent="0.2">
      <c r="A45" s="22" t="s">
        <v>143</v>
      </c>
      <c r="E45" s="25"/>
      <c r="F45" s="25"/>
    </row>
    <row r="46" spans="1:251" ht="28.5" x14ac:dyDescent="0.2">
      <c r="A46" s="22" t="s">
        <v>144</v>
      </c>
    </row>
    <row r="47" spans="1:251" x14ac:dyDescent="0.2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8" tint="0.79998168889431442"/>
  </sheetPr>
  <dimension ref="A1:IQ47"/>
  <sheetViews>
    <sheetView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1" width="20.42578125" style="1" customWidth="1"/>
    <col min="52" max="253" width="90.42578125" style="1"/>
    <col min="254" max="254" width="17.42578125" style="1" bestFit="1" customWidth="1"/>
    <col min="255" max="255" width="132.28515625" style="1" customWidth="1"/>
    <col min="256" max="257" width="0" style="1" hidden="1" customWidth="1"/>
    <col min="258" max="307" width="20.42578125" style="1" customWidth="1"/>
    <col min="308" max="509" width="90.42578125" style="1"/>
    <col min="510" max="510" width="17.42578125" style="1" bestFit="1" customWidth="1"/>
    <col min="511" max="511" width="132.28515625" style="1" customWidth="1"/>
    <col min="512" max="513" width="0" style="1" hidden="1" customWidth="1"/>
    <col min="514" max="563" width="20.42578125" style="1" customWidth="1"/>
    <col min="564" max="765" width="90.42578125" style="1"/>
    <col min="766" max="766" width="17.42578125" style="1" bestFit="1" customWidth="1"/>
    <col min="767" max="767" width="132.28515625" style="1" customWidth="1"/>
    <col min="768" max="769" width="0" style="1" hidden="1" customWidth="1"/>
    <col min="770" max="819" width="20.42578125" style="1" customWidth="1"/>
    <col min="820" max="1021" width="90.42578125" style="1"/>
    <col min="1022" max="1022" width="17.42578125" style="1" bestFit="1" customWidth="1"/>
    <col min="1023" max="1023" width="132.28515625" style="1" customWidth="1"/>
    <col min="1024" max="1025" width="0" style="1" hidden="1" customWidth="1"/>
    <col min="1026" max="1075" width="20.42578125" style="1" customWidth="1"/>
    <col min="1076" max="1277" width="90.42578125" style="1"/>
    <col min="1278" max="1278" width="17.42578125" style="1" bestFit="1" customWidth="1"/>
    <col min="1279" max="1279" width="132.28515625" style="1" customWidth="1"/>
    <col min="1280" max="1281" width="0" style="1" hidden="1" customWidth="1"/>
    <col min="1282" max="1331" width="20.42578125" style="1" customWidth="1"/>
    <col min="1332" max="1533" width="90.42578125" style="1"/>
    <col min="1534" max="1534" width="17.42578125" style="1" bestFit="1" customWidth="1"/>
    <col min="1535" max="1535" width="132.28515625" style="1" customWidth="1"/>
    <col min="1536" max="1537" width="0" style="1" hidden="1" customWidth="1"/>
    <col min="1538" max="1587" width="20.42578125" style="1" customWidth="1"/>
    <col min="1588" max="1789" width="90.42578125" style="1"/>
    <col min="1790" max="1790" width="17.42578125" style="1" bestFit="1" customWidth="1"/>
    <col min="1791" max="1791" width="132.28515625" style="1" customWidth="1"/>
    <col min="1792" max="1793" width="0" style="1" hidden="1" customWidth="1"/>
    <col min="1794" max="1843" width="20.42578125" style="1" customWidth="1"/>
    <col min="1844" max="2045" width="90.42578125" style="1"/>
    <col min="2046" max="2046" width="17.42578125" style="1" bestFit="1" customWidth="1"/>
    <col min="2047" max="2047" width="132.28515625" style="1" customWidth="1"/>
    <col min="2048" max="2049" width="0" style="1" hidden="1" customWidth="1"/>
    <col min="2050" max="2099" width="20.42578125" style="1" customWidth="1"/>
    <col min="2100" max="2301" width="90.42578125" style="1"/>
    <col min="2302" max="2302" width="17.42578125" style="1" bestFit="1" customWidth="1"/>
    <col min="2303" max="2303" width="132.28515625" style="1" customWidth="1"/>
    <col min="2304" max="2305" width="0" style="1" hidden="1" customWidth="1"/>
    <col min="2306" max="2355" width="20.42578125" style="1" customWidth="1"/>
    <col min="2356" max="2557" width="90.42578125" style="1"/>
    <col min="2558" max="2558" width="17.42578125" style="1" bestFit="1" customWidth="1"/>
    <col min="2559" max="2559" width="132.28515625" style="1" customWidth="1"/>
    <col min="2560" max="2561" width="0" style="1" hidden="1" customWidth="1"/>
    <col min="2562" max="2611" width="20.42578125" style="1" customWidth="1"/>
    <col min="2612" max="2813" width="90.42578125" style="1"/>
    <col min="2814" max="2814" width="17.42578125" style="1" bestFit="1" customWidth="1"/>
    <col min="2815" max="2815" width="132.28515625" style="1" customWidth="1"/>
    <col min="2816" max="2817" width="0" style="1" hidden="1" customWidth="1"/>
    <col min="2818" max="2867" width="20.42578125" style="1" customWidth="1"/>
    <col min="2868" max="3069" width="90.42578125" style="1"/>
    <col min="3070" max="3070" width="17.42578125" style="1" bestFit="1" customWidth="1"/>
    <col min="3071" max="3071" width="132.28515625" style="1" customWidth="1"/>
    <col min="3072" max="3073" width="0" style="1" hidden="1" customWidth="1"/>
    <col min="3074" max="3123" width="20.42578125" style="1" customWidth="1"/>
    <col min="3124" max="3325" width="90.42578125" style="1"/>
    <col min="3326" max="3326" width="17.42578125" style="1" bestFit="1" customWidth="1"/>
    <col min="3327" max="3327" width="132.28515625" style="1" customWidth="1"/>
    <col min="3328" max="3329" width="0" style="1" hidden="1" customWidth="1"/>
    <col min="3330" max="3379" width="20.42578125" style="1" customWidth="1"/>
    <col min="3380" max="3581" width="90.42578125" style="1"/>
    <col min="3582" max="3582" width="17.42578125" style="1" bestFit="1" customWidth="1"/>
    <col min="3583" max="3583" width="132.28515625" style="1" customWidth="1"/>
    <col min="3584" max="3585" width="0" style="1" hidden="1" customWidth="1"/>
    <col min="3586" max="3635" width="20.42578125" style="1" customWidth="1"/>
    <col min="3636" max="3837" width="90.42578125" style="1"/>
    <col min="3838" max="3838" width="17.42578125" style="1" bestFit="1" customWidth="1"/>
    <col min="3839" max="3839" width="132.28515625" style="1" customWidth="1"/>
    <col min="3840" max="3841" width="0" style="1" hidden="1" customWidth="1"/>
    <col min="3842" max="3891" width="20.42578125" style="1" customWidth="1"/>
    <col min="3892" max="4093" width="90.42578125" style="1"/>
    <col min="4094" max="4094" width="17.42578125" style="1" bestFit="1" customWidth="1"/>
    <col min="4095" max="4095" width="132.28515625" style="1" customWidth="1"/>
    <col min="4096" max="4097" width="0" style="1" hidden="1" customWidth="1"/>
    <col min="4098" max="4147" width="20.42578125" style="1" customWidth="1"/>
    <col min="4148" max="4349" width="90.42578125" style="1"/>
    <col min="4350" max="4350" width="17.42578125" style="1" bestFit="1" customWidth="1"/>
    <col min="4351" max="4351" width="132.28515625" style="1" customWidth="1"/>
    <col min="4352" max="4353" width="0" style="1" hidden="1" customWidth="1"/>
    <col min="4354" max="4403" width="20.42578125" style="1" customWidth="1"/>
    <col min="4404" max="4605" width="90.42578125" style="1"/>
    <col min="4606" max="4606" width="17.42578125" style="1" bestFit="1" customWidth="1"/>
    <col min="4607" max="4607" width="132.28515625" style="1" customWidth="1"/>
    <col min="4608" max="4609" width="0" style="1" hidden="1" customWidth="1"/>
    <col min="4610" max="4659" width="20.42578125" style="1" customWidth="1"/>
    <col min="4660" max="4861" width="90.42578125" style="1"/>
    <col min="4862" max="4862" width="17.42578125" style="1" bestFit="1" customWidth="1"/>
    <col min="4863" max="4863" width="132.28515625" style="1" customWidth="1"/>
    <col min="4864" max="4865" width="0" style="1" hidden="1" customWidth="1"/>
    <col min="4866" max="4915" width="20.42578125" style="1" customWidth="1"/>
    <col min="4916" max="5117" width="90.42578125" style="1"/>
    <col min="5118" max="5118" width="17.42578125" style="1" bestFit="1" customWidth="1"/>
    <col min="5119" max="5119" width="132.28515625" style="1" customWidth="1"/>
    <col min="5120" max="5121" width="0" style="1" hidden="1" customWidth="1"/>
    <col min="5122" max="5171" width="20.42578125" style="1" customWidth="1"/>
    <col min="5172" max="5373" width="90.42578125" style="1"/>
    <col min="5374" max="5374" width="17.42578125" style="1" bestFit="1" customWidth="1"/>
    <col min="5375" max="5375" width="132.28515625" style="1" customWidth="1"/>
    <col min="5376" max="5377" width="0" style="1" hidden="1" customWidth="1"/>
    <col min="5378" max="5427" width="20.42578125" style="1" customWidth="1"/>
    <col min="5428" max="5629" width="90.42578125" style="1"/>
    <col min="5630" max="5630" width="17.42578125" style="1" bestFit="1" customWidth="1"/>
    <col min="5631" max="5631" width="132.28515625" style="1" customWidth="1"/>
    <col min="5632" max="5633" width="0" style="1" hidden="1" customWidth="1"/>
    <col min="5634" max="5683" width="20.42578125" style="1" customWidth="1"/>
    <col min="5684" max="5885" width="90.42578125" style="1"/>
    <col min="5886" max="5886" width="17.42578125" style="1" bestFit="1" customWidth="1"/>
    <col min="5887" max="5887" width="132.28515625" style="1" customWidth="1"/>
    <col min="5888" max="5889" width="0" style="1" hidden="1" customWidth="1"/>
    <col min="5890" max="5939" width="20.42578125" style="1" customWidth="1"/>
    <col min="5940" max="6141" width="90.42578125" style="1"/>
    <col min="6142" max="6142" width="17.42578125" style="1" bestFit="1" customWidth="1"/>
    <col min="6143" max="6143" width="132.28515625" style="1" customWidth="1"/>
    <col min="6144" max="6145" width="0" style="1" hidden="1" customWidth="1"/>
    <col min="6146" max="6195" width="20.42578125" style="1" customWidth="1"/>
    <col min="6196" max="6397" width="90.42578125" style="1"/>
    <col min="6398" max="6398" width="17.42578125" style="1" bestFit="1" customWidth="1"/>
    <col min="6399" max="6399" width="132.28515625" style="1" customWidth="1"/>
    <col min="6400" max="6401" width="0" style="1" hidden="1" customWidth="1"/>
    <col min="6402" max="6451" width="20.42578125" style="1" customWidth="1"/>
    <col min="6452" max="6653" width="90.42578125" style="1"/>
    <col min="6654" max="6654" width="17.42578125" style="1" bestFit="1" customWidth="1"/>
    <col min="6655" max="6655" width="132.28515625" style="1" customWidth="1"/>
    <col min="6656" max="6657" width="0" style="1" hidden="1" customWidth="1"/>
    <col min="6658" max="6707" width="20.42578125" style="1" customWidth="1"/>
    <col min="6708" max="6909" width="90.42578125" style="1"/>
    <col min="6910" max="6910" width="17.42578125" style="1" bestFit="1" customWidth="1"/>
    <col min="6911" max="6911" width="132.28515625" style="1" customWidth="1"/>
    <col min="6912" max="6913" width="0" style="1" hidden="1" customWidth="1"/>
    <col min="6914" max="6963" width="20.42578125" style="1" customWidth="1"/>
    <col min="6964" max="7165" width="90.42578125" style="1"/>
    <col min="7166" max="7166" width="17.42578125" style="1" bestFit="1" customWidth="1"/>
    <col min="7167" max="7167" width="132.28515625" style="1" customWidth="1"/>
    <col min="7168" max="7169" width="0" style="1" hidden="1" customWidth="1"/>
    <col min="7170" max="7219" width="20.42578125" style="1" customWidth="1"/>
    <col min="7220" max="7421" width="90.42578125" style="1"/>
    <col min="7422" max="7422" width="17.42578125" style="1" bestFit="1" customWidth="1"/>
    <col min="7423" max="7423" width="132.28515625" style="1" customWidth="1"/>
    <col min="7424" max="7425" width="0" style="1" hidden="1" customWidth="1"/>
    <col min="7426" max="7475" width="20.42578125" style="1" customWidth="1"/>
    <col min="7476" max="7677" width="90.42578125" style="1"/>
    <col min="7678" max="7678" width="17.42578125" style="1" bestFit="1" customWidth="1"/>
    <col min="7679" max="7679" width="132.28515625" style="1" customWidth="1"/>
    <col min="7680" max="7681" width="0" style="1" hidden="1" customWidth="1"/>
    <col min="7682" max="7731" width="20.42578125" style="1" customWidth="1"/>
    <col min="7732" max="7933" width="90.42578125" style="1"/>
    <col min="7934" max="7934" width="17.42578125" style="1" bestFit="1" customWidth="1"/>
    <col min="7935" max="7935" width="132.28515625" style="1" customWidth="1"/>
    <col min="7936" max="7937" width="0" style="1" hidden="1" customWidth="1"/>
    <col min="7938" max="7987" width="20.42578125" style="1" customWidth="1"/>
    <col min="7988" max="8189" width="90.42578125" style="1"/>
    <col min="8190" max="8190" width="17.42578125" style="1" bestFit="1" customWidth="1"/>
    <col min="8191" max="8191" width="132.28515625" style="1" customWidth="1"/>
    <col min="8192" max="8193" width="0" style="1" hidden="1" customWidth="1"/>
    <col min="8194" max="8243" width="20.42578125" style="1" customWidth="1"/>
    <col min="8244" max="8445" width="90.42578125" style="1"/>
    <col min="8446" max="8446" width="17.42578125" style="1" bestFit="1" customWidth="1"/>
    <col min="8447" max="8447" width="132.28515625" style="1" customWidth="1"/>
    <col min="8448" max="8449" width="0" style="1" hidden="1" customWidth="1"/>
    <col min="8450" max="8499" width="20.42578125" style="1" customWidth="1"/>
    <col min="8500" max="8701" width="90.42578125" style="1"/>
    <col min="8702" max="8702" width="17.42578125" style="1" bestFit="1" customWidth="1"/>
    <col min="8703" max="8703" width="132.28515625" style="1" customWidth="1"/>
    <col min="8704" max="8705" width="0" style="1" hidden="1" customWidth="1"/>
    <col min="8706" max="8755" width="20.42578125" style="1" customWidth="1"/>
    <col min="8756" max="8957" width="90.42578125" style="1"/>
    <col min="8958" max="8958" width="17.42578125" style="1" bestFit="1" customWidth="1"/>
    <col min="8959" max="8959" width="132.28515625" style="1" customWidth="1"/>
    <col min="8960" max="8961" width="0" style="1" hidden="1" customWidth="1"/>
    <col min="8962" max="9011" width="20.42578125" style="1" customWidth="1"/>
    <col min="9012" max="9213" width="90.42578125" style="1"/>
    <col min="9214" max="9214" width="17.42578125" style="1" bestFit="1" customWidth="1"/>
    <col min="9215" max="9215" width="132.28515625" style="1" customWidth="1"/>
    <col min="9216" max="9217" width="0" style="1" hidden="1" customWidth="1"/>
    <col min="9218" max="9267" width="20.42578125" style="1" customWidth="1"/>
    <col min="9268" max="9469" width="90.42578125" style="1"/>
    <col min="9470" max="9470" width="17.42578125" style="1" bestFit="1" customWidth="1"/>
    <col min="9471" max="9471" width="132.28515625" style="1" customWidth="1"/>
    <col min="9472" max="9473" width="0" style="1" hidden="1" customWidth="1"/>
    <col min="9474" max="9523" width="20.42578125" style="1" customWidth="1"/>
    <col min="9524" max="9725" width="90.42578125" style="1"/>
    <col min="9726" max="9726" width="17.42578125" style="1" bestFit="1" customWidth="1"/>
    <col min="9727" max="9727" width="132.28515625" style="1" customWidth="1"/>
    <col min="9728" max="9729" width="0" style="1" hidden="1" customWidth="1"/>
    <col min="9730" max="9779" width="20.42578125" style="1" customWidth="1"/>
    <col min="9780" max="9981" width="90.42578125" style="1"/>
    <col min="9982" max="9982" width="17.42578125" style="1" bestFit="1" customWidth="1"/>
    <col min="9983" max="9983" width="132.28515625" style="1" customWidth="1"/>
    <col min="9984" max="9985" width="0" style="1" hidden="1" customWidth="1"/>
    <col min="9986" max="10035" width="20.42578125" style="1" customWidth="1"/>
    <col min="10036" max="10237" width="90.42578125" style="1"/>
    <col min="10238" max="10238" width="17.42578125" style="1" bestFit="1" customWidth="1"/>
    <col min="10239" max="10239" width="132.28515625" style="1" customWidth="1"/>
    <col min="10240" max="10241" width="0" style="1" hidden="1" customWidth="1"/>
    <col min="10242" max="10291" width="20.42578125" style="1" customWidth="1"/>
    <col min="10292" max="10493" width="90.42578125" style="1"/>
    <col min="10494" max="10494" width="17.42578125" style="1" bestFit="1" customWidth="1"/>
    <col min="10495" max="10495" width="132.28515625" style="1" customWidth="1"/>
    <col min="10496" max="10497" width="0" style="1" hidden="1" customWidth="1"/>
    <col min="10498" max="10547" width="20.42578125" style="1" customWidth="1"/>
    <col min="10548" max="10749" width="90.42578125" style="1"/>
    <col min="10750" max="10750" width="17.42578125" style="1" bestFit="1" customWidth="1"/>
    <col min="10751" max="10751" width="132.28515625" style="1" customWidth="1"/>
    <col min="10752" max="10753" width="0" style="1" hidden="1" customWidth="1"/>
    <col min="10754" max="10803" width="20.42578125" style="1" customWidth="1"/>
    <col min="10804" max="11005" width="90.42578125" style="1"/>
    <col min="11006" max="11006" width="17.42578125" style="1" bestFit="1" customWidth="1"/>
    <col min="11007" max="11007" width="132.28515625" style="1" customWidth="1"/>
    <col min="11008" max="11009" width="0" style="1" hidden="1" customWidth="1"/>
    <col min="11010" max="11059" width="20.42578125" style="1" customWidth="1"/>
    <col min="11060" max="11261" width="90.42578125" style="1"/>
    <col min="11262" max="11262" width="17.42578125" style="1" bestFit="1" customWidth="1"/>
    <col min="11263" max="11263" width="132.28515625" style="1" customWidth="1"/>
    <col min="11264" max="11265" width="0" style="1" hidden="1" customWidth="1"/>
    <col min="11266" max="11315" width="20.42578125" style="1" customWidth="1"/>
    <col min="11316" max="11517" width="90.42578125" style="1"/>
    <col min="11518" max="11518" width="17.42578125" style="1" bestFit="1" customWidth="1"/>
    <col min="11519" max="11519" width="132.28515625" style="1" customWidth="1"/>
    <col min="11520" max="11521" width="0" style="1" hidden="1" customWidth="1"/>
    <col min="11522" max="11571" width="20.42578125" style="1" customWidth="1"/>
    <col min="11572" max="11773" width="90.42578125" style="1"/>
    <col min="11774" max="11774" width="17.42578125" style="1" bestFit="1" customWidth="1"/>
    <col min="11775" max="11775" width="132.28515625" style="1" customWidth="1"/>
    <col min="11776" max="11777" width="0" style="1" hidden="1" customWidth="1"/>
    <col min="11778" max="11827" width="20.42578125" style="1" customWidth="1"/>
    <col min="11828" max="12029" width="90.42578125" style="1"/>
    <col min="12030" max="12030" width="17.42578125" style="1" bestFit="1" customWidth="1"/>
    <col min="12031" max="12031" width="132.28515625" style="1" customWidth="1"/>
    <col min="12032" max="12033" width="0" style="1" hidden="1" customWidth="1"/>
    <col min="12034" max="12083" width="20.42578125" style="1" customWidth="1"/>
    <col min="12084" max="12285" width="90.42578125" style="1"/>
    <col min="12286" max="12286" width="17.42578125" style="1" bestFit="1" customWidth="1"/>
    <col min="12287" max="12287" width="132.28515625" style="1" customWidth="1"/>
    <col min="12288" max="12289" width="0" style="1" hidden="1" customWidth="1"/>
    <col min="12290" max="12339" width="20.42578125" style="1" customWidth="1"/>
    <col min="12340" max="12541" width="90.42578125" style="1"/>
    <col min="12542" max="12542" width="17.42578125" style="1" bestFit="1" customWidth="1"/>
    <col min="12543" max="12543" width="132.28515625" style="1" customWidth="1"/>
    <col min="12544" max="12545" width="0" style="1" hidden="1" customWidth="1"/>
    <col min="12546" max="12595" width="20.42578125" style="1" customWidth="1"/>
    <col min="12596" max="12797" width="90.42578125" style="1"/>
    <col min="12798" max="12798" width="17.42578125" style="1" bestFit="1" customWidth="1"/>
    <col min="12799" max="12799" width="132.28515625" style="1" customWidth="1"/>
    <col min="12800" max="12801" width="0" style="1" hidden="1" customWidth="1"/>
    <col min="12802" max="12851" width="20.42578125" style="1" customWidth="1"/>
    <col min="12852" max="13053" width="90.42578125" style="1"/>
    <col min="13054" max="13054" width="17.42578125" style="1" bestFit="1" customWidth="1"/>
    <col min="13055" max="13055" width="132.28515625" style="1" customWidth="1"/>
    <col min="13056" max="13057" width="0" style="1" hidden="1" customWidth="1"/>
    <col min="13058" max="13107" width="20.42578125" style="1" customWidth="1"/>
    <col min="13108" max="13309" width="90.42578125" style="1"/>
    <col min="13310" max="13310" width="17.42578125" style="1" bestFit="1" customWidth="1"/>
    <col min="13311" max="13311" width="132.28515625" style="1" customWidth="1"/>
    <col min="13312" max="13313" width="0" style="1" hidden="1" customWidth="1"/>
    <col min="13314" max="13363" width="20.42578125" style="1" customWidth="1"/>
    <col min="13364" max="13565" width="90.42578125" style="1"/>
    <col min="13566" max="13566" width="17.42578125" style="1" bestFit="1" customWidth="1"/>
    <col min="13567" max="13567" width="132.28515625" style="1" customWidth="1"/>
    <col min="13568" max="13569" width="0" style="1" hidden="1" customWidth="1"/>
    <col min="13570" max="13619" width="20.42578125" style="1" customWidth="1"/>
    <col min="13620" max="13821" width="90.42578125" style="1"/>
    <col min="13822" max="13822" width="17.42578125" style="1" bestFit="1" customWidth="1"/>
    <col min="13823" max="13823" width="132.28515625" style="1" customWidth="1"/>
    <col min="13824" max="13825" width="0" style="1" hidden="1" customWidth="1"/>
    <col min="13826" max="13875" width="20.42578125" style="1" customWidth="1"/>
    <col min="13876" max="14077" width="90.42578125" style="1"/>
    <col min="14078" max="14078" width="17.42578125" style="1" bestFit="1" customWidth="1"/>
    <col min="14079" max="14079" width="132.28515625" style="1" customWidth="1"/>
    <col min="14080" max="14081" width="0" style="1" hidden="1" customWidth="1"/>
    <col min="14082" max="14131" width="20.42578125" style="1" customWidth="1"/>
    <col min="14132" max="14333" width="90.42578125" style="1"/>
    <col min="14334" max="14334" width="17.42578125" style="1" bestFit="1" customWidth="1"/>
    <col min="14335" max="14335" width="132.28515625" style="1" customWidth="1"/>
    <col min="14336" max="14337" width="0" style="1" hidden="1" customWidth="1"/>
    <col min="14338" max="14387" width="20.42578125" style="1" customWidth="1"/>
    <col min="14388" max="14589" width="90.42578125" style="1"/>
    <col min="14590" max="14590" width="17.42578125" style="1" bestFit="1" customWidth="1"/>
    <col min="14591" max="14591" width="132.28515625" style="1" customWidth="1"/>
    <col min="14592" max="14593" width="0" style="1" hidden="1" customWidth="1"/>
    <col min="14594" max="14643" width="20.42578125" style="1" customWidth="1"/>
    <col min="14644" max="14845" width="90.42578125" style="1"/>
    <col min="14846" max="14846" width="17.42578125" style="1" bestFit="1" customWidth="1"/>
    <col min="14847" max="14847" width="132.28515625" style="1" customWidth="1"/>
    <col min="14848" max="14849" width="0" style="1" hidden="1" customWidth="1"/>
    <col min="14850" max="14899" width="20.42578125" style="1" customWidth="1"/>
    <col min="14900" max="15101" width="90.42578125" style="1"/>
    <col min="15102" max="15102" width="17.42578125" style="1" bestFit="1" customWidth="1"/>
    <col min="15103" max="15103" width="132.28515625" style="1" customWidth="1"/>
    <col min="15104" max="15105" width="0" style="1" hidden="1" customWidth="1"/>
    <col min="15106" max="15155" width="20.42578125" style="1" customWidth="1"/>
    <col min="15156" max="15357" width="90.42578125" style="1"/>
    <col min="15358" max="15358" width="17.42578125" style="1" bestFit="1" customWidth="1"/>
    <col min="15359" max="15359" width="132.28515625" style="1" customWidth="1"/>
    <col min="15360" max="15361" width="0" style="1" hidden="1" customWidth="1"/>
    <col min="15362" max="15411" width="20.42578125" style="1" customWidth="1"/>
    <col min="15412" max="15613" width="90.42578125" style="1"/>
    <col min="15614" max="15614" width="17.42578125" style="1" bestFit="1" customWidth="1"/>
    <col min="15615" max="15615" width="132.28515625" style="1" customWidth="1"/>
    <col min="15616" max="15617" width="0" style="1" hidden="1" customWidth="1"/>
    <col min="15618" max="15667" width="20.42578125" style="1" customWidth="1"/>
    <col min="15668" max="15869" width="90.42578125" style="1"/>
    <col min="15870" max="15870" width="17.42578125" style="1" bestFit="1" customWidth="1"/>
    <col min="15871" max="15871" width="132.28515625" style="1" customWidth="1"/>
    <col min="15872" max="15873" width="0" style="1" hidden="1" customWidth="1"/>
    <col min="15874" max="15923" width="20.42578125" style="1" customWidth="1"/>
    <col min="15924" max="16125" width="90.42578125" style="1"/>
    <col min="16126" max="16126" width="17.42578125" style="1" bestFit="1" customWidth="1"/>
    <col min="16127" max="16127" width="132.28515625" style="1" customWidth="1"/>
    <col min="16128" max="16129" width="0" style="1" hidden="1" customWidth="1"/>
    <col min="16130" max="16179" width="20.42578125" style="1" customWidth="1"/>
    <col min="16180" max="16384" width="90.42578125" style="1"/>
  </cols>
  <sheetData>
    <row r="1" spans="1:251" s="15" customFormat="1" ht="28.5" customHeight="1" x14ac:dyDescent="0.2">
      <c r="A1" s="37" t="s">
        <v>134</v>
      </c>
      <c r="B1" s="38"/>
      <c r="C1" s="38"/>
      <c r="D1" s="38"/>
      <c r="E1" s="38"/>
      <c r="F1" s="38"/>
      <c r="G1" s="38"/>
      <c r="H1" s="38"/>
    </row>
    <row r="2" spans="1:251" ht="15" customHeight="1" x14ac:dyDescent="0.2">
      <c r="A2" s="3" t="s">
        <v>138</v>
      </c>
      <c r="B2" s="10" t="s">
        <v>1</v>
      </c>
      <c r="C2" s="10" t="s">
        <v>2</v>
      </c>
      <c r="D2" s="10" t="s">
        <v>3</v>
      </c>
    </row>
    <row r="3" spans="1:251" ht="15" customHeight="1" x14ac:dyDescent="0.2">
      <c r="A3" s="8" t="s">
        <v>4</v>
      </c>
      <c r="B3" s="11">
        <v>68142.540000000008</v>
      </c>
      <c r="C3" s="11">
        <v>145617.84999999998</v>
      </c>
      <c r="D3" s="11">
        <v>213760.39</v>
      </c>
      <c r="E3" s="51"/>
      <c r="F3" s="51"/>
      <c r="G3" s="51"/>
      <c r="H3" s="51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2">
      <c r="A4" s="8" t="s">
        <v>5</v>
      </c>
      <c r="B4" s="11">
        <v>35513.39</v>
      </c>
      <c r="C4" s="11">
        <v>77436.740000000005</v>
      </c>
      <c r="D4" s="11">
        <v>112950.13</v>
      </c>
      <c r="E4" s="51"/>
      <c r="F4" s="51"/>
      <c r="G4" s="51"/>
      <c r="H4" s="51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9" t="s">
        <v>92</v>
      </c>
      <c r="B5" s="14">
        <v>189</v>
      </c>
      <c r="C5" s="14">
        <v>257</v>
      </c>
      <c r="D5" s="14">
        <v>446</v>
      </c>
      <c r="E5" s="52"/>
      <c r="F5" s="50"/>
      <c r="G5" s="51"/>
      <c r="H5" s="51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93</v>
      </c>
      <c r="B6" s="14">
        <v>1771.86</v>
      </c>
      <c r="C6" s="14">
        <v>1440.8600000000001</v>
      </c>
      <c r="D6" s="14">
        <v>3212.7200000000003</v>
      </c>
      <c r="E6" s="53"/>
      <c r="F6" s="50"/>
      <c r="G6" s="51"/>
      <c r="H6" s="51"/>
      <c r="I6" s="12"/>
    </row>
    <row r="7" spans="1:251" ht="15" customHeight="1" x14ac:dyDescent="0.2">
      <c r="A7" s="9" t="s">
        <v>10</v>
      </c>
      <c r="B7" s="14">
        <v>210</v>
      </c>
      <c r="C7" s="14">
        <v>322</v>
      </c>
      <c r="D7" s="14">
        <v>532</v>
      </c>
      <c r="F7" s="50"/>
      <c r="G7" s="51"/>
      <c r="H7" s="51"/>
      <c r="I7" s="12"/>
    </row>
    <row r="8" spans="1:251" ht="15" customHeight="1" x14ac:dyDescent="0.2">
      <c r="A8" s="15" t="s">
        <v>94</v>
      </c>
      <c r="B8" s="16">
        <v>503</v>
      </c>
      <c r="C8" s="16">
        <v>660</v>
      </c>
      <c r="D8" s="14">
        <v>1163</v>
      </c>
      <c r="F8" s="50"/>
      <c r="G8" s="51"/>
      <c r="H8" s="51"/>
      <c r="I8" s="12"/>
    </row>
    <row r="9" spans="1:251" ht="15" customHeight="1" x14ac:dyDescent="0.2">
      <c r="A9" s="9" t="s">
        <v>95</v>
      </c>
      <c r="B9" s="16">
        <v>1769</v>
      </c>
      <c r="C9" s="16">
        <v>1715</v>
      </c>
      <c r="D9" s="14">
        <v>3484</v>
      </c>
      <c r="F9" s="50"/>
      <c r="G9" s="51"/>
      <c r="H9" s="51"/>
      <c r="I9" s="12"/>
    </row>
    <row r="10" spans="1:251" ht="15" customHeight="1" x14ac:dyDescent="0.2">
      <c r="A10" s="9" t="s">
        <v>96</v>
      </c>
      <c r="B10" s="16">
        <v>2231.9499999999998</v>
      </c>
      <c r="C10" s="16">
        <v>738</v>
      </c>
      <c r="D10" s="14">
        <v>2969.95</v>
      </c>
      <c r="E10" s="53"/>
      <c r="F10" s="50"/>
      <c r="G10" s="51"/>
      <c r="H10" s="51"/>
      <c r="I10" s="12"/>
    </row>
    <row r="11" spans="1:251" ht="15" customHeight="1" x14ac:dyDescent="0.2">
      <c r="A11" s="9" t="s">
        <v>97</v>
      </c>
      <c r="B11" s="16">
        <v>2747</v>
      </c>
      <c r="C11" s="16">
        <v>4102</v>
      </c>
      <c r="D11" s="14">
        <v>6849</v>
      </c>
      <c r="E11" s="53"/>
      <c r="F11" s="50"/>
      <c r="G11" s="51"/>
      <c r="H11" s="51"/>
      <c r="I11" s="12"/>
    </row>
    <row r="12" spans="1:251" ht="15" customHeight="1" x14ac:dyDescent="0.2">
      <c r="A12" s="9" t="s">
        <v>98</v>
      </c>
      <c r="B12" s="16">
        <v>193</v>
      </c>
      <c r="C12" s="16">
        <v>276</v>
      </c>
      <c r="D12" s="14">
        <v>469</v>
      </c>
      <c r="E12" s="53"/>
      <c r="F12" s="50"/>
      <c r="G12" s="51"/>
      <c r="H12" s="51"/>
      <c r="I12" s="12"/>
    </row>
    <row r="13" spans="1:251" ht="15" customHeight="1" x14ac:dyDescent="0.2">
      <c r="A13" s="9" t="s">
        <v>50</v>
      </c>
      <c r="B13" s="16">
        <v>1574</v>
      </c>
      <c r="C13" s="16">
        <v>1726</v>
      </c>
      <c r="D13" s="14">
        <v>3300</v>
      </c>
      <c r="F13" s="50"/>
      <c r="G13" s="51"/>
      <c r="H13" s="51"/>
      <c r="I13" s="12"/>
    </row>
    <row r="14" spans="1:251" ht="15" customHeight="1" x14ac:dyDescent="0.2">
      <c r="A14" s="9" t="s">
        <v>52</v>
      </c>
      <c r="B14" s="16">
        <v>154</v>
      </c>
      <c r="C14" s="16">
        <v>285</v>
      </c>
      <c r="D14" s="14">
        <v>439</v>
      </c>
      <c r="E14" s="53"/>
      <c r="F14" s="50"/>
    </row>
    <row r="15" spans="1:251" ht="15" customHeight="1" x14ac:dyDescent="0.2">
      <c r="A15" s="9" t="s">
        <v>140</v>
      </c>
      <c r="B15" s="16">
        <v>76</v>
      </c>
      <c r="C15" s="16">
        <v>88</v>
      </c>
      <c r="D15" s="14">
        <v>164</v>
      </c>
      <c r="F15" s="50"/>
      <c r="G15" s="51"/>
      <c r="H15" s="51"/>
      <c r="I15" s="12"/>
    </row>
    <row r="16" spans="1:251" ht="15" customHeight="1" x14ac:dyDescent="0.2">
      <c r="A16" s="17" t="s">
        <v>45</v>
      </c>
      <c r="B16" s="18">
        <v>11418.81</v>
      </c>
      <c r="C16" s="18">
        <v>11609.86</v>
      </c>
      <c r="D16" s="18">
        <v>23028.670000000002</v>
      </c>
      <c r="F16" s="50"/>
      <c r="G16" s="51"/>
      <c r="H16" s="51"/>
      <c r="I16" s="12"/>
    </row>
    <row r="17" spans="1:9" ht="15" customHeight="1" x14ac:dyDescent="0.2">
      <c r="A17" s="9" t="s">
        <v>18</v>
      </c>
      <c r="B17" s="14">
        <v>1741</v>
      </c>
      <c r="C17" s="14">
        <v>238</v>
      </c>
      <c r="D17" s="16">
        <v>1979</v>
      </c>
      <c r="F17" s="50"/>
      <c r="G17" s="51"/>
      <c r="H17" s="51"/>
      <c r="I17" s="12"/>
    </row>
    <row r="18" spans="1:9" ht="15" customHeight="1" x14ac:dyDescent="0.2">
      <c r="A18" s="9" t="s">
        <v>19</v>
      </c>
      <c r="B18" s="14">
        <v>55</v>
      </c>
      <c r="C18" s="14">
        <v>64</v>
      </c>
      <c r="D18" s="16">
        <v>119</v>
      </c>
      <c r="F18" s="50"/>
      <c r="G18" s="51"/>
      <c r="H18" s="51"/>
      <c r="I18" s="12"/>
    </row>
    <row r="19" spans="1:9" ht="15" customHeight="1" x14ac:dyDescent="0.2">
      <c r="A19" s="9" t="s">
        <v>20</v>
      </c>
      <c r="B19" s="14">
        <v>234</v>
      </c>
      <c r="C19" s="14">
        <v>172</v>
      </c>
      <c r="D19" s="16">
        <v>406</v>
      </c>
      <c r="E19" s="53"/>
      <c r="F19" s="50"/>
      <c r="G19" s="51"/>
      <c r="H19" s="51"/>
      <c r="I19" s="12"/>
    </row>
    <row r="20" spans="1:9" ht="15" customHeight="1" x14ac:dyDescent="0.2">
      <c r="A20" s="9" t="s">
        <v>24</v>
      </c>
      <c r="B20" s="14">
        <v>6124</v>
      </c>
      <c r="C20" s="14">
        <v>3680</v>
      </c>
      <c r="D20" s="16">
        <v>9804</v>
      </c>
      <c r="F20" s="53"/>
      <c r="G20" s="51"/>
      <c r="H20" s="51"/>
      <c r="I20" s="12"/>
    </row>
    <row r="21" spans="1:9" ht="15" customHeight="1" x14ac:dyDescent="0.2">
      <c r="A21" s="9" t="s">
        <v>25</v>
      </c>
      <c r="B21" s="14">
        <v>15156.579999999998</v>
      </c>
      <c r="C21" s="14">
        <v>61067.88</v>
      </c>
      <c r="D21" s="16">
        <v>76224.459999999992</v>
      </c>
      <c r="F21" s="53"/>
      <c r="G21" s="51"/>
      <c r="H21" s="51"/>
      <c r="I21" s="12"/>
    </row>
    <row r="22" spans="1:9" ht="15" customHeight="1" x14ac:dyDescent="0.2">
      <c r="A22" s="9" t="s">
        <v>26</v>
      </c>
      <c r="B22" s="14">
        <v>416</v>
      </c>
      <c r="C22" s="14">
        <v>316</v>
      </c>
      <c r="D22" s="16">
        <v>732</v>
      </c>
      <c r="G22" s="51"/>
      <c r="H22" s="51"/>
      <c r="I22" s="12"/>
    </row>
    <row r="23" spans="1:9" ht="15" customHeight="1" x14ac:dyDescent="0.2">
      <c r="A23" s="9" t="s">
        <v>46</v>
      </c>
      <c r="B23" s="14">
        <v>368</v>
      </c>
      <c r="C23" s="14">
        <v>289</v>
      </c>
      <c r="D23" s="16">
        <v>657</v>
      </c>
      <c r="E23" s="53"/>
      <c r="G23" s="51"/>
      <c r="H23" s="51"/>
      <c r="I23" s="12"/>
    </row>
    <row r="24" spans="1:9" ht="15" customHeight="1" x14ac:dyDescent="0.2">
      <c r="A24" s="8" t="s">
        <v>28</v>
      </c>
      <c r="B24" s="11">
        <v>19312</v>
      </c>
      <c r="C24" s="11">
        <v>59742.02</v>
      </c>
      <c r="D24" s="11">
        <v>79054.01999999999</v>
      </c>
      <c r="E24" s="53"/>
      <c r="F24" s="53"/>
      <c r="G24" s="51"/>
      <c r="H24" s="51"/>
      <c r="I24" s="12"/>
    </row>
    <row r="25" spans="1:9" ht="15" customHeight="1" x14ac:dyDescent="0.2">
      <c r="A25" s="9" t="s">
        <v>92</v>
      </c>
      <c r="B25" s="14">
        <v>114</v>
      </c>
      <c r="C25" s="14">
        <v>128</v>
      </c>
      <c r="D25" s="14">
        <v>242</v>
      </c>
      <c r="F25" s="53"/>
      <c r="G25" s="51"/>
      <c r="H25" s="51"/>
      <c r="I25" s="12"/>
    </row>
    <row r="26" spans="1:9" ht="15" customHeight="1" x14ac:dyDescent="0.2">
      <c r="A26" s="9" t="s">
        <v>93</v>
      </c>
      <c r="B26" s="14">
        <v>5</v>
      </c>
      <c r="C26" s="14">
        <v>10</v>
      </c>
      <c r="D26" s="14">
        <v>15</v>
      </c>
      <c r="G26" s="51"/>
      <c r="H26" s="51"/>
      <c r="I26" s="12"/>
    </row>
    <row r="27" spans="1:9" ht="15" customHeight="1" x14ac:dyDescent="0.2">
      <c r="A27" s="9" t="s">
        <v>10</v>
      </c>
      <c r="B27" s="14">
        <v>177</v>
      </c>
      <c r="C27" s="14">
        <v>239</v>
      </c>
      <c r="D27" s="14">
        <v>416</v>
      </c>
      <c r="E27" s="53"/>
      <c r="F27" s="53"/>
      <c r="G27" s="51"/>
      <c r="H27" s="51"/>
      <c r="I27" s="12"/>
    </row>
    <row r="28" spans="1:9" ht="15" customHeight="1" x14ac:dyDescent="0.2">
      <c r="A28" s="15" t="s">
        <v>94</v>
      </c>
      <c r="B28" s="14">
        <v>586</v>
      </c>
      <c r="C28" s="14">
        <v>762</v>
      </c>
      <c r="D28" s="14">
        <v>1348</v>
      </c>
      <c r="G28" s="51"/>
      <c r="H28" s="51"/>
      <c r="I28" s="12"/>
    </row>
    <row r="29" spans="1:9" ht="15" customHeight="1" x14ac:dyDescent="0.2">
      <c r="A29" s="9" t="s">
        <v>95</v>
      </c>
      <c r="B29" s="14">
        <v>166</v>
      </c>
      <c r="C29" s="14">
        <v>202</v>
      </c>
      <c r="D29" s="14">
        <v>368</v>
      </c>
      <c r="G29" s="51"/>
      <c r="H29" s="51"/>
      <c r="I29" s="12"/>
    </row>
    <row r="30" spans="1:9" ht="15" customHeight="1" x14ac:dyDescent="0.2">
      <c r="A30" s="9" t="s">
        <v>96</v>
      </c>
      <c r="B30" s="14">
        <v>1014</v>
      </c>
      <c r="C30" s="14">
        <v>278</v>
      </c>
      <c r="D30" s="14">
        <v>1292</v>
      </c>
      <c r="F30" s="53"/>
      <c r="G30" s="51"/>
      <c r="H30" s="51"/>
      <c r="I30" s="12"/>
    </row>
    <row r="31" spans="1:9" ht="15" customHeight="1" x14ac:dyDescent="0.2">
      <c r="A31" s="9" t="s">
        <v>97</v>
      </c>
      <c r="B31" s="14">
        <v>1879</v>
      </c>
      <c r="C31" s="14">
        <v>1702</v>
      </c>
      <c r="D31" s="14">
        <v>3581</v>
      </c>
      <c r="F31" s="53"/>
      <c r="G31" s="51"/>
      <c r="H31" s="51"/>
      <c r="I31" s="12"/>
    </row>
    <row r="32" spans="1:9" ht="15" customHeight="1" x14ac:dyDescent="0.2">
      <c r="A32" s="9" t="s">
        <v>98</v>
      </c>
      <c r="B32" s="14">
        <v>1767</v>
      </c>
      <c r="C32" s="14">
        <v>2763</v>
      </c>
      <c r="D32" s="14">
        <v>4530</v>
      </c>
      <c r="F32" s="53"/>
      <c r="G32" s="51"/>
      <c r="H32" s="51"/>
      <c r="I32" s="12"/>
    </row>
    <row r="33" spans="1:251" ht="15" customHeight="1" x14ac:dyDescent="0.2">
      <c r="A33" s="9" t="s">
        <v>21</v>
      </c>
      <c r="B33" s="14">
        <v>103</v>
      </c>
      <c r="C33" s="14">
        <v>344</v>
      </c>
      <c r="D33" s="14">
        <v>447</v>
      </c>
      <c r="G33" s="51"/>
      <c r="H33" s="51"/>
      <c r="I33" s="12"/>
    </row>
    <row r="34" spans="1:251" ht="15" customHeight="1" x14ac:dyDescent="0.2">
      <c r="A34" s="9" t="s">
        <v>30</v>
      </c>
      <c r="B34" s="14">
        <v>13501</v>
      </c>
      <c r="C34" s="14">
        <v>53314.02</v>
      </c>
      <c r="D34" s="14">
        <v>66815.01999999999</v>
      </c>
      <c r="F34" s="53"/>
      <c r="G34" s="51"/>
      <c r="H34" s="51"/>
      <c r="I34" s="12"/>
    </row>
    <row r="35" spans="1:251" ht="15" customHeight="1" x14ac:dyDescent="0.2">
      <c r="A35" s="8" t="s">
        <v>31</v>
      </c>
      <c r="B35" s="11">
        <v>2006</v>
      </c>
      <c r="C35" s="11">
        <v>1784</v>
      </c>
      <c r="D35" s="11">
        <v>3790</v>
      </c>
      <c r="G35" s="51"/>
      <c r="H35" s="51"/>
      <c r="I35" s="12"/>
    </row>
    <row r="36" spans="1:251" ht="15" customHeight="1" x14ac:dyDescent="0.2">
      <c r="A36" s="8" t="s">
        <v>147</v>
      </c>
      <c r="B36" s="11">
        <v>6712.1500000000005</v>
      </c>
      <c r="C36" s="11">
        <v>4852.08</v>
      </c>
      <c r="D36" s="11">
        <v>11564.23</v>
      </c>
      <c r="E36" s="53"/>
      <c r="G36" s="51"/>
      <c r="H36" s="51"/>
      <c r="I36" s="12"/>
    </row>
    <row r="37" spans="1:251" ht="15" customHeight="1" x14ac:dyDescent="0.2">
      <c r="A37" s="8" t="s">
        <v>32</v>
      </c>
      <c r="B37" s="11">
        <v>4600</v>
      </c>
      <c r="C37" s="11">
        <v>1803</v>
      </c>
      <c r="D37" s="11">
        <v>6403</v>
      </c>
      <c r="G37" s="51"/>
      <c r="H37" s="51"/>
      <c r="I37" s="12"/>
    </row>
    <row r="38" spans="1:251" ht="15" customHeight="1" x14ac:dyDescent="0.2">
      <c r="A38" s="9" t="s">
        <v>33</v>
      </c>
      <c r="B38" s="14">
        <v>4534</v>
      </c>
      <c r="C38" s="14">
        <v>1726</v>
      </c>
      <c r="D38" s="14">
        <v>6260</v>
      </c>
      <c r="E38" s="53"/>
      <c r="G38" s="51"/>
      <c r="H38" s="51"/>
      <c r="I38" s="12"/>
    </row>
    <row r="39" spans="1:251" ht="15" customHeight="1" x14ac:dyDescent="0.2">
      <c r="A39" s="9" t="s">
        <v>34</v>
      </c>
      <c r="B39" s="14">
        <v>66</v>
      </c>
      <c r="C39" s="14">
        <v>77</v>
      </c>
      <c r="D39" s="14">
        <v>143</v>
      </c>
      <c r="E39" s="53"/>
      <c r="F39" s="53"/>
      <c r="G39" s="51"/>
      <c r="H39" s="51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2">
      <c r="A40" s="9"/>
      <c r="B40" s="23"/>
      <c r="C40" s="23"/>
      <c r="D40" s="23"/>
    </row>
    <row r="41" spans="1:251" s="20" customFormat="1" x14ac:dyDescent="0.2">
      <c r="A41" s="19"/>
      <c r="B41" s="24"/>
      <c r="C41" s="24"/>
      <c r="D41" s="24" t="s">
        <v>135</v>
      </c>
      <c r="E41" s="5"/>
      <c r="F41" s="5"/>
      <c r="G41" s="5"/>
      <c r="H41" s="5"/>
      <c r="I41" s="1"/>
    </row>
    <row r="42" spans="1:251" s="20" customFormat="1" ht="25.5" x14ac:dyDescent="0.2">
      <c r="A42" s="21" t="s">
        <v>36</v>
      </c>
      <c r="B42" s="25"/>
      <c r="C42" s="25"/>
      <c r="D42" s="25"/>
      <c r="E42" s="5"/>
      <c r="F42" s="5"/>
      <c r="G42" s="5"/>
      <c r="H42" s="5"/>
      <c r="I42" s="1"/>
    </row>
    <row r="43" spans="1:251" ht="28.5" x14ac:dyDescent="0.2">
      <c r="A43" s="22" t="s">
        <v>141</v>
      </c>
      <c r="B43" s="23"/>
      <c r="C43" s="23"/>
      <c r="D43" s="23"/>
      <c r="G43" s="25"/>
      <c r="H43" s="25"/>
      <c r="I43" s="20"/>
    </row>
    <row r="44" spans="1:251" ht="28.5" x14ac:dyDescent="0.2">
      <c r="A44" s="22" t="s">
        <v>142</v>
      </c>
      <c r="B44" s="23"/>
      <c r="C44" s="23"/>
      <c r="D44" s="23"/>
      <c r="E44" s="25"/>
      <c r="F44" s="25"/>
      <c r="G44" s="25"/>
      <c r="H44" s="25"/>
      <c r="I44" s="20"/>
    </row>
    <row r="45" spans="1:251" ht="28.5" x14ac:dyDescent="0.2">
      <c r="A45" s="22" t="s">
        <v>143</v>
      </c>
      <c r="E45" s="25"/>
      <c r="F45" s="25"/>
    </row>
    <row r="46" spans="1:251" ht="28.5" x14ac:dyDescent="0.2">
      <c r="A46" s="22" t="s">
        <v>144</v>
      </c>
    </row>
    <row r="47" spans="1:251" x14ac:dyDescent="0.2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8" tint="0.79998168889431442"/>
  </sheetPr>
  <dimension ref="A1:IQ47"/>
  <sheetViews>
    <sheetView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1" width="20.42578125" style="1" customWidth="1"/>
    <col min="52" max="253" width="90.42578125" style="1"/>
    <col min="254" max="254" width="17.42578125" style="1" bestFit="1" customWidth="1"/>
    <col min="255" max="255" width="132.28515625" style="1" customWidth="1"/>
    <col min="256" max="257" width="0" style="1" hidden="1" customWidth="1"/>
    <col min="258" max="307" width="20.42578125" style="1" customWidth="1"/>
    <col min="308" max="509" width="90.42578125" style="1"/>
    <col min="510" max="510" width="17.42578125" style="1" bestFit="1" customWidth="1"/>
    <col min="511" max="511" width="132.28515625" style="1" customWidth="1"/>
    <col min="512" max="513" width="0" style="1" hidden="1" customWidth="1"/>
    <col min="514" max="563" width="20.42578125" style="1" customWidth="1"/>
    <col min="564" max="765" width="90.42578125" style="1"/>
    <col min="766" max="766" width="17.42578125" style="1" bestFit="1" customWidth="1"/>
    <col min="767" max="767" width="132.28515625" style="1" customWidth="1"/>
    <col min="768" max="769" width="0" style="1" hidden="1" customWidth="1"/>
    <col min="770" max="819" width="20.42578125" style="1" customWidth="1"/>
    <col min="820" max="1021" width="90.42578125" style="1"/>
    <col min="1022" max="1022" width="17.42578125" style="1" bestFit="1" customWidth="1"/>
    <col min="1023" max="1023" width="132.28515625" style="1" customWidth="1"/>
    <col min="1024" max="1025" width="0" style="1" hidden="1" customWidth="1"/>
    <col min="1026" max="1075" width="20.42578125" style="1" customWidth="1"/>
    <col min="1076" max="1277" width="90.42578125" style="1"/>
    <col min="1278" max="1278" width="17.42578125" style="1" bestFit="1" customWidth="1"/>
    <col min="1279" max="1279" width="132.28515625" style="1" customWidth="1"/>
    <col min="1280" max="1281" width="0" style="1" hidden="1" customWidth="1"/>
    <col min="1282" max="1331" width="20.42578125" style="1" customWidth="1"/>
    <col min="1332" max="1533" width="90.42578125" style="1"/>
    <col min="1534" max="1534" width="17.42578125" style="1" bestFit="1" customWidth="1"/>
    <col min="1535" max="1535" width="132.28515625" style="1" customWidth="1"/>
    <col min="1536" max="1537" width="0" style="1" hidden="1" customWidth="1"/>
    <col min="1538" max="1587" width="20.42578125" style="1" customWidth="1"/>
    <col min="1588" max="1789" width="90.42578125" style="1"/>
    <col min="1790" max="1790" width="17.42578125" style="1" bestFit="1" customWidth="1"/>
    <col min="1791" max="1791" width="132.28515625" style="1" customWidth="1"/>
    <col min="1792" max="1793" width="0" style="1" hidden="1" customWidth="1"/>
    <col min="1794" max="1843" width="20.42578125" style="1" customWidth="1"/>
    <col min="1844" max="2045" width="90.42578125" style="1"/>
    <col min="2046" max="2046" width="17.42578125" style="1" bestFit="1" customWidth="1"/>
    <col min="2047" max="2047" width="132.28515625" style="1" customWidth="1"/>
    <col min="2048" max="2049" width="0" style="1" hidden="1" customWidth="1"/>
    <col min="2050" max="2099" width="20.42578125" style="1" customWidth="1"/>
    <col min="2100" max="2301" width="90.42578125" style="1"/>
    <col min="2302" max="2302" width="17.42578125" style="1" bestFit="1" customWidth="1"/>
    <col min="2303" max="2303" width="132.28515625" style="1" customWidth="1"/>
    <col min="2304" max="2305" width="0" style="1" hidden="1" customWidth="1"/>
    <col min="2306" max="2355" width="20.42578125" style="1" customWidth="1"/>
    <col min="2356" max="2557" width="90.42578125" style="1"/>
    <col min="2558" max="2558" width="17.42578125" style="1" bestFit="1" customWidth="1"/>
    <col min="2559" max="2559" width="132.28515625" style="1" customWidth="1"/>
    <col min="2560" max="2561" width="0" style="1" hidden="1" customWidth="1"/>
    <col min="2562" max="2611" width="20.42578125" style="1" customWidth="1"/>
    <col min="2612" max="2813" width="90.42578125" style="1"/>
    <col min="2814" max="2814" width="17.42578125" style="1" bestFit="1" customWidth="1"/>
    <col min="2815" max="2815" width="132.28515625" style="1" customWidth="1"/>
    <col min="2816" max="2817" width="0" style="1" hidden="1" customWidth="1"/>
    <col min="2818" max="2867" width="20.42578125" style="1" customWidth="1"/>
    <col min="2868" max="3069" width="90.42578125" style="1"/>
    <col min="3070" max="3070" width="17.42578125" style="1" bestFit="1" customWidth="1"/>
    <col min="3071" max="3071" width="132.28515625" style="1" customWidth="1"/>
    <col min="3072" max="3073" width="0" style="1" hidden="1" customWidth="1"/>
    <col min="3074" max="3123" width="20.42578125" style="1" customWidth="1"/>
    <col min="3124" max="3325" width="90.42578125" style="1"/>
    <col min="3326" max="3326" width="17.42578125" style="1" bestFit="1" customWidth="1"/>
    <col min="3327" max="3327" width="132.28515625" style="1" customWidth="1"/>
    <col min="3328" max="3329" width="0" style="1" hidden="1" customWidth="1"/>
    <col min="3330" max="3379" width="20.42578125" style="1" customWidth="1"/>
    <col min="3380" max="3581" width="90.42578125" style="1"/>
    <col min="3582" max="3582" width="17.42578125" style="1" bestFit="1" customWidth="1"/>
    <col min="3583" max="3583" width="132.28515625" style="1" customWidth="1"/>
    <col min="3584" max="3585" width="0" style="1" hidden="1" customWidth="1"/>
    <col min="3586" max="3635" width="20.42578125" style="1" customWidth="1"/>
    <col min="3636" max="3837" width="90.42578125" style="1"/>
    <col min="3838" max="3838" width="17.42578125" style="1" bestFit="1" customWidth="1"/>
    <col min="3839" max="3839" width="132.28515625" style="1" customWidth="1"/>
    <col min="3840" max="3841" width="0" style="1" hidden="1" customWidth="1"/>
    <col min="3842" max="3891" width="20.42578125" style="1" customWidth="1"/>
    <col min="3892" max="4093" width="90.42578125" style="1"/>
    <col min="4094" max="4094" width="17.42578125" style="1" bestFit="1" customWidth="1"/>
    <col min="4095" max="4095" width="132.28515625" style="1" customWidth="1"/>
    <col min="4096" max="4097" width="0" style="1" hidden="1" customWidth="1"/>
    <col min="4098" max="4147" width="20.42578125" style="1" customWidth="1"/>
    <col min="4148" max="4349" width="90.42578125" style="1"/>
    <col min="4350" max="4350" width="17.42578125" style="1" bestFit="1" customWidth="1"/>
    <col min="4351" max="4351" width="132.28515625" style="1" customWidth="1"/>
    <col min="4352" max="4353" width="0" style="1" hidden="1" customWidth="1"/>
    <col min="4354" max="4403" width="20.42578125" style="1" customWidth="1"/>
    <col min="4404" max="4605" width="90.42578125" style="1"/>
    <col min="4606" max="4606" width="17.42578125" style="1" bestFit="1" customWidth="1"/>
    <col min="4607" max="4607" width="132.28515625" style="1" customWidth="1"/>
    <col min="4608" max="4609" width="0" style="1" hidden="1" customWidth="1"/>
    <col min="4610" max="4659" width="20.42578125" style="1" customWidth="1"/>
    <col min="4660" max="4861" width="90.42578125" style="1"/>
    <col min="4862" max="4862" width="17.42578125" style="1" bestFit="1" customWidth="1"/>
    <col min="4863" max="4863" width="132.28515625" style="1" customWidth="1"/>
    <col min="4864" max="4865" width="0" style="1" hidden="1" customWidth="1"/>
    <col min="4866" max="4915" width="20.42578125" style="1" customWidth="1"/>
    <col min="4916" max="5117" width="90.42578125" style="1"/>
    <col min="5118" max="5118" width="17.42578125" style="1" bestFit="1" customWidth="1"/>
    <col min="5119" max="5119" width="132.28515625" style="1" customWidth="1"/>
    <col min="5120" max="5121" width="0" style="1" hidden="1" customWidth="1"/>
    <col min="5122" max="5171" width="20.42578125" style="1" customWidth="1"/>
    <col min="5172" max="5373" width="90.42578125" style="1"/>
    <col min="5374" max="5374" width="17.42578125" style="1" bestFit="1" customWidth="1"/>
    <col min="5375" max="5375" width="132.28515625" style="1" customWidth="1"/>
    <col min="5376" max="5377" width="0" style="1" hidden="1" customWidth="1"/>
    <col min="5378" max="5427" width="20.42578125" style="1" customWidth="1"/>
    <col min="5428" max="5629" width="90.42578125" style="1"/>
    <col min="5630" max="5630" width="17.42578125" style="1" bestFit="1" customWidth="1"/>
    <col min="5631" max="5631" width="132.28515625" style="1" customWidth="1"/>
    <col min="5632" max="5633" width="0" style="1" hidden="1" customWidth="1"/>
    <col min="5634" max="5683" width="20.42578125" style="1" customWidth="1"/>
    <col min="5684" max="5885" width="90.42578125" style="1"/>
    <col min="5886" max="5886" width="17.42578125" style="1" bestFit="1" customWidth="1"/>
    <col min="5887" max="5887" width="132.28515625" style="1" customWidth="1"/>
    <col min="5888" max="5889" width="0" style="1" hidden="1" customWidth="1"/>
    <col min="5890" max="5939" width="20.42578125" style="1" customWidth="1"/>
    <col min="5940" max="6141" width="90.42578125" style="1"/>
    <col min="6142" max="6142" width="17.42578125" style="1" bestFit="1" customWidth="1"/>
    <col min="6143" max="6143" width="132.28515625" style="1" customWidth="1"/>
    <col min="6144" max="6145" width="0" style="1" hidden="1" customWidth="1"/>
    <col min="6146" max="6195" width="20.42578125" style="1" customWidth="1"/>
    <col min="6196" max="6397" width="90.42578125" style="1"/>
    <col min="6398" max="6398" width="17.42578125" style="1" bestFit="1" customWidth="1"/>
    <col min="6399" max="6399" width="132.28515625" style="1" customWidth="1"/>
    <col min="6400" max="6401" width="0" style="1" hidden="1" customWidth="1"/>
    <col min="6402" max="6451" width="20.42578125" style="1" customWidth="1"/>
    <col min="6452" max="6653" width="90.42578125" style="1"/>
    <col min="6654" max="6654" width="17.42578125" style="1" bestFit="1" customWidth="1"/>
    <col min="6655" max="6655" width="132.28515625" style="1" customWidth="1"/>
    <col min="6656" max="6657" width="0" style="1" hidden="1" customWidth="1"/>
    <col min="6658" max="6707" width="20.42578125" style="1" customWidth="1"/>
    <col min="6708" max="6909" width="90.42578125" style="1"/>
    <col min="6910" max="6910" width="17.42578125" style="1" bestFit="1" customWidth="1"/>
    <col min="6911" max="6911" width="132.28515625" style="1" customWidth="1"/>
    <col min="6912" max="6913" width="0" style="1" hidden="1" customWidth="1"/>
    <col min="6914" max="6963" width="20.42578125" style="1" customWidth="1"/>
    <col min="6964" max="7165" width="90.42578125" style="1"/>
    <col min="7166" max="7166" width="17.42578125" style="1" bestFit="1" customWidth="1"/>
    <col min="7167" max="7167" width="132.28515625" style="1" customWidth="1"/>
    <col min="7168" max="7169" width="0" style="1" hidden="1" customWidth="1"/>
    <col min="7170" max="7219" width="20.42578125" style="1" customWidth="1"/>
    <col min="7220" max="7421" width="90.42578125" style="1"/>
    <col min="7422" max="7422" width="17.42578125" style="1" bestFit="1" customWidth="1"/>
    <col min="7423" max="7423" width="132.28515625" style="1" customWidth="1"/>
    <col min="7424" max="7425" width="0" style="1" hidden="1" customWidth="1"/>
    <col min="7426" max="7475" width="20.42578125" style="1" customWidth="1"/>
    <col min="7476" max="7677" width="90.42578125" style="1"/>
    <col min="7678" max="7678" width="17.42578125" style="1" bestFit="1" customWidth="1"/>
    <col min="7679" max="7679" width="132.28515625" style="1" customWidth="1"/>
    <col min="7680" max="7681" width="0" style="1" hidden="1" customWidth="1"/>
    <col min="7682" max="7731" width="20.42578125" style="1" customWidth="1"/>
    <col min="7732" max="7933" width="90.42578125" style="1"/>
    <col min="7934" max="7934" width="17.42578125" style="1" bestFit="1" customWidth="1"/>
    <col min="7935" max="7935" width="132.28515625" style="1" customWidth="1"/>
    <col min="7936" max="7937" width="0" style="1" hidden="1" customWidth="1"/>
    <col min="7938" max="7987" width="20.42578125" style="1" customWidth="1"/>
    <col min="7988" max="8189" width="90.42578125" style="1"/>
    <col min="8190" max="8190" width="17.42578125" style="1" bestFit="1" customWidth="1"/>
    <col min="8191" max="8191" width="132.28515625" style="1" customWidth="1"/>
    <col min="8192" max="8193" width="0" style="1" hidden="1" customWidth="1"/>
    <col min="8194" max="8243" width="20.42578125" style="1" customWidth="1"/>
    <col min="8244" max="8445" width="90.42578125" style="1"/>
    <col min="8446" max="8446" width="17.42578125" style="1" bestFit="1" customWidth="1"/>
    <col min="8447" max="8447" width="132.28515625" style="1" customWidth="1"/>
    <col min="8448" max="8449" width="0" style="1" hidden="1" customWidth="1"/>
    <col min="8450" max="8499" width="20.42578125" style="1" customWidth="1"/>
    <col min="8500" max="8701" width="90.42578125" style="1"/>
    <col min="8702" max="8702" width="17.42578125" style="1" bestFit="1" customWidth="1"/>
    <col min="8703" max="8703" width="132.28515625" style="1" customWidth="1"/>
    <col min="8704" max="8705" width="0" style="1" hidden="1" customWidth="1"/>
    <col min="8706" max="8755" width="20.42578125" style="1" customWidth="1"/>
    <col min="8756" max="8957" width="90.42578125" style="1"/>
    <col min="8958" max="8958" width="17.42578125" style="1" bestFit="1" customWidth="1"/>
    <col min="8959" max="8959" width="132.28515625" style="1" customWidth="1"/>
    <col min="8960" max="8961" width="0" style="1" hidden="1" customWidth="1"/>
    <col min="8962" max="9011" width="20.42578125" style="1" customWidth="1"/>
    <col min="9012" max="9213" width="90.42578125" style="1"/>
    <col min="9214" max="9214" width="17.42578125" style="1" bestFit="1" customWidth="1"/>
    <col min="9215" max="9215" width="132.28515625" style="1" customWidth="1"/>
    <col min="9216" max="9217" width="0" style="1" hidden="1" customWidth="1"/>
    <col min="9218" max="9267" width="20.42578125" style="1" customWidth="1"/>
    <col min="9268" max="9469" width="90.42578125" style="1"/>
    <col min="9470" max="9470" width="17.42578125" style="1" bestFit="1" customWidth="1"/>
    <col min="9471" max="9471" width="132.28515625" style="1" customWidth="1"/>
    <col min="9472" max="9473" width="0" style="1" hidden="1" customWidth="1"/>
    <col min="9474" max="9523" width="20.42578125" style="1" customWidth="1"/>
    <col min="9524" max="9725" width="90.42578125" style="1"/>
    <col min="9726" max="9726" width="17.42578125" style="1" bestFit="1" customWidth="1"/>
    <col min="9727" max="9727" width="132.28515625" style="1" customWidth="1"/>
    <col min="9728" max="9729" width="0" style="1" hidden="1" customWidth="1"/>
    <col min="9730" max="9779" width="20.42578125" style="1" customWidth="1"/>
    <col min="9780" max="9981" width="90.42578125" style="1"/>
    <col min="9982" max="9982" width="17.42578125" style="1" bestFit="1" customWidth="1"/>
    <col min="9983" max="9983" width="132.28515625" style="1" customWidth="1"/>
    <col min="9984" max="9985" width="0" style="1" hidden="1" customWidth="1"/>
    <col min="9986" max="10035" width="20.42578125" style="1" customWidth="1"/>
    <col min="10036" max="10237" width="90.42578125" style="1"/>
    <col min="10238" max="10238" width="17.42578125" style="1" bestFit="1" customWidth="1"/>
    <col min="10239" max="10239" width="132.28515625" style="1" customWidth="1"/>
    <col min="10240" max="10241" width="0" style="1" hidden="1" customWidth="1"/>
    <col min="10242" max="10291" width="20.42578125" style="1" customWidth="1"/>
    <col min="10292" max="10493" width="90.42578125" style="1"/>
    <col min="10494" max="10494" width="17.42578125" style="1" bestFit="1" customWidth="1"/>
    <col min="10495" max="10495" width="132.28515625" style="1" customWidth="1"/>
    <col min="10496" max="10497" width="0" style="1" hidden="1" customWidth="1"/>
    <col min="10498" max="10547" width="20.42578125" style="1" customWidth="1"/>
    <col min="10548" max="10749" width="90.42578125" style="1"/>
    <col min="10750" max="10750" width="17.42578125" style="1" bestFit="1" customWidth="1"/>
    <col min="10751" max="10751" width="132.28515625" style="1" customWidth="1"/>
    <col min="10752" max="10753" width="0" style="1" hidden="1" customWidth="1"/>
    <col min="10754" max="10803" width="20.42578125" style="1" customWidth="1"/>
    <col min="10804" max="11005" width="90.42578125" style="1"/>
    <col min="11006" max="11006" width="17.42578125" style="1" bestFit="1" customWidth="1"/>
    <col min="11007" max="11007" width="132.28515625" style="1" customWidth="1"/>
    <col min="11008" max="11009" width="0" style="1" hidden="1" customWidth="1"/>
    <col min="11010" max="11059" width="20.42578125" style="1" customWidth="1"/>
    <col min="11060" max="11261" width="90.42578125" style="1"/>
    <col min="11262" max="11262" width="17.42578125" style="1" bestFit="1" customWidth="1"/>
    <col min="11263" max="11263" width="132.28515625" style="1" customWidth="1"/>
    <col min="11264" max="11265" width="0" style="1" hidden="1" customWidth="1"/>
    <col min="11266" max="11315" width="20.42578125" style="1" customWidth="1"/>
    <col min="11316" max="11517" width="90.42578125" style="1"/>
    <col min="11518" max="11518" width="17.42578125" style="1" bestFit="1" customWidth="1"/>
    <col min="11519" max="11519" width="132.28515625" style="1" customWidth="1"/>
    <col min="11520" max="11521" width="0" style="1" hidden="1" customWidth="1"/>
    <col min="11522" max="11571" width="20.42578125" style="1" customWidth="1"/>
    <col min="11572" max="11773" width="90.42578125" style="1"/>
    <col min="11774" max="11774" width="17.42578125" style="1" bestFit="1" customWidth="1"/>
    <col min="11775" max="11775" width="132.28515625" style="1" customWidth="1"/>
    <col min="11776" max="11777" width="0" style="1" hidden="1" customWidth="1"/>
    <col min="11778" max="11827" width="20.42578125" style="1" customWidth="1"/>
    <col min="11828" max="12029" width="90.42578125" style="1"/>
    <col min="12030" max="12030" width="17.42578125" style="1" bestFit="1" customWidth="1"/>
    <col min="12031" max="12031" width="132.28515625" style="1" customWidth="1"/>
    <col min="12032" max="12033" width="0" style="1" hidden="1" customWidth="1"/>
    <col min="12034" max="12083" width="20.42578125" style="1" customWidth="1"/>
    <col min="12084" max="12285" width="90.42578125" style="1"/>
    <col min="12286" max="12286" width="17.42578125" style="1" bestFit="1" customWidth="1"/>
    <col min="12287" max="12287" width="132.28515625" style="1" customWidth="1"/>
    <col min="12288" max="12289" width="0" style="1" hidden="1" customWidth="1"/>
    <col min="12290" max="12339" width="20.42578125" style="1" customWidth="1"/>
    <col min="12340" max="12541" width="90.42578125" style="1"/>
    <col min="12542" max="12542" width="17.42578125" style="1" bestFit="1" customWidth="1"/>
    <col min="12543" max="12543" width="132.28515625" style="1" customWidth="1"/>
    <col min="12544" max="12545" width="0" style="1" hidden="1" customWidth="1"/>
    <col min="12546" max="12595" width="20.42578125" style="1" customWidth="1"/>
    <col min="12596" max="12797" width="90.42578125" style="1"/>
    <col min="12798" max="12798" width="17.42578125" style="1" bestFit="1" customWidth="1"/>
    <col min="12799" max="12799" width="132.28515625" style="1" customWidth="1"/>
    <col min="12800" max="12801" width="0" style="1" hidden="1" customWidth="1"/>
    <col min="12802" max="12851" width="20.42578125" style="1" customWidth="1"/>
    <col min="12852" max="13053" width="90.42578125" style="1"/>
    <col min="13054" max="13054" width="17.42578125" style="1" bestFit="1" customWidth="1"/>
    <col min="13055" max="13055" width="132.28515625" style="1" customWidth="1"/>
    <col min="13056" max="13057" width="0" style="1" hidden="1" customWidth="1"/>
    <col min="13058" max="13107" width="20.42578125" style="1" customWidth="1"/>
    <col min="13108" max="13309" width="90.42578125" style="1"/>
    <col min="13310" max="13310" width="17.42578125" style="1" bestFit="1" customWidth="1"/>
    <col min="13311" max="13311" width="132.28515625" style="1" customWidth="1"/>
    <col min="13312" max="13313" width="0" style="1" hidden="1" customWidth="1"/>
    <col min="13314" max="13363" width="20.42578125" style="1" customWidth="1"/>
    <col min="13364" max="13565" width="90.42578125" style="1"/>
    <col min="13566" max="13566" width="17.42578125" style="1" bestFit="1" customWidth="1"/>
    <col min="13567" max="13567" width="132.28515625" style="1" customWidth="1"/>
    <col min="13568" max="13569" width="0" style="1" hidden="1" customWidth="1"/>
    <col min="13570" max="13619" width="20.42578125" style="1" customWidth="1"/>
    <col min="13620" max="13821" width="90.42578125" style="1"/>
    <col min="13822" max="13822" width="17.42578125" style="1" bestFit="1" customWidth="1"/>
    <col min="13823" max="13823" width="132.28515625" style="1" customWidth="1"/>
    <col min="13824" max="13825" width="0" style="1" hidden="1" customWidth="1"/>
    <col min="13826" max="13875" width="20.42578125" style="1" customWidth="1"/>
    <col min="13876" max="14077" width="90.42578125" style="1"/>
    <col min="14078" max="14078" width="17.42578125" style="1" bestFit="1" customWidth="1"/>
    <col min="14079" max="14079" width="132.28515625" style="1" customWidth="1"/>
    <col min="14080" max="14081" width="0" style="1" hidden="1" customWidth="1"/>
    <col min="14082" max="14131" width="20.42578125" style="1" customWidth="1"/>
    <col min="14132" max="14333" width="90.42578125" style="1"/>
    <col min="14334" max="14334" width="17.42578125" style="1" bestFit="1" customWidth="1"/>
    <col min="14335" max="14335" width="132.28515625" style="1" customWidth="1"/>
    <col min="14336" max="14337" width="0" style="1" hidden="1" customWidth="1"/>
    <col min="14338" max="14387" width="20.42578125" style="1" customWidth="1"/>
    <col min="14388" max="14589" width="90.42578125" style="1"/>
    <col min="14590" max="14590" width="17.42578125" style="1" bestFit="1" customWidth="1"/>
    <col min="14591" max="14591" width="132.28515625" style="1" customWidth="1"/>
    <col min="14592" max="14593" width="0" style="1" hidden="1" customWidth="1"/>
    <col min="14594" max="14643" width="20.42578125" style="1" customWidth="1"/>
    <col min="14644" max="14845" width="90.42578125" style="1"/>
    <col min="14846" max="14846" width="17.42578125" style="1" bestFit="1" customWidth="1"/>
    <col min="14847" max="14847" width="132.28515625" style="1" customWidth="1"/>
    <col min="14848" max="14849" width="0" style="1" hidden="1" customWidth="1"/>
    <col min="14850" max="14899" width="20.42578125" style="1" customWidth="1"/>
    <col min="14900" max="15101" width="90.42578125" style="1"/>
    <col min="15102" max="15102" width="17.42578125" style="1" bestFit="1" customWidth="1"/>
    <col min="15103" max="15103" width="132.28515625" style="1" customWidth="1"/>
    <col min="15104" max="15105" width="0" style="1" hidden="1" customWidth="1"/>
    <col min="15106" max="15155" width="20.42578125" style="1" customWidth="1"/>
    <col min="15156" max="15357" width="90.42578125" style="1"/>
    <col min="15358" max="15358" width="17.42578125" style="1" bestFit="1" customWidth="1"/>
    <col min="15359" max="15359" width="132.28515625" style="1" customWidth="1"/>
    <col min="15360" max="15361" width="0" style="1" hidden="1" customWidth="1"/>
    <col min="15362" max="15411" width="20.42578125" style="1" customWidth="1"/>
    <col min="15412" max="15613" width="90.42578125" style="1"/>
    <col min="15614" max="15614" width="17.42578125" style="1" bestFit="1" customWidth="1"/>
    <col min="15615" max="15615" width="132.28515625" style="1" customWidth="1"/>
    <col min="15616" max="15617" width="0" style="1" hidden="1" customWidth="1"/>
    <col min="15618" max="15667" width="20.42578125" style="1" customWidth="1"/>
    <col min="15668" max="15869" width="90.42578125" style="1"/>
    <col min="15870" max="15870" width="17.42578125" style="1" bestFit="1" customWidth="1"/>
    <col min="15871" max="15871" width="132.28515625" style="1" customWidth="1"/>
    <col min="15872" max="15873" width="0" style="1" hidden="1" customWidth="1"/>
    <col min="15874" max="15923" width="20.42578125" style="1" customWidth="1"/>
    <col min="15924" max="16125" width="90.42578125" style="1"/>
    <col min="16126" max="16126" width="17.42578125" style="1" bestFit="1" customWidth="1"/>
    <col min="16127" max="16127" width="132.28515625" style="1" customWidth="1"/>
    <col min="16128" max="16129" width="0" style="1" hidden="1" customWidth="1"/>
    <col min="16130" max="16179" width="20.42578125" style="1" customWidth="1"/>
    <col min="16180" max="16384" width="90.42578125" style="1"/>
  </cols>
  <sheetData>
    <row r="1" spans="1:251" s="15" customFormat="1" ht="28.5" customHeight="1" x14ac:dyDescent="0.2">
      <c r="A1" s="37" t="s">
        <v>136</v>
      </c>
      <c r="B1" s="38"/>
      <c r="C1" s="38"/>
      <c r="D1" s="38"/>
      <c r="E1" s="38"/>
      <c r="F1" s="38"/>
      <c r="G1" s="38"/>
      <c r="H1" s="38"/>
    </row>
    <row r="2" spans="1:251" ht="15" customHeight="1" x14ac:dyDescent="0.2">
      <c r="A2" s="3" t="s">
        <v>138</v>
      </c>
      <c r="B2" s="4" t="s">
        <v>1</v>
      </c>
      <c r="C2" s="4" t="s">
        <v>2</v>
      </c>
      <c r="D2" s="4" t="s">
        <v>3</v>
      </c>
    </row>
    <row r="3" spans="1:251" ht="15" customHeight="1" x14ac:dyDescent="0.2">
      <c r="A3" s="8" t="s">
        <v>4</v>
      </c>
      <c r="B3" s="11">
        <v>68339.199999999997</v>
      </c>
      <c r="C3" s="11">
        <v>146445.95000000001</v>
      </c>
      <c r="D3" s="11">
        <v>214785.15</v>
      </c>
      <c r="E3" s="51"/>
      <c r="F3" s="51"/>
      <c r="G3" s="51"/>
      <c r="H3" s="51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2">
      <c r="A4" s="8" t="s">
        <v>5</v>
      </c>
      <c r="B4" s="11">
        <v>35820.68</v>
      </c>
      <c r="C4" s="11">
        <v>78141.959999999992</v>
      </c>
      <c r="D4" s="11">
        <v>113962.63999999998</v>
      </c>
      <c r="E4" s="51"/>
      <c r="F4" s="51"/>
      <c r="G4" s="51"/>
      <c r="H4" s="51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9" t="s">
        <v>92</v>
      </c>
      <c r="B5" s="14">
        <v>189</v>
      </c>
      <c r="C5" s="14">
        <v>256</v>
      </c>
      <c r="D5" s="14">
        <v>445</v>
      </c>
      <c r="E5" s="52"/>
      <c r="F5" s="50"/>
      <c r="G5" s="51"/>
      <c r="H5" s="51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93</v>
      </c>
      <c r="B6" s="14">
        <v>1789.99</v>
      </c>
      <c r="C6" s="14">
        <v>1459</v>
      </c>
      <c r="D6" s="14">
        <v>3248.99</v>
      </c>
      <c r="E6" s="53"/>
      <c r="F6" s="50"/>
      <c r="G6" s="51"/>
      <c r="H6" s="51"/>
      <c r="I6" s="12"/>
    </row>
    <row r="7" spans="1:251" ht="15" customHeight="1" x14ac:dyDescent="0.2">
      <c r="A7" s="9" t="s">
        <v>10</v>
      </c>
      <c r="B7" s="14">
        <v>205</v>
      </c>
      <c r="C7" s="14">
        <v>323</v>
      </c>
      <c r="D7" s="14">
        <v>528</v>
      </c>
      <c r="F7" s="50"/>
      <c r="G7" s="51"/>
      <c r="H7" s="51"/>
      <c r="I7" s="12"/>
    </row>
    <row r="8" spans="1:251" ht="15" customHeight="1" x14ac:dyDescent="0.2">
      <c r="A8" s="15" t="s">
        <v>94</v>
      </c>
      <c r="B8" s="16">
        <v>515</v>
      </c>
      <c r="C8" s="16">
        <v>668</v>
      </c>
      <c r="D8" s="14">
        <v>1183</v>
      </c>
      <c r="F8" s="50"/>
      <c r="G8" s="51"/>
      <c r="H8" s="51"/>
      <c r="I8" s="12"/>
    </row>
    <row r="9" spans="1:251" ht="15" customHeight="1" x14ac:dyDescent="0.2">
      <c r="A9" s="9" t="s">
        <v>95</v>
      </c>
      <c r="B9" s="16">
        <v>1779</v>
      </c>
      <c r="C9" s="16">
        <v>1730</v>
      </c>
      <c r="D9" s="14">
        <v>3509</v>
      </c>
      <c r="F9" s="50"/>
      <c r="G9" s="51"/>
      <c r="H9" s="51"/>
      <c r="I9" s="12"/>
    </row>
    <row r="10" spans="1:251" ht="15" customHeight="1" x14ac:dyDescent="0.2">
      <c r="A10" s="9" t="s">
        <v>96</v>
      </c>
      <c r="B10" s="16">
        <v>2249.94</v>
      </c>
      <c r="C10" s="16">
        <v>729</v>
      </c>
      <c r="D10" s="14">
        <v>2978.94</v>
      </c>
      <c r="E10" s="53"/>
      <c r="F10" s="50"/>
      <c r="G10" s="51"/>
      <c r="H10" s="51"/>
      <c r="I10" s="12"/>
    </row>
    <row r="11" spans="1:251" ht="15" customHeight="1" x14ac:dyDescent="0.2">
      <c r="A11" s="9" t="s">
        <v>97</v>
      </c>
      <c r="B11" s="16">
        <v>2816</v>
      </c>
      <c r="C11" s="16">
        <v>4132</v>
      </c>
      <c r="D11" s="14">
        <v>6948</v>
      </c>
      <c r="E11" s="53"/>
      <c r="F11" s="50"/>
      <c r="G11" s="51"/>
      <c r="H11" s="51"/>
      <c r="I11" s="12"/>
    </row>
    <row r="12" spans="1:251" ht="15" customHeight="1" x14ac:dyDescent="0.2">
      <c r="A12" s="9" t="s">
        <v>98</v>
      </c>
      <c r="B12" s="16">
        <v>207</v>
      </c>
      <c r="C12" s="16">
        <v>296</v>
      </c>
      <c r="D12" s="14">
        <v>503</v>
      </c>
      <c r="E12" s="53"/>
      <c r="F12" s="50"/>
      <c r="G12" s="51"/>
      <c r="H12" s="51"/>
      <c r="I12" s="12"/>
    </row>
    <row r="13" spans="1:251" ht="15" customHeight="1" x14ac:dyDescent="0.2">
      <c r="A13" s="9" t="s">
        <v>50</v>
      </c>
      <c r="B13" s="16">
        <v>1580</v>
      </c>
      <c r="C13" s="16">
        <v>1742</v>
      </c>
      <c r="D13" s="14">
        <v>3322</v>
      </c>
      <c r="F13" s="50"/>
      <c r="G13" s="51"/>
      <c r="H13" s="51"/>
      <c r="I13" s="12"/>
    </row>
    <row r="14" spans="1:251" ht="15" customHeight="1" x14ac:dyDescent="0.2">
      <c r="A14" s="9" t="s">
        <v>52</v>
      </c>
      <c r="B14" s="16">
        <v>156</v>
      </c>
      <c r="C14" s="16">
        <v>286</v>
      </c>
      <c r="D14" s="14">
        <v>442</v>
      </c>
      <c r="E14" s="53"/>
      <c r="F14" s="50"/>
    </row>
    <row r="15" spans="1:251" ht="15" customHeight="1" x14ac:dyDescent="0.2">
      <c r="A15" s="9" t="s">
        <v>140</v>
      </c>
      <c r="B15" s="16">
        <v>75</v>
      </c>
      <c r="C15" s="16">
        <v>91</v>
      </c>
      <c r="D15" s="14">
        <v>166</v>
      </c>
      <c r="F15" s="50"/>
      <c r="G15" s="51"/>
      <c r="H15" s="51"/>
      <c r="I15" s="12"/>
    </row>
    <row r="16" spans="1:251" ht="15" customHeight="1" x14ac:dyDescent="0.2">
      <c r="A16" s="17" t="s">
        <v>45</v>
      </c>
      <c r="B16" s="18">
        <v>11561.93</v>
      </c>
      <c r="C16" s="18">
        <v>11712</v>
      </c>
      <c r="D16" s="18">
        <v>23273.93</v>
      </c>
      <c r="F16" s="50"/>
      <c r="G16" s="51"/>
      <c r="H16" s="51"/>
      <c r="I16" s="12"/>
    </row>
    <row r="17" spans="1:9" ht="15" customHeight="1" x14ac:dyDescent="0.2">
      <c r="A17" s="9" t="s">
        <v>18</v>
      </c>
      <c r="B17" s="14">
        <v>1756</v>
      </c>
      <c r="C17" s="14">
        <v>251</v>
      </c>
      <c r="D17" s="16">
        <v>2007</v>
      </c>
      <c r="F17" s="50"/>
      <c r="G17" s="51"/>
      <c r="H17" s="51"/>
      <c r="I17" s="12"/>
    </row>
    <row r="18" spans="1:9" ht="15" customHeight="1" x14ac:dyDescent="0.2">
      <c r="A18" s="9" t="s">
        <v>19</v>
      </c>
      <c r="B18" s="14">
        <v>53</v>
      </c>
      <c r="C18" s="14">
        <v>66</v>
      </c>
      <c r="D18" s="16">
        <v>119</v>
      </c>
      <c r="F18" s="50"/>
      <c r="G18" s="51"/>
      <c r="H18" s="51"/>
      <c r="I18" s="12"/>
    </row>
    <row r="19" spans="1:9" ht="15" customHeight="1" x14ac:dyDescent="0.2">
      <c r="A19" s="9" t="s">
        <v>20</v>
      </c>
      <c r="B19" s="14">
        <v>236</v>
      </c>
      <c r="C19" s="14">
        <v>172</v>
      </c>
      <c r="D19" s="16">
        <v>408</v>
      </c>
      <c r="E19" s="53"/>
      <c r="F19" s="50"/>
      <c r="G19" s="51"/>
      <c r="H19" s="51"/>
      <c r="I19" s="12"/>
    </row>
    <row r="20" spans="1:9" ht="15" customHeight="1" x14ac:dyDescent="0.2">
      <c r="A20" s="9" t="s">
        <v>24</v>
      </c>
      <c r="B20" s="14">
        <v>6147</v>
      </c>
      <c r="C20" s="14">
        <v>3697</v>
      </c>
      <c r="D20" s="16">
        <v>9844</v>
      </c>
      <c r="F20" s="53"/>
      <c r="G20" s="51"/>
      <c r="H20" s="51"/>
      <c r="I20" s="12"/>
    </row>
    <row r="21" spans="1:9" ht="15" customHeight="1" x14ac:dyDescent="0.2">
      <c r="A21" s="9" t="s">
        <v>25</v>
      </c>
      <c r="B21" s="14">
        <v>15289.75</v>
      </c>
      <c r="C21" s="14">
        <v>61643.96</v>
      </c>
      <c r="D21" s="16">
        <v>76933.709999999992</v>
      </c>
      <c r="F21" s="53"/>
      <c r="G21" s="51"/>
      <c r="H21" s="51"/>
      <c r="I21" s="12"/>
    </row>
    <row r="22" spans="1:9" ht="15" customHeight="1" x14ac:dyDescent="0.2">
      <c r="A22" s="9" t="s">
        <v>26</v>
      </c>
      <c r="B22" s="14">
        <v>407</v>
      </c>
      <c r="C22" s="14">
        <v>305</v>
      </c>
      <c r="D22" s="16">
        <v>712</v>
      </c>
      <c r="G22" s="51"/>
      <c r="H22" s="51"/>
      <c r="I22" s="12"/>
    </row>
    <row r="23" spans="1:9" ht="15" customHeight="1" x14ac:dyDescent="0.2">
      <c r="A23" s="9" t="s">
        <v>46</v>
      </c>
      <c r="B23" s="14">
        <v>370</v>
      </c>
      <c r="C23" s="14">
        <v>295</v>
      </c>
      <c r="D23" s="16">
        <v>665</v>
      </c>
      <c r="E23" s="53"/>
      <c r="G23" s="51"/>
      <c r="H23" s="51"/>
      <c r="I23" s="12"/>
    </row>
    <row r="24" spans="1:9" ht="15" customHeight="1" x14ac:dyDescent="0.2">
      <c r="A24" s="8" t="s">
        <v>28</v>
      </c>
      <c r="B24" s="11">
        <v>19260.309999999998</v>
      </c>
      <c r="C24" s="11">
        <v>59904.880000000005</v>
      </c>
      <c r="D24" s="11">
        <v>79165.19</v>
      </c>
      <c r="E24" s="53"/>
      <c r="F24" s="53"/>
      <c r="G24" s="51"/>
      <c r="H24" s="51"/>
      <c r="I24" s="12"/>
    </row>
    <row r="25" spans="1:9" ht="15" customHeight="1" x14ac:dyDescent="0.2">
      <c r="A25" s="9" t="s">
        <v>92</v>
      </c>
      <c r="B25" s="14">
        <v>115</v>
      </c>
      <c r="C25" s="14">
        <v>131</v>
      </c>
      <c r="D25" s="14">
        <v>246</v>
      </c>
      <c r="F25" s="53"/>
      <c r="G25" s="51"/>
      <c r="H25" s="51"/>
      <c r="I25" s="12"/>
    </row>
    <row r="26" spans="1:9" ht="15" customHeight="1" x14ac:dyDescent="0.2">
      <c r="A26" s="9" t="s">
        <v>93</v>
      </c>
      <c r="B26" s="14">
        <v>5</v>
      </c>
      <c r="C26" s="14">
        <v>12</v>
      </c>
      <c r="D26" s="14">
        <v>17</v>
      </c>
      <c r="G26" s="51"/>
      <c r="H26" s="51"/>
      <c r="I26" s="12"/>
    </row>
    <row r="27" spans="1:9" ht="15" customHeight="1" x14ac:dyDescent="0.2">
      <c r="A27" s="9" t="s">
        <v>10</v>
      </c>
      <c r="B27" s="14">
        <v>175</v>
      </c>
      <c r="C27" s="14">
        <v>237</v>
      </c>
      <c r="D27" s="14">
        <v>412</v>
      </c>
      <c r="E27" s="53"/>
      <c r="F27" s="53"/>
      <c r="G27" s="51"/>
      <c r="H27" s="51"/>
      <c r="I27" s="12"/>
    </row>
    <row r="28" spans="1:9" ht="15" customHeight="1" x14ac:dyDescent="0.2">
      <c r="A28" s="15" t="s">
        <v>94</v>
      </c>
      <c r="B28" s="14">
        <v>584</v>
      </c>
      <c r="C28" s="14">
        <v>758</v>
      </c>
      <c r="D28" s="14">
        <v>1342</v>
      </c>
      <c r="G28" s="51"/>
      <c r="H28" s="51"/>
      <c r="I28" s="12"/>
    </row>
    <row r="29" spans="1:9" ht="15" customHeight="1" x14ac:dyDescent="0.2">
      <c r="A29" s="9" t="s">
        <v>95</v>
      </c>
      <c r="B29" s="14">
        <v>163</v>
      </c>
      <c r="C29" s="14">
        <v>209</v>
      </c>
      <c r="D29" s="14">
        <v>372</v>
      </c>
      <c r="G29" s="51"/>
      <c r="H29" s="51"/>
      <c r="I29" s="12"/>
    </row>
    <row r="30" spans="1:9" ht="15" customHeight="1" x14ac:dyDescent="0.2">
      <c r="A30" s="9" t="s">
        <v>96</v>
      </c>
      <c r="B30" s="14">
        <v>1044</v>
      </c>
      <c r="C30" s="14">
        <v>284</v>
      </c>
      <c r="D30" s="14">
        <v>1328</v>
      </c>
      <c r="F30" s="53"/>
      <c r="G30" s="51"/>
      <c r="H30" s="51"/>
      <c r="I30" s="12"/>
    </row>
    <row r="31" spans="1:9" ht="15" customHeight="1" x14ac:dyDescent="0.2">
      <c r="A31" s="9" t="s">
        <v>97</v>
      </c>
      <c r="B31" s="14">
        <v>1878</v>
      </c>
      <c r="C31" s="14">
        <v>1704</v>
      </c>
      <c r="D31" s="14">
        <v>3582</v>
      </c>
      <c r="F31" s="53"/>
      <c r="G31" s="51"/>
      <c r="H31" s="51"/>
      <c r="I31" s="12"/>
    </row>
    <row r="32" spans="1:9" ht="15" customHeight="1" x14ac:dyDescent="0.2">
      <c r="A32" s="9" t="s">
        <v>98</v>
      </c>
      <c r="B32" s="14">
        <v>1701</v>
      </c>
      <c r="C32" s="14">
        <v>2815</v>
      </c>
      <c r="D32" s="14">
        <v>4516</v>
      </c>
      <c r="F32" s="53"/>
      <c r="G32" s="51"/>
      <c r="H32" s="51"/>
      <c r="I32" s="12"/>
    </row>
    <row r="33" spans="1:251" ht="15" customHeight="1" x14ac:dyDescent="0.2">
      <c r="A33" s="9" t="s">
        <v>21</v>
      </c>
      <c r="B33" s="14">
        <v>100</v>
      </c>
      <c r="C33" s="14">
        <v>354</v>
      </c>
      <c r="D33" s="14">
        <v>454</v>
      </c>
      <c r="G33" s="51"/>
      <c r="H33" s="51"/>
      <c r="I33" s="12"/>
    </row>
    <row r="34" spans="1:251" ht="15" customHeight="1" x14ac:dyDescent="0.2">
      <c r="A34" s="9" t="s">
        <v>30</v>
      </c>
      <c r="B34" s="14">
        <v>13495.31</v>
      </c>
      <c r="C34" s="14">
        <v>53400.880000000005</v>
      </c>
      <c r="D34" s="14">
        <v>66896.19</v>
      </c>
      <c r="F34" s="53"/>
      <c r="G34" s="51"/>
      <c r="H34" s="51"/>
      <c r="I34" s="12"/>
    </row>
    <row r="35" spans="1:251" ht="15" customHeight="1" x14ac:dyDescent="0.2">
      <c r="A35" s="8" t="s">
        <v>31</v>
      </c>
      <c r="B35" s="11">
        <v>2011</v>
      </c>
      <c r="C35" s="11">
        <v>1785</v>
      </c>
      <c r="D35" s="11">
        <v>3796</v>
      </c>
      <c r="G35" s="51"/>
      <c r="H35" s="51"/>
      <c r="I35" s="12"/>
    </row>
    <row r="36" spans="1:251" ht="15" customHeight="1" x14ac:dyDescent="0.2">
      <c r="A36" s="8" t="s">
        <v>147</v>
      </c>
      <c r="B36" s="11">
        <v>6681.21</v>
      </c>
      <c r="C36" s="11">
        <v>4807.1000000000004</v>
      </c>
      <c r="D36" s="11">
        <v>11488.310000000001</v>
      </c>
      <c r="E36" s="53"/>
      <c r="G36" s="51"/>
      <c r="H36" s="51"/>
      <c r="I36" s="12"/>
    </row>
    <row r="37" spans="1:251" ht="15" customHeight="1" x14ac:dyDescent="0.2">
      <c r="A37" s="8" t="s">
        <v>32</v>
      </c>
      <c r="B37" s="11">
        <v>4567</v>
      </c>
      <c r="C37" s="11">
        <v>1807</v>
      </c>
      <c r="D37" s="11">
        <v>6374</v>
      </c>
      <c r="G37" s="51"/>
      <c r="H37" s="51"/>
      <c r="I37" s="12"/>
    </row>
    <row r="38" spans="1:251" ht="15" customHeight="1" x14ac:dyDescent="0.2">
      <c r="A38" s="9" t="s">
        <v>33</v>
      </c>
      <c r="B38" s="14">
        <v>4508</v>
      </c>
      <c r="C38" s="14">
        <v>1726</v>
      </c>
      <c r="D38" s="14">
        <v>6234</v>
      </c>
      <c r="E38" s="53"/>
      <c r="G38" s="51"/>
      <c r="H38" s="51"/>
      <c r="I38" s="12"/>
    </row>
    <row r="39" spans="1:251" ht="15" customHeight="1" x14ac:dyDescent="0.2">
      <c r="A39" s="9" t="s">
        <v>34</v>
      </c>
      <c r="B39" s="14">
        <v>59</v>
      </c>
      <c r="C39" s="14">
        <v>81</v>
      </c>
      <c r="D39" s="14">
        <v>140</v>
      </c>
      <c r="E39" s="53"/>
      <c r="F39" s="53"/>
      <c r="G39" s="51"/>
      <c r="H39" s="51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2">
      <c r="A40" s="9"/>
      <c r="B40" s="23"/>
      <c r="C40" s="23"/>
      <c r="D40" s="23"/>
    </row>
    <row r="41" spans="1:251" s="20" customFormat="1" x14ac:dyDescent="0.2">
      <c r="A41" s="19"/>
      <c r="B41" s="24"/>
      <c r="C41" s="24"/>
      <c r="D41" s="24" t="s">
        <v>137</v>
      </c>
      <c r="E41" s="5"/>
      <c r="F41" s="5"/>
      <c r="G41" s="5"/>
      <c r="H41" s="5"/>
      <c r="I41" s="1"/>
    </row>
    <row r="42" spans="1:251" s="20" customFormat="1" ht="25.5" x14ac:dyDescent="0.2">
      <c r="A42" s="21" t="s">
        <v>36</v>
      </c>
      <c r="B42" s="25"/>
      <c r="C42" s="25"/>
      <c r="D42" s="25"/>
      <c r="E42" s="5"/>
      <c r="F42" s="5"/>
      <c r="G42" s="5"/>
      <c r="H42" s="5"/>
      <c r="I42" s="1"/>
    </row>
    <row r="43" spans="1:251" ht="28.5" x14ac:dyDescent="0.2">
      <c r="A43" s="22" t="s">
        <v>141</v>
      </c>
      <c r="B43" s="23"/>
      <c r="C43" s="23"/>
      <c r="D43" s="23"/>
      <c r="G43" s="25"/>
      <c r="H43" s="25"/>
      <c r="I43" s="20"/>
    </row>
    <row r="44" spans="1:251" ht="28.5" x14ac:dyDescent="0.2">
      <c r="A44" s="22" t="s">
        <v>142</v>
      </c>
      <c r="B44" s="23"/>
      <c r="C44" s="23"/>
      <c r="D44" s="23"/>
      <c r="E44" s="25"/>
      <c r="F44" s="25"/>
      <c r="G44" s="25"/>
      <c r="H44" s="25"/>
      <c r="I44" s="20"/>
    </row>
    <row r="45" spans="1:251" ht="28.5" x14ac:dyDescent="0.2">
      <c r="A45" s="22" t="s">
        <v>143</v>
      </c>
      <c r="E45" s="25"/>
      <c r="F45" s="25"/>
    </row>
    <row r="46" spans="1:251" ht="28.5" x14ac:dyDescent="0.2">
      <c r="A46" s="22" t="s">
        <v>144</v>
      </c>
    </row>
    <row r="47" spans="1:251" x14ac:dyDescent="0.2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8" tint="0.79998168889431442"/>
  </sheetPr>
  <dimension ref="A1:IQ47"/>
  <sheetViews>
    <sheetView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1" width="20.42578125" style="1" customWidth="1"/>
    <col min="52" max="253" width="90.42578125" style="1"/>
    <col min="254" max="254" width="17.42578125" style="1" bestFit="1" customWidth="1"/>
    <col min="255" max="255" width="132.28515625" style="1" customWidth="1"/>
    <col min="256" max="257" width="0" style="1" hidden="1" customWidth="1"/>
    <col min="258" max="307" width="20.42578125" style="1" customWidth="1"/>
    <col min="308" max="509" width="90.42578125" style="1"/>
    <col min="510" max="510" width="17.42578125" style="1" bestFit="1" customWidth="1"/>
    <col min="511" max="511" width="132.28515625" style="1" customWidth="1"/>
    <col min="512" max="513" width="0" style="1" hidden="1" customWidth="1"/>
    <col min="514" max="563" width="20.42578125" style="1" customWidth="1"/>
    <col min="564" max="765" width="90.42578125" style="1"/>
    <col min="766" max="766" width="17.42578125" style="1" bestFit="1" customWidth="1"/>
    <col min="767" max="767" width="132.28515625" style="1" customWidth="1"/>
    <col min="768" max="769" width="0" style="1" hidden="1" customWidth="1"/>
    <col min="770" max="819" width="20.42578125" style="1" customWidth="1"/>
    <col min="820" max="1021" width="90.42578125" style="1"/>
    <col min="1022" max="1022" width="17.42578125" style="1" bestFit="1" customWidth="1"/>
    <col min="1023" max="1023" width="132.28515625" style="1" customWidth="1"/>
    <col min="1024" max="1025" width="0" style="1" hidden="1" customWidth="1"/>
    <col min="1026" max="1075" width="20.42578125" style="1" customWidth="1"/>
    <col min="1076" max="1277" width="90.42578125" style="1"/>
    <col min="1278" max="1278" width="17.42578125" style="1" bestFit="1" customWidth="1"/>
    <col min="1279" max="1279" width="132.28515625" style="1" customWidth="1"/>
    <col min="1280" max="1281" width="0" style="1" hidden="1" customWidth="1"/>
    <col min="1282" max="1331" width="20.42578125" style="1" customWidth="1"/>
    <col min="1332" max="1533" width="90.42578125" style="1"/>
    <col min="1534" max="1534" width="17.42578125" style="1" bestFit="1" customWidth="1"/>
    <col min="1535" max="1535" width="132.28515625" style="1" customWidth="1"/>
    <col min="1536" max="1537" width="0" style="1" hidden="1" customWidth="1"/>
    <col min="1538" max="1587" width="20.42578125" style="1" customWidth="1"/>
    <col min="1588" max="1789" width="90.42578125" style="1"/>
    <col min="1790" max="1790" width="17.42578125" style="1" bestFit="1" customWidth="1"/>
    <col min="1791" max="1791" width="132.28515625" style="1" customWidth="1"/>
    <col min="1792" max="1793" width="0" style="1" hidden="1" customWidth="1"/>
    <col min="1794" max="1843" width="20.42578125" style="1" customWidth="1"/>
    <col min="1844" max="2045" width="90.42578125" style="1"/>
    <col min="2046" max="2046" width="17.42578125" style="1" bestFit="1" customWidth="1"/>
    <col min="2047" max="2047" width="132.28515625" style="1" customWidth="1"/>
    <col min="2048" max="2049" width="0" style="1" hidden="1" customWidth="1"/>
    <col min="2050" max="2099" width="20.42578125" style="1" customWidth="1"/>
    <col min="2100" max="2301" width="90.42578125" style="1"/>
    <col min="2302" max="2302" width="17.42578125" style="1" bestFit="1" customWidth="1"/>
    <col min="2303" max="2303" width="132.28515625" style="1" customWidth="1"/>
    <col min="2304" max="2305" width="0" style="1" hidden="1" customWidth="1"/>
    <col min="2306" max="2355" width="20.42578125" style="1" customWidth="1"/>
    <col min="2356" max="2557" width="90.42578125" style="1"/>
    <col min="2558" max="2558" width="17.42578125" style="1" bestFit="1" customWidth="1"/>
    <col min="2559" max="2559" width="132.28515625" style="1" customWidth="1"/>
    <col min="2560" max="2561" width="0" style="1" hidden="1" customWidth="1"/>
    <col min="2562" max="2611" width="20.42578125" style="1" customWidth="1"/>
    <col min="2612" max="2813" width="90.42578125" style="1"/>
    <col min="2814" max="2814" width="17.42578125" style="1" bestFit="1" customWidth="1"/>
    <col min="2815" max="2815" width="132.28515625" style="1" customWidth="1"/>
    <col min="2816" max="2817" width="0" style="1" hidden="1" customWidth="1"/>
    <col min="2818" max="2867" width="20.42578125" style="1" customWidth="1"/>
    <col min="2868" max="3069" width="90.42578125" style="1"/>
    <col min="3070" max="3070" width="17.42578125" style="1" bestFit="1" customWidth="1"/>
    <col min="3071" max="3071" width="132.28515625" style="1" customWidth="1"/>
    <col min="3072" max="3073" width="0" style="1" hidden="1" customWidth="1"/>
    <col min="3074" max="3123" width="20.42578125" style="1" customWidth="1"/>
    <col min="3124" max="3325" width="90.42578125" style="1"/>
    <col min="3326" max="3326" width="17.42578125" style="1" bestFit="1" customWidth="1"/>
    <col min="3327" max="3327" width="132.28515625" style="1" customWidth="1"/>
    <col min="3328" max="3329" width="0" style="1" hidden="1" customWidth="1"/>
    <col min="3330" max="3379" width="20.42578125" style="1" customWidth="1"/>
    <col min="3380" max="3581" width="90.42578125" style="1"/>
    <col min="3582" max="3582" width="17.42578125" style="1" bestFit="1" customWidth="1"/>
    <col min="3583" max="3583" width="132.28515625" style="1" customWidth="1"/>
    <col min="3584" max="3585" width="0" style="1" hidden="1" customWidth="1"/>
    <col min="3586" max="3635" width="20.42578125" style="1" customWidth="1"/>
    <col min="3636" max="3837" width="90.42578125" style="1"/>
    <col min="3838" max="3838" width="17.42578125" style="1" bestFit="1" customWidth="1"/>
    <col min="3839" max="3839" width="132.28515625" style="1" customWidth="1"/>
    <col min="3840" max="3841" width="0" style="1" hidden="1" customWidth="1"/>
    <col min="3842" max="3891" width="20.42578125" style="1" customWidth="1"/>
    <col min="3892" max="4093" width="90.42578125" style="1"/>
    <col min="4094" max="4094" width="17.42578125" style="1" bestFit="1" customWidth="1"/>
    <col min="4095" max="4095" width="132.28515625" style="1" customWidth="1"/>
    <col min="4096" max="4097" width="0" style="1" hidden="1" customWidth="1"/>
    <col min="4098" max="4147" width="20.42578125" style="1" customWidth="1"/>
    <col min="4148" max="4349" width="90.42578125" style="1"/>
    <col min="4350" max="4350" width="17.42578125" style="1" bestFit="1" customWidth="1"/>
    <col min="4351" max="4351" width="132.28515625" style="1" customWidth="1"/>
    <col min="4352" max="4353" width="0" style="1" hidden="1" customWidth="1"/>
    <col min="4354" max="4403" width="20.42578125" style="1" customWidth="1"/>
    <col min="4404" max="4605" width="90.42578125" style="1"/>
    <col min="4606" max="4606" width="17.42578125" style="1" bestFit="1" customWidth="1"/>
    <col min="4607" max="4607" width="132.28515625" style="1" customWidth="1"/>
    <col min="4608" max="4609" width="0" style="1" hidden="1" customWidth="1"/>
    <col min="4610" max="4659" width="20.42578125" style="1" customWidth="1"/>
    <col min="4660" max="4861" width="90.42578125" style="1"/>
    <col min="4862" max="4862" width="17.42578125" style="1" bestFit="1" customWidth="1"/>
    <col min="4863" max="4863" width="132.28515625" style="1" customWidth="1"/>
    <col min="4864" max="4865" width="0" style="1" hidden="1" customWidth="1"/>
    <col min="4866" max="4915" width="20.42578125" style="1" customWidth="1"/>
    <col min="4916" max="5117" width="90.42578125" style="1"/>
    <col min="5118" max="5118" width="17.42578125" style="1" bestFit="1" customWidth="1"/>
    <col min="5119" max="5119" width="132.28515625" style="1" customWidth="1"/>
    <col min="5120" max="5121" width="0" style="1" hidden="1" customWidth="1"/>
    <col min="5122" max="5171" width="20.42578125" style="1" customWidth="1"/>
    <col min="5172" max="5373" width="90.42578125" style="1"/>
    <col min="5374" max="5374" width="17.42578125" style="1" bestFit="1" customWidth="1"/>
    <col min="5375" max="5375" width="132.28515625" style="1" customWidth="1"/>
    <col min="5376" max="5377" width="0" style="1" hidden="1" customWidth="1"/>
    <col min="5378" max="5427" width="20.42578125" style="1" customWidth="1"/>
    <col min="5428" max="5629" width="90.42578125" style="1"/>
    <col min="5630" max="5630" width="17.42578125" style="1" bestFit="1" customWidth="1"/>
    <col min="5631" max="5631" width="132.28515625" style="1" customWidth="1"/>
    <col min="5632" max="5633" width="0" style="1" hidden="1" customWidth="1"/>
    <col min="5634" max="5683" width="20.42578125" style="1" customWidth="1"/>
    <col min="5684" max="5885" width="90.42578125" style="1"/>
    <col min="5886" max="5886" width="17.42578125" style="1" bestFit="1" customWidth="1"/>
    <col min="5887" max="5887" width="132.28515625" style="1" customWidth="1"/>
    <col min="5888" max="5889" width="0" style="1" hidden="1" customWidth="1"/>
    <col min="5890" max="5939" width="20.42578125" style="1" customWidth="1"/>
    <col min="5940" max="6141" width="90.42578125" style="1"/>
    <col min="6142" max="6142" width="17.42578125" style="1" bestFit="1" customWidth="1"/>
    <col min="6143" max="6143" width="132.28515625" style="1" customWidth="1"/>
    <col min="6144" max="6145" width="0" style="1" hidden="1" customWidth="1"/>
    <col min="6146" max="6195" width="20.42578125" style="1" customWidth="1"/>
    <col min="6196" max="6397" width="90.42578125" style="1"/>
    <col min="6398" max="6398" width="17.42578125" style="1" bestFit="1" customWidth="1"/>
    <col min="6399" max="6399" width="132.28515625" style="1" customWidth="1"/>
    <col min="6400" max="6401" width="0" style="1" hidden="1" customWidth="1"/>
    <col min="6402" max="6451" width="20.42578125" style="1" customWidth="1"/>
    <col min="6452" max="6653" width="90.42578125" style="1"/>
    <col min="6654" max="6654" width="17.42578125" style="1" bestFit="1" customWidth="1"/>
    <col min="6655" max="6655" width="132.28515625" style="1" customWidth="1"/>
    <col min="6656" max="6657" width="0" style="1" hidden="1" customWidth="1"/>
    <col min="6658" max="6707" width="20.42578125" style="1" customWidth="1"/>
    <col min="6708" max="6909" width="90.42578125" style="1"/>
    <col min="6910" max="6910" width="17.42578125" style="1" bestFit="1" customWidth="1"/>
    <col min="6911" max="6911" width="132.28515625" style="1" customWidth="1"/>
    <col min="6912" max="6913" width="0" style="1" hidden="1" customWidth="1"/>
    <col min="6914" max="6963" width="20.42578125" style="1" customWidth="1"/>
    <col min="6964" max="7165" width="90.42578125" style="1"/>
    <col min="7166" max="7166" width="17.42578125" style="1" bestFit="1" customWidth="1"/>
    <col min="7167" max="7167" width="132.28515625" style="1" customWidth="1"/>
    <col min="7168" max="7169" width="0" style="1" hidden="1" customWidth="1"/>
    <col min="7170" max="7219" width="20.42578125" style="1" customWidth="1"/>
    <col min="7220" max="7421" width="90.42578125" style="1"/>
    <col min="7422" max="7422" width="17.42578125" style="1" bestFit="1" customWidth="1"/>
    <col min="7423" max="7423" width="132.28515625" style="1" customWidth="1"/>
    <col min="7424" max="7425" width="0" style="1" hidden="1" customWidth="1"/>
    <col min="7426" max="7475" width="20.42578125" style="1" customWidth="1"/>
    <col min="7476" max="7677" width="90.42578125" style="1"/>
    <col min="7678" max="7678" width="17.42578125" style="1" bestFit="1" customWidth="1"/>
    <col min="7679" max="7679" width="132.28515625" style="1" customWidth="1"/>
    <col min="7680" max="7681" width="0" style="1" hidden="1" customWidth="1"/>
    <col min="7682" max="7731" width="20.42578125" style="1" customWidth="1"/>
    <col min="7732" max="7933" width="90.42578125" style="1"/>
    <col min="7934" max="7934" width="17.42578125" style="1" bestFit="1" customWidth="1"/>
    <col min="7935" max="7935" width="132.28515625" style="1" customWidth="1"/>
    <col min="7936" max="7937" width="0" style="1" hidden="1" customWidth="1"/>
    <col min="7938" max="7987" width="20.42578125" style="1" customWidth="1"/>
    <col min="7988" max="8189" width="90.42578125" style="1"/>
    <col min="8190" max="8190" width="17.42578125" style="1" bestFit="1" customWidth="1"/>
    <col min="8191" max="8191" width="132.28515625" style="1" customWidth="1"/>
    <col min="8192" max="8193" width="0" style="1" hidden="1" customWidth="1"/>
    <col min="8194" max="8243" width="20.42578125" style="1" customWidth="1"/>
    <col min="8244" max="8445" width="90.42578125" style="1"/>
    <col min="8446" max="8446" width="17.42578125" style="1" bestFit="1" customWidth="1"/>
    <col min="8447" max="8447" width="132.28515625" style="1" customWidth="1"/>
    <col min="8448" max="8449" width="0" style="1" hidden="1" customWidth="1"/>
    <col min="8450" max="8499" width="20.42578125" style="1" customWidth="1"/>
    <col min="8500" max="8701" width="90.42578125" style="1"/>
    <col min="8702" max="8702" width="17.42578125" style="1" bestFit="1" customWidth="1"/>
    <col min="8703" max="8703" width="132.28515625" style="1" customWidth="1"/>
    <col min="8704" max="8705" width="0" style="1" hidden="1" customWidth="1"/>
    <col min="8706" max="8755" width="20.42578125" style="1" customWidth="1"/>
    <col min="8756" max="8957" width="90.42578125" style="1"/>
    <col min="8958" max="8958" width="17.42578125" style="1" bestFit="1" customWidth="1"/>
    <col min="8959" max="8959" width="132.28515625" style="1" customWidth="1"/>
    <col min="8960" max="8961" width="0" style="1" hidden="1" customWidth="1"/>
    <col min="8962" max="9011" width="20.42578125" style="1" customWidth="1"/>
    <col min="9012" max="9213" width="90.42578125" style="1"/>
    <col min="9214" max="9214" width="17.42578125" style="1" bestFit="1" customWidth="1"/>
    <col min="9215" max="9215" width="132.28515625" style="1" customWidth="1"/>
    <col min="9216" max="9217" width="0" style="1" hidden="1" customWidth="1"/>
    <col min="9218" max="9267" width="20.42578125" style="1" customWidth="1"/>
    <col min="9268" max="9469" width="90.42578125" style="1"/>
    <col min="9470" max="9470" width="17.42578125" style="1" bestFit="1" customWidth="1"/>
    <col min="9471" max="9471" width="132.28515625" style="1" customWidth="1"/>
    <col min="9472" max="9473" width="0" style="1" hidden="1" customWidth="1"/>
    <col min="9474" max="9523" width="20.42578125" style="1" customWidth="1"/>
    <col min="9524" max="9725" width="90.42578125" style="1"/>
    <col min="9726" max="9726" width="17.42578125" style="1" bestFit="1" customWidth="1"/>
    <col min="9727" max="9727" width="132.28515625" style="1" customWidth="1"/>
    <col min="9728" max="9729" width="0" style="1" hidden="1" customWidth="1"/>
    <col min="9730" max="9779" width="20.42578125" style="1" customWidth="1"/>
    <col min="9780" max="9981" width="90.42578125" style="1"/>
    <col min="9982" max="9982" width="17.42578125" style="1" bestFit="1" customWidth="1"/>
    <col min="9983" max="9983" width="132.28515625" style="1" customWidth="1"/>
    <col min="9984" max="9985" width="0" style="1" hidden="1" customWidth="1"/>
    <col min="9986" max="10035" width="20.42578125" style="1" customWidth="1"/>
    <col min="10036" max="10237" width="90.42578125" style="1"/>
    <col min="10238" max="10238" width="17.42578125" style="1" bestFit="1" customWidth="1"/>
    <col min="10239" max="10239" width="132.28515625" style="1" customWidth="1"/>
    <col min="10240" max="10241" width="0" style="1" hidden="1" customWidth="1"/>
    <col min="10242" max="10291" width="20.42578125" style="1" customWidth="1"/>
    <col min="10292" max="10493" width="90.42578125" style="1"/>
    <col min="10494" max="10494" width="17.42578125" style="1" bestFit="1" customWidth="1"/>
    <col min="10495" max="10495" width="132.28515625" style="1" customWidth="1"/>
    <col min="10496" max="10497" width="0" style="1" hidden="1" customWidth="1"/>
    <col min="10498" max="10547" width="20.42578125" style="1" customWidth="1"/>
    <col min="10548" max="10749" width="90.42578125" style="1"/>
    <col min="10750" max="10750" width="17.42578125" style="1" bestFit="1" customWidth="1"/>
    <col min="10751" max="10751" width="132.28515625" style="1" customWidth="1"/>
    <col min="10752" max="10753" width="0" style="1" hidden="1" customWidth="1"/>
    <col min="10754" max="10803" width="20.42578125" style="1" customWidth="1"/>
    <col min="10804" max="11005" width="90.42578125" style="1"/>
    <col min="11006" max="11006" width="17.42578125" style="1" bestFit="1" customWidth="1"/>
    <col min="11007" max="11007" width="132.28515625" style="1" customWidth="1"/>
    <col min="11008" max="11009" width="0" style="1" hidden="1" customWidth="1"/>
    <col min="11010" max="11059" width="20.42578125" style="1" customWidth="1"/>
    <col min="11060" max="11261" width="90.42578125" style="1"/>
    <col min="11262" max="11262" width="17.42578125" style="1" bestFit="1" customWidth="1"/>
    <col min="11263" max="11263" width="132.28515625" style="1" customWidth="1"/>
    <col min="11264" max="11265" width="0" style="1" hidden="1" customWidth="1"/>
    <col min="11266" max="11315" width="20.42578125" style="1" customWidth="1"/>
    <col min="11316" max="11517" width="90.42578125" style="1"/>
    <col min="11518" max="11518" width="17.42578125" style="1" bestFit="1" customWidth="1"/>
    <col min="11519" max="11519" width="132.28515625" style="1" customWidth="1"/>
    <col min="11520" max="11521" width="0" style="1" hidden="1" customWidth="1"/>
    <col min="11522" max="11571" width="20.42578125" style="1" customWidth="1"/>
    <col min="11572" max="11773" width="90.42578125" style="1"/>
    <col min="11774" max="11774" width="17.42578125" style="1" bestFit="1" customWidth="1"/>
    <col min="11775" max="11775" width="132.28515625" style="1" customWidth="1"/>
    <col min="11776" max="11777" width="0" style="1" hidden="1" customWidth="1"/>
    <col min="11778" max="11827" width="20.42578125" style="1" customWidth="1"/>
    <col min="11828" max="12029" width="90.42578125" style="1"/>
    <col min="12030" max="12030" width="17.42578125" style="1" bestFit="1" customWidth="1"/>
    <col min="12031" max="12031" width="132.28515625" style="1" customWidth="1"/>
    <col min="12032" max="12033" width="0" style="1" hidden="1" customWidth="1"/>
    <col min="12034" max="12083" width="20.42578125" style="1" customWidth="1"/>
    <col min="12084" max="12285" width="90.42578125" style="1"/>
    <col min="12286" max="12286" width="17.42578125" style="1" bestFit="1" customWidth="1"/>
    <col min="12287" max="12287" width="132.28515625" style="1" customWidth="1"/>
    <col min="12288" max="12289" width="0" style="1" hidden="1" customWidth="1"/>
    <col min="12290" max="12339" width="20.42578125" style="1" customWidth="1"/>
    <col min="12340" max="12541" width="90.42578125" style="1"/>
    <col min="12542" max="12542" width="17.42578125" style="1" bestFit="1" customWidth="1"/>
    <col min="12543" max="12543" width="132.28515625" style="1" customWidth="1"/>
    <col min="12544" max="12545" width="0" style="1" hidden="1" customWidth="1"/>
    <col min="12546" max="12595" width="20.42578125" style="1" customWidth="1"/>
    <col min="12596" max="12797" width="90.42578125" style="1"/>
    <col min="12798" max="12798" width="17.42578125" style="1" bestFit="1" customWidth="1"/>
    <col min="12799" max="12799" width="132.28515625" style="1" customWidth="1"/>
    <col min="12800" max="12801" width="0" style="1" hidden="1" customWidth="1"/>
    <col min="12802" max="12851" width="20.42578125" style="1" customWidth="1"/>
    <col min="12852" max="13053" width="90.42578125" style="1"/>
    <col min="13054" max="13054" width="17.42578125" style="1" bestFit="1" customWidth="1"/>
    <col min="13055" max="13055" width="132.28515625" style="1" customWidth="1"/>
    <col min="13056" max="13057" width="0" style="1" hidden="1" customWidth="1"/>
    <col min="13058" max="13107" width="20.42578125" style="1" customWidth="1"/>
    <col min="13108" max="13309" width="90.42578125" style="1"/>
    <col min="13310" max="13310" width="17.42578125" style="1" bestFit="1" customWidth="1"/>
    <col min="13311" max="13311" width="132.28515625" style="1" customWidth="1"/>
    <col min="13312" max="13313" width="0" style="1" hidden="1" customWidth="1"/>
    <col min="13314" max="13363" width="20.42578125" style="1" customWidth="1"/>
    <col min="13364" max="13565" width="90.42578125" style="1"/>
    <col min="13566" max="13566" width="17.42578125" style="1" bestFit="1" customWidth="1"/>
    <col min="13567" max="13567" width="132.28515625" style="1" customWidth="1"/>
    <col min="13568" max="13569" width="0" style="1" hidden="1" customWidth="1"/>
    <col min="13570" max="13619" width="20.42578125" style="1" customWidth="1"/>
    <col min="13620" max="13821" width="90.42578125" style="1"/>
    <col min="13822" max="13822" width="17.42578125" style="1" bestFit="1" customWidth="1"/>
    <col min="13823" max="13823" width="132.28515625" style="1" customWidth="1"/>
    <col min="13824" max="13825" width="0" style="1" hidden="1" customWidth="1"/>
    <col min="13826" max="13875" width="20.42578125" style="1" customWidth="1"/>
    <col min="13876" max="14077" width="90.42578125" style="1"/>
    <col min="14078" max="14078" width="17.42578125" style="1" bestFit="1" customWidth="1"/>
    <col min="14079" max="14079" width="132.28515625" style="1" customWidth="1"/>
    <col min="14080" max="14081" width="0" style="1" hidden="1" customWidth="1"/>
    <col min="14082" max="14131" width="20.42578125" style="1" customWidth="1"/>
    <col min="14132" max="14333" width="90.42578125" style="1"/>
    <col min="14334" max="14334" width="17.42578125" style="1" bestFit="1" customWidth="1"/>
    <col min="14335" max="14335" width="132.28515625" style="1" customWidth="1"/>
    <col min="14336" max="14337" width="0" style="1" hidden="1" customWidth="1"/>
    <col min="14338" max="14387" width="20.42578125" style="1" customWidth="1"/>
    <col min="14388" max="14589" width="90.42578125" style="1"/>
    <col min="14590" max="14590" width="17.42578125" style="1" bestFit="1" customWidth="1"/>
    <col min="14591" max="14591" width="132.28515625" style="1" customWidth="1"/>
    <col min="14592" max="14593" width="0" style="1" hidden="1" customWidth="1"/>
    <col min="14594" max="14643" width="20.42578125" style="1" customWidth="1"/>
    <col min="14644" max="14845" width="90.42578125" style="1"/>
    <col min="14846" max="14846" width="17.42578125" style="1" bestFit="1" customWidth="1"/>
    <col min="14847" max="14847" width="132.28515625" style="1" customWidth="1"/>
    <col min="14848" max="14849" width="0" style="1" hidden="1" customWidth="1"/>
    <col min="14850" max="14899" width="20.42578125" style="1" customWidth="1"/>
    <col min="14900" max="15101" width="90.42578125" style="1"/>
    <col min="15102" max="15102" width="17.42578125" style="1" bestFit="1" customWidth="1"/>
    <col min="15103" max="15103" width="132.28515625" style="1" customWidth="1"/>
    <col min="15104" max="15105" width="0" style="1" hidden="1" customWidth="1"/>
    <col min="15106" max="15155" width="20.42578125" style="1" customWidth="1"/>
    <col min="15156" max="15357" width="90.42578125" style="1"/>
    <col min="15358" max="15358" width="17.42578125" style="1" bestFit="1" customWidth="1"/>
    <col min="15359" max="15359" width="132.28515625" style="1" customWidth="1"/>
    <col min="15360" max="15361" width="0" style="1" hidden="1" customWidth="1"/>
    <col min="15362" max="15411" width="20.42578125" style="1" customWidth="1"/>
    <col min="15412" max="15613" width="90.42578125" style="1"/>
    <col min="15614" max="15614" width="17.42578125" style="1" bestFit="1" customWidth="1"/>
    <col min="15615" max="15615" width="132.28515625" style="1" customWidth="1"/>
    <col min="15616" max="15617" width="0" style="1" hidden="1" customWidth="1"/>
    <col min="15618" max="15667" width="20.42578125" style="1" customWidth="1"/>
    <col min="15668" max="15869" width="90.42578125" style="1"/>
    <col min="15870" max="15870" width="17.42578125" style="1" bestFit="1" customWidth="1"/>
    <col min="15871" max="15871" width="132.28515625" style="1" customWidth="1"/>
    <col min="15872" max="15873" width="0" style="1" hidden="1" customWidth="1"/>
    <col min="15874" max="15923" width="20.42578125" style="1" customWidth="1"/>
    <col min="15924" max="16125" width="90.42578125" style="1"/>
    <col min="16126" max="16126" width="17.42578125" style="1" bestFit="1" customWidth="1"/>
    <col min="16127" max="16127" width="132.28515625" style="1" customWidth="1"/>
    <col min="16128" max="16129" width="0" style="1" hidden="1" customWidth="1"/>
    <col min="16130" max="16179" width="20.42578125" style="1" customWidth="1"/>
    <col min="16180" max="16384" width="90.42578125" style="1"/>
  </cols>
  <sheetData>
    <row r="1" spans="1:251" s="15" customFormat="1" ht="28.5" customHeight="1" x14ac:dyDescent="0.2">
      <c r="A1" s="37" t="s">
        <v>149</v>
      </c>
      <c r="B1" s="38"/>
      <c r="C1" s="38"/>
      <c r="D1" s="38"/>
      <c r="E1" s="38"/>
      <c r="F1" s="38"/>
      <c r="G1" s="38"/>
      <c r="H1" s="38"/>
    </row>
    <row r="2" spans="1:251" ht="15" customHeight="1" x14ac:dyDescent="0.2">
      <c r="A2" s="3" t="s">
        <v>138</v>
      </c>
      <c r="B2" s="4" t="s">
        <v>1</v>
      </c>
      <c r="C2" s="4" t="s">
        <v>2</v>
      </c>
      <c r="D2" s="4" t="s">
        <v>3</v>
      </c>
    </row>
    <row r="3" spans="1:251" ht="15" customHeight="1" x14ac:dyDescent="0.2">
      <c r="A3" s="8" t="s">
        <v>4</v>
      </c>
      <c r="B3" s="11">
        <v>68475.55</v>
      </c>
      <c r="C3" s="11">
        <v>147301.41999999998</v>
      </c>
      <c r="D3" s="11">
        <v>215776.97</v>
      </c>
      <c r="E3" s="51"/>
      <c r="F3" s="51"/>
      <c r="G3" s="51"/>
      <c r="H3" s="51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2">
      <c r="A4" s="8" t="s">
        <v>5</v>
      </c>
      <c r="B4" s="11">
        <v>35945.17</v>
      </c>
      <c r="C4" s="11">
        <v>78604.05</v>
      </c>
      <c r="D4" s="11">
        <v>114549.22</v>
      </c>
      <c r="E4" s="51"/>
      <c r="F4" s="51"/>
      <c r="G4" s="51"/>
      <c r="H4" s="51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9" t="s">
        <v>92</v>
      </c>
      <c r="B5" s="14">
        <v>194</v>
      </c>
      <c r="C5" s="14">
        <v>270</v>
      </c>
      <c r="D5" s="14">
        <v>464</v>
      </c>
      <c r="E5" s="52"/>
      <c r="F5" s="50"/>
      <c r="G5" s="51"/>
      <c r="H5" s="51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93</v>
      </c>
      <c r="B6" s="14">
        <v>1803.98</v>
      </c>
      <c r="C6" s="14">
        <v>1481</v>
      </c>
      <c r="D6" s="14">
        <v>3284.98</v>
      </c>
      <c r="E6" s="53"/>
      <c r="F6" s="50"/>
      <c r="G6" s="51"/>
      <c r="H6" s="51"/>
      <c r="I6" s="12"/>
    </row>
    <row r="7" spans="1:251" ht="15" customHeight="1" x14ac:dyDescent="0.2">
      <c r="A7" s="9" t="s">
        <v>10</v>
      </c>
      <c r="B7" s="14">
        <v>211</v>
      </c>
      <c r="C7" s="14">
        <v>319</v>
      </c>
      <c r="D7" s="14">
        <v>530</v>
      </c>
      <c r="F7" s="50"/>
      <c r="G7" s="51"/>
      <c r="H7" s="51"/>
      <c r="I7" s="12"/>
    </row>
    <row r="8" spans="1:251" ht="15" customHeight="1" x14ac:dyDescent="0.2">
      <c r="A8" s="15" t="s">
        <v>94</v>
      </c>
      <c r="B8" s="16">
        <v>519</v>
      </c>
      <c r="C8" s="16">
        <v>685</v>
      </c>
      <c r="D8" s="14">
        <v>1204</v>
      </c>
      <c r="F8" s="50"/>
      <c r="G8" s="51"/>
      <c r="H8" s="51"/>
      <c r="I8" s="12"/>
    </row>
    <row r="9" spans="1:251" ht="15" customHeight="1" x14ac:dyDescent="0.2">
      <c r="A9" s="9" t="s">
        <v>95</v>
      </c>
      <c r="B9" s="16">
        <v>1799</v>
      </c>
      <c r="C9" s="16">
        <v>1734</v>
      </c>
      <c r="D9" s="14">
        <v>3533</v>
      </c>
      <c r="F9" s="50"/>
      <c r="G9" s="51"/>
      <c r="H9" s="51"/>
      <c r="I9" s="12"/>
    </row>
    <row r="10" spans="1:251" ht="15" customHeight="1" x14ac:dyDescent="0.2">
      <c r="A10" s="9" t="s">
        <v>96</v>
      </c>
      <c r="B10" s="16">
        <v>2270.94</v>
      </c>
      <c r="C10" s="16">
        <v>738</v>
      </c>
      <c r="D10" s="14">
        <v>3008.94</v>
      </c>
      <c r="E10" s="53"/>
      <c r="F10" s="50"/>
      <c r="G10" s="51"/>
      <c r="H10" s="51"/>
      <c r="I10" s="12"/>
    </row>
    <row r="11" spans="1:251" ht="15" customHeight="1" x14ac:dyDescent="0.2">
      <c r="A11" s="9" t="s">
        <v>97</v>
      </c>
      <c r="B11" s="16">
        <v>2890</v>
      </c>
      <c r="C11" s="16">
        <v>4193</v>
      </c>
      <c r="D11" s="14">
        <v>7083</v>
      </c>
      <c r="E11" s="53"/>
      <c r="F11" s="50"/>
      <c r="G11" s="51"/>
      <c r="H11" s="51"/>
      <c r="I11" s="12"/>
    </row>
    <row r="12" spans="1:251" ht="15" customHeight="1" x14ac:dyDescent="0.2">
      <c r="A12" s="9" t="s">
        <v>98</v>
      </c>
      <c r="B12" s="16">
        <v>220</v>
      </c>
      <c r="C12" s="16">
        <v>311</v>
      </c>
      <c r="D12" s="14">
        <v>531</v>
      </c>
      <c r="E12" s="53"/>
      <c r="F12" s="50"/>
      <c r="G12" s="51"/>
      <c r="H12" s="51"/>
      <c r="I12" s="12"/>
    </row>
    <row r="13" spans="1:251" ht="15" customHeight="1" x14ac:dyDescent="0.2">
      <c r="A13" s="9" t="s">
        <v>50</v>
      </c>
      <c r="B13" s="16">
        <v>1596</v>
      </c>
      <c r="C13" s="16">
        <v>1743</v>
      </c>
      <c r="D13" s="14">
        <v>3339</v>
      </c>
      <c r="F13" s="50"/>
      <c r="G13" s="51"/>
      <c r="H13" s="51"/>
      <c r="I13" s="12"/>
    </row>
    <row r="14" spans="1:251" ht="15" customHeight="1" x14ac:dyDescent="0.2">
      <c r="A14" s="9" t="s">
        <v>52</v>
      </c>
      <c r="B14" s="16">
        <v>156</v>
      </c>
      <c r="C14" s="16">
        <v>289</v>
      </c>
      <c r="D14" s="14">
        <v>445</v>
      </c>
      <c r="E14" s="53"/>
      <c r="F14" s="50"/>
    </row>
    <row r="15" spans="1:251" ht="15" customHeight="1" x14ac:dyDescent="0.2">
      <c r="A15" s="9" t="s">
        <v>140</v>
      </c>
      <c r="B15" s="16">
        <v>75</v>
      </c>
      <c r="C15" s="16">
        <v>91</v>
      </c>
      <c r="D15" s="14">
        <v>166</v>
      </c>
      <c r="F15" s="50"/>
      <c r="G15" s="51"/>
      <c r="H15" s="51"/>
      <c r="I15" s="12"/>
    </row>
    <row r="16" spans="1:251" ht="15" customHeight="1" x14ac:dyDescent="0.2">
      <c r="A16" s="17" t="s">
        <v>45</v>
      </c>
      <c r="B16" s="18">
        <v>11734.92</v>
      </c>
      <c r="C16" s="18">
        <v>11854</v>
      </c>
      <c r="D16" s="18">
        <v>23588.92</v>
      </c>
      <c r="F16" s="50"/>
      <c r="G16" s="51"/>
      <c r="H16" s="51"/>
      <c r="I16" s="12"/>
    </row>
    <row r="17" spans="1:9" ht="15" customHeight="1" x14ac:dyDescent="0.2">
      <c r="A17" s="9" t="s">
        <v>18</v>
      </c>
      <c r="B17" s="14">
        <v>1760</v>
      </c>
      <c r="C17" s="14">
        <v>260</v>
      </c>
      <c r="D17" s="16">
        <v>2020</v>
      </c>
      <c r="F17" s="50"/>
      <c r="G17" s="51"/>
      <c r="H17" s="51"/>
      <c r="I17" s="12"/>
    </row>
    <row r="18" spans="1:9" ht="15" customHeight="1" x14ac:dyDescent="0.2">
      <c r="A18" s="9" t="s">
        <v>19</v>
      </c>
      <c r="B18" s="14">
        <v>49</v>
      </c>
      <c r="C18" s="14">
        <v>66</v>
      </c>
      <c r="D18" s="16">
        <v>115</v>
      </c>
      <c r="F18" s="50"/>
      <c r="G18" s="51"/>
      <c r="H18" s="51"/>
      <c r="I18" s="12"/>
    </row>
    <row r="19" spans="1:9" ht="15" customHeight="1" x14ac:dyDescent="0.2">
      <c r="A19" s="9" t="s">
        <v>20</v>
      </c>
      <c r="B19" s="14">
        <v>234</v>
      </c>
      <c r="C19" s="14">
        <v>177</v>
      </c>
      <c r="D19" s="16">
        <v>411</v>
      </c>
      <c r="E19" s="53"/>
      <c r="F19" s="50"/>
      <c r="G19" s="51"/>
      <c r="H19" s="51"/>
      <c r="I19" s="12"/>
    </row>
    <row r="20" spans="1:9" ht="15" customHeight="1" x14ac:dyDescent="0.2">
      <c r="A20" s="9" t="s">
        <v>24</v>
      </c>
      <c r="B20" s="14">
        <v>6106</v>
      </c>
      <c r="C20" s="14">
        <v>3666</v>
      </c>
      <c r="D20" s="16">
        <v>9772</v>
      </c>
      <c r="F20" s="53"/>
      <c r="G20" s="51"/>
      <c r="H20" s="51"/>
      <c r="I20" s="12"/>
    </row>
    <row r="21" spans="1:9" ht="15" customHeight="1" x14ac:dyDescent="0.2">
      <c r="A21" s="9" t="s">
        <v>25</v>
      </c>
      <c r="B21" s="14">
        <v>15300.25</v>
      </c>
      <c r="C21" s="14">
        <v>61993.05</v>
      </c>
      <c r="D21" s="16">
        <v>77293.3</v>
      </c>
      <c r="F21" s="53"/>
      <c r="G21" s="51"/>
      <c r="H21" s="51"/>
      <c r="I21" s="12"/>
    </row>
    <row r="22" spans="1:9" ht="15" customHeight="1" x14ac:dyDescent="0.2">
      <c r="A22" s="9" t="s">
        <v>26</v>
      </c>
      <c r="B22" s="14">
        <v>398</v>
      </c>
      <c r="C22" s="14">
        <v>299</v>
      </c>
      <c r="D22" s="16">
        <v>697</v>
      </c>
      <c r="G22" s="51"/>
      <c r="H22" s="51"/>
      <c r="I22" s="12"/>
    </row>
    <row r="23" spans="1:9" ht="15" customHeight="1" x14ac:dyDescent="0.2">
      <c r="A23" s="9" t="s">
        <v>46</v>
      </c>
      <c r="B23" s="14">
        <v>363</v>
      </c>
      <c r="C23" s="14">
        <v>289</v>
      </c>
      <c r="D23" s="16">
        <v>652</v>
      </c>
      <c r="E23" s="53"/>
      <c r="G23" s="51"/>
      <c r="H23" s="51"/>
      <c r="I23" s="12"/>
    </row>
    <row r="24" spans="1:9" ht="15" customHeight="1" x14ac:dyDescent="0.2">
      <c r="A24" s="8" t="s">
        <v>28</v>
      </c>
      <c r="B24" s="11">
        <v>19355.21</v>
      </c>
      <c r="C24" s="11">
        <v>60380.3</v>
      </c>
      <c r="D24" s="11">
        <v>79735.510000000009</v>
      </c>
      <c r="E24" s="53"/>
      <c r="F24" s="53"/>
      <c r="G24" s="51"/>
      <c r="H24" s="51"/>
      <c r="I24" s="12"/>
    </row>
    <row r="25" spans="1:9" ht="15" customHeight="1" x14ac:dyDescent="0.2">
      <c r="A25" s="9" t="s">
        <v>92</v>
      </c>
      <c r="B25" s="14">
        <v>118</v>
      </c>
      <c r="C25" s="14">
        <v>128</v>
      </c>
      <c r="D25" s="14">
        <v>246</v>
      </c>
      <c r="F25" s="53"/>
      <c r="G25" s="51"/>
      <c r="H25" s="51"/>
      <c r="I25" s="12"/>
    </row>
    <row r="26" spans="1:9" ht="15" customHeight="1" x14ac:dyDescent="0.2">
      <c r="A26" s="9" t="s">
        <v>93</v>
      </c>
      <c r="B26" s="14">
        <v>5</v>
      </c>
      <c r="C26" s="14">
        <v>12</v>
      </c>
      <c r="D26" s="14">
        <v>17</v>
      </c>
      <c r="G26" s="51"/>
      <c r="H26" s="51"/>
      <c r="I26" s="12"/>
    </row>
    <row r="27" spans="1:9" ht="15" customHeight="1" x14ac:dyDescent="0.2">
      <c r="A27" s="9" t="s">
        <v>10</v>
      </c>
      <c r="B27" s="14">
        <v>172</v>
      </c>
      <c r="C27" s="14">
        <v>238</v>
      </c>
      <c r="D27" s="14">
        <v>410</v>
      </c>
      <c r="E27" s="53"/>
      <c r="F27" s="53"/>
      <c r="G27" s="51"/>
      <c r="H27" s="51"/>
      <c r="I27" s="12"/>
    </row>
    <row r="28" spans="1:9" ht="15" customHeight="1" x14ac:dyDescent="0.2">
      <c r="A28" s="15" t="s">
        <v>94</v>
      </c>
      <c r="B28" s="14">
        <v>602</v>
      </c>
      <c r="C28" s="14">
        <v>767</v>
      </c>
      <c r="D28" s="14">
        <v>1369</v>
      </c>
      <c r="G28" s="51"/>
      <c r="H28" s="51"/>
      <c r="I28" s="12"/>
    </row>
    <row r="29" spans="1:9" ht="15" customHeight="1" x14ac:dyDescent="0.2">
      <c r="A29" s="9" t="s">
        <v>95</v>
      </c>
      <c r="B29" s="14">
        <v>163</v>
      </c>
      <c r="C29" s="14">
        <v>211</v>
      </c>
      <c r="D29" s="14">
        <v>374</v>
      </c>
      <c r="G29" s="51"/>
      <c r="H29" s="51"/>
      <c r="I29" s="12"/>
    </row>
    <row r="30" spans="1:9" ht="15" customHeight="1" x14ac:dyDescent="0.2">
      <c r="A30" s="9" t="s">
        <v>96</v>
      </c>
      <c r="B30" s="14">
        <v>1049</v>
      </c>
      <c r="C30" s="14">
        <v>286</v>
      </c>
      <c r="D30" s="14">
        <v>1335</v>
      </c>
      <c r="F30" s="53"/>
      <c r="G30" s="51"/>
      <c r="H30" s="51"/>
      <c r="I30" s="12"/>
    </row>
    <row r="31" spans="1:9" ht="15" customHeight="1" x14ac:dyDescent="0.2">
      <c r="A31" s="9" t="s">
        <v>97</v>
      </c>
      <c r="B31" s="14">
        <v>1871</v>
      </c>
      <c r="C31" s="14">
        <v>1688</v>
      </c>
      <c r="D31" s="14">
        <v>3559</v>
      </c>
      <c r="F31" s="53"/>
      <c r="G31" s="51"/>
      <c r="H31" s="51"/>
      <c r="I31" s="12"/>
    </row>
    <row r="32" spans="1:9" ht="15" customHeight="1" x14ac:dyDescent="0.2">
      <c r="A32" s="9" t="s">
        <v>98</v>
      </c>
      <c r="B32" s="14">
        <v>1706</v>
      </c>
      <c r="C32" s="14">
        <v>2828</v>
      </c>
      <c r="D32" s="14">
        <v>4534</v>
      </c>
      <c r="F32" s="53"/>
      <c r="G32" s="51"/>
      <c r="H32" s="51"/>
      <c r="I32" s="12"/>
    </row>
    <row r="33" spans="1:251" ht="15" customHeight="1" x14ac:dyDescent="0.2">
      <c r="A33" s="9" t="s">
        <v>21</v>
      </c>
      <c r="B33" s="14">
        <v>101</v>
      </c>
      <c r="C33" s="14">
        <v>357</v>
      </c>
      <c r="D33" s="14">
        <v>458</v>
      </c>
      <c r="G33" s="51"/>
      <c r="H33" s="51"/>
      <c r="I33" s="12"/>
    </row>
    <row r="34" spans="1:251" ht="15" customHeight="1" x14ac:dyDescent="0.2">
      <c r="A34" s="9" t="s">
        <v>30</v>
      </c>
      <c r="B34" s="14">
        <v>13568.21</v>
      </c>
      <c r="C34" s="14">
        <v>53865.3</v>
      </c>
      <c r="D34" s="14">
        <v>67433.510000000009</v>
      </c>
      <c r="F34" s="53"/>
      <c r="G34" s="51"/>
      <c r="H34" s="51"/>
      <c r="I34" s="12"/>
    </row>
    <row r="35" spans="1:251" ht="15" customHeight="1" x14ac:dyDescent="0.2">
      <c r="A35" s="8" t="s">
        <v>31</v>
      </c>
      <c r="B35" s="11">
        <v>2025</v>
      </c>
      <c r="C35" s="11">
        <v>1798</v>
      </c>
      <c r="D35" s="11">
        <v>3823</v>
      </c>
      <c r="G35" s="51"/>
      <c r="H35" s="51"/>
      <c r="I35" s="12"/>
    </row>
    <row r="36" spans="1:251" ht="15" customHeight="1" x14ac:dyDescent="0.2">
      <c r="A36" s="8" t="s">
        <v>147</v>
      </c>
      <c r="B36" s="11">
        <v>6614.16</v>
      </c>
      <c r="C36" s="11">
        <v>4716.07</v>
      </c>
      <c r="D36" s="11">
        <v>11330.23</v>
      </c>
      <c r="E36" s="53"/>
      <c r="G36" s="51"/>
      <c r="H36" s="51"/>
      <c r="I36" s="12"/>
    </row>
    <row r="37" spans="1:251" ht="15" customHeight="1" x14ac:dyDescent="0.2">
      <c r="A37" s="8" t="s">
        <v>32</v>
      </c>
      <c r="B37" s="11">
        <v>4537</v>
      </c>
      <c r="C37" s="11">
        <v>1803</v>
      </c>
      <c r="D37" s="11">
        <v>6340</v>
      </c>
      <c r="G37" s="51"/>
      <c r="H37" s="51"/>
      <c r="I37" s="12"/>
    </row>
    <row r="38" spans="1:251" ht="15" customHeight="1" x14ac:dyDescent="0.2">
      <c r="A38" s="9" t="s">
        <v>33</v>
      </c>
      <c r="B38" s="14">
        <v>4479</v>
      </c>
      <c r="C38" s="14">
        <v>1723</v>
      </c>
      <c r="D38" s="14">
        <v>6202</v>
      </c>
      <c r="E38" s="53"/>
      <c r="G38" s="51"/>
      <c r="H38" s="51"/>
      <c r="I38" s="12"/>
    </row>
    <row r="39" spans="1:251" ht="15" customHeight="1" x14ac:dyDescent="0.2">
      <c r="A39" s="9" t="s">
        <v>34</v>
      </c>
      <c r="B39" s="14">
        <v>58</v>
      </c>
      <c r="C39" s="14">
        <v>80</v>
      </c>
      <c r="D39" s="14">
        <v>138</v>
      </c>
      <c r="E39" s="53"/>
      <c r="F39" s="53"/>
      <c r="G39" s="51"/>
      <c r="H39" s="51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2">
      <c r="A40" s="9"/>
      <c r="B40" s="23"/>
      <c r="C40" s="23"/>
      <c r="D40" s="23"/>
    </row>
    <row r="41" spans="1:251" s="20" customFormat="1" x14ac:dyDescent="0.2">
      <c r="A41" s="19"/>
      <c r="B41" s="24"/>
      <c r="C41" s="24"/>
      <c r="D41" s="24" t="s">
        <v>148</v>
      </c>
      <c r="E41" s="5"/>
      <c r="F41" s="5"/>
      <c r="G41" s="5"/>
      <c r="H41" s="5"/>
      <c r="I41" s="1"/>
    </row>
    <row r="42" spans="1:251" s="20" customFormat="1" ht="25.5" x14ac:dyDescent="0.2">
      <c r="A42" s="21" t="s">
        <v>36</v>
      </c>
      <c r="B42" s="25"/>
      <c r="C42" s="25"/>
      <c r="D42" s="25"/>
      <c r="E42" s="5"/>
      <c r="F42" s="5"/>
      <c r="G42" s="5"/>
      <c r="H42" s="5"/>
      <c r="I42" s="1"/>
    </row>
    <row r="43" spans="1:251" ht="28.5" x14ac:dyDescent="0.2">
      <c r="A43" s="22" t="s">
        <v>141</v>
      </c>
      <c r="B43" s="23"/>
      <c r="C43" s="23"/>
      <c r="D43" s="23"/>
      <c r="G43" s="25"/>
      <c r="H43" s="25"/>
      <c r="I43" s="20"/>
    </row>
    <row r="44" spans="1:251" ht="28.5" x14ac:dyDescent="0.2">
      <c r="A44" s="22" t="s">
        <v>142</v>
      </c>
      <c r="B44" s="23"/>
      <c r="C44" s="23"/>
      <c r="D44" s="23"/>
      <c r="E44" s="25"/>
      <c r="F44" s="25"/>
      <c r="G44" s="25"/>
      <c r="H44" s="25"/>
      <c r="I44" s="20"/>
    </row>
    <row r="45" spans="1:251" ht="28.5" x14ac:dyDescent="0.2">
      <c r="A45" s="22" t="s">
        <v>143</v>
      </c>
      <c r="E45" s="25"/>
      <c r="F45" s="25"/>
    </row>
    <row r="46" spans="1:251" ht="28.5" x14ac:dyDescent="0.2">
      <c r="A46" s="22" t="s">
        <v>144</v>
      </c>
    </row>
    <row r="47" spans="1:251" x14ac:dyDescent="0.2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8" tint="0.79998168889431442"/>
  </sheetPr>
  <dimension ref="A1:IQ47"/>
  <sheetViews>
    <sheetView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1" width="20.42578125" style="1" customWidth="1"/>
    <col min="52" max="253" width="90.42578125" style="1"/>
    <col min="254" max="254" width="17.42578125" style="1" bestFit="1" customWidth="1"/>
    <col min="255" max="255" width="132.28515625" style="1" customWidth="1"/>
    <col min="256" max="257" width="0" style="1" hidden="1" customWidth="1"/>
    <col min="258" max="307" width="20.42578125" style="1" customWidth="1"/>
    <col min="308" max="509" width="90.42578125" style="1"/>
    <col min="510" max="510" width="17.42578125" style="1" bestFit="1" customWidth="1"/>
    <col min="511" max="511" width="132.28515625" style="1" customWidth="1"/>
    <col min="512" max="513" width="0" style="1" hidden="1" customWidth="1"/>
    <col min="514" max="563" width="20.42578125" style="1" customWidth="1"/>
    <col min="564" max="765" width="90.42578125" style="1"/>
    <col min="766" max="766" width="17.42578125" style="1" bestFit="1" customWidth="1"/>
    <col min="767" max="767" width="132.28515625" style="1" customWidth="1"/>
    <col min="768" max="769" width="0" style="1" hidden="1" customWidth="1"/>
    <col min="770" max="819" width="20.42578125" style="1" customWidth="1"/>
    <col min="820" max="1021" width="90.42578125" style="1"/>
    <col min="1022" max="1022" width="17.42578125" style="1" bestFit="1" customWidth="1"/>
    <col min="1023" max="1023" width="132.28515625" style="1" customWidth="1"/>
    <col min="1024" max="1025" width="0" style="1" hidden="1" customWidth="1"/>
    <col min="1026" max="1075" width="20.42578125" style="1" customWidth="1"/>
    <col min="1076" max="1277" width="90.42578125" style="1"/>
    <col min="1278" max="1278" width="17.42578125" style="1" bestFit="1" customWidth="1"/>
    <col min="1279" max="1279" width="132.28515625" style="1" customWidth="1"/>
    <col min="1280" max="1281" width="0" style="1" hidden="1" customWidth="1"/>
    <col min="1282" max="1331" width="20.42578125" style="1" customWidth="1"/>
    <col min="1332" max="1533" width="90.42578125" style="1"/>
    <col min="1534" max="1534" width="17.42578125" style="1" bestFit="1" customWidth="1"/>
    <col min="1535" max="1535" width="132.28515625" style="1" customWidth="1"/>
    <col min="1536" max="1537" width="0" style="1" hidden="1" customWidth="1"/>
    <col min="1538" max="1587" width="20.42578125" style="1" customWidth="1"/>
    <col min="1588" max="1789" width="90.42578125" style="1"/>
    <col min="1790" max="1790" width="17.42578125" style="1" bestFit="1" customWidth="1"/>
    <col min="1791" max="1791" width="132.28515625" style="1" customWidth="1"/>
    <col min="1792" max="1793" width="0" style="1" hidden="1" customWidth="1"/>
    <col min="1794" max="1843" width="20.42578125" style="1" customWidth="1"/>
    <col min="1844" max="2045" width="90.42578125" style="1"/>
    <col min="2046" max="2046" width="17.42578125" style="1" bestFit="1" customWidth="1"/>
    <col min="2047" max="2047" width="132.28515625" style="1" customWidth="1"/>
    <col min="2048" max="2049" width="0" style="1" hidden="1" customWidth="1"/>
    <col min="2050" max="2099" width="20.42578125" style="1" customWidth="1"/>
    <col min="2100" max="2301" width="90.42578125" style="1"/>
    <col min="2302" max="2302" width="17.42578125" style="1" bestFit="1" customWidth="1"/>
    <col min="2303" max="2303" width="132.28515625" style="1" customWidth="1"/>
    <col min="2304" max="2305" width="0" style="1" hidden="1" customWidth="1"/>
    <col min="2306" max="2355" width="20.42578125" style="1" customWidth="1"/>
    <col min="2356" max="2557" width="90.42578125" style="1"/>
    <col min="2558" max="2558" width="17.42578125" style="1" bestFit="1" customWidth="1"/>
    <col min="2559" max="2559" width="132.28515625" style="1" customWidth="1"/>
    <col min="2560" max="2561" width="0" style="1" hidden="1" customWidth="1"/>
    <col min="2562" max="2611" width="20.42578125" style="1" customWidth="1"/>
    <col min="2612" max="2813" width="90.42578125" style="1"/>
    <col min="2814" max="2814" width="17.42578125" style="1" bestFit="1" customWidth="1"/>
    <col min="2815" max="2815" width="132.28515625" style="1" customWidth="1"/>
    <col min="2816" max="2817" width="0" style="1" hidden="1" customWidth="1"/>
    <col min="2818" max="2867" width="20.42578125" style="1" customWidth="1"/>
    <col min="2868" max="3069" width="90.42578125" style="1"/>
    <col min="3070" max="3070" width="17.42578125" style="1" bestFit="1" customWidth="1"/>
    <col min="3071" max="3071" width="132.28515625" style="1" customWidth="1"/>
    <col min="3072" max="3073" width="0" style="1" hidden="1" customWidth="1"/>
    <col min="3074" max="3123" width="20.42578125" style="1" customWidth="1"/>
    <col min="3124" max="3325" width="90.42578125" style="1"/>
    <col min="3326" max="3326" width="17.42578125" style="1" bestFit="1" customWidth="1"/>
    <col min="3327" max="3327" width="132.28515625" style="1" customWidth="1"/>
    <col min="3328" max="3329" width="0" style="1" hidden="1" customWidth="1"/>
    <col min="3330" max="3379" width="20.42578125" style="1" customWidth="1"/>
    <col min="3380" max="3581" width="90.42578125" style="1"/>
    <col min="3582" max="3582" width="17.42578125" style="1" bestFit="1" customWidth="1"/>
    <col min="3583" max="3583" width="132.28515625" style="1" customWidth="1"/>
    <col min="3584" max="3585" width="0" style="1" hidden="1" customWidth="1"/>
    <col min="3586" max="3635" width="20.42578125" style="1" customWidth="1"/>
    <col min="3636" max="3837" width="90.42578125" style="1"/>
    <col min="3838" max="3838" width="17.42578125" style="1" bestFit="1" customWidth="1"/>
    <col min="3839" max="3839" width="132.28515625" style="1" customWidth="1"/>
    <col min="3840" max="3841" width="0" style="1" hidden="1" customWidth="1"/>
    <col min="3842" max="3891" width="20.42578125" style="1" customWidth="1"/>
    <col min="3892" max="4093" width="90.42578125" style="1"/>
    <col min="4094" max="4094" width="17.42578125" style="1" bestFit="1" customWidth="1"/>
    <col min="4095" max="4095" width="132.28515625" style="1" customWidth="1"/>
    <col min="4096" max="4097" width="0" style="1" hidden="1" customWidth="1"/>
    <col min="4098" max="4147" width="20.42578125" style="1" customWidth="1"/>
    <col min="4148" max="4349" width="90.42578125" style="1"/>
    <col min="4350" max="4350" width="17.42578125" style="1" bestFit="1" customWidth="1"/>
    <col min="4351" max="4351" width="132.28515625" style="1" customWidth="1"/>
    <col min="4352" max="4353" width="0" style="1" hidden="1" customWidth="1"/>
    <col min="4354" max="4403" width="20.42578125" style="1" customWidth="1"/>
    <col min="4404" max="4605" width="90.42578125" style="1"/>
    <col min="4606" max="4606" width="17.42578125" style="1" bestFit="1" customWidth="1"/>
    <col min="4607" max="4607" width="132.28515625" style="1" customWidth="1"/>
    <col min="4608" max="4609" width="0" style="1" hidden="1" customWidth="1"/>
    <col min="4610" max="4659" width="20.42578125" style="1" customWidth="1"/>
    <col min="4660" max="4861" width="90.42578125" style="1"/>
    <col min="4862" max="4862" width="17.42578125" style="1" bestFit="1" customWidth="1"/>
    <col min="4863" max="4863" width="132.28515625" style="1" customWidth="1"/>
    <col min="4864" max="4865" width="0" style="1" hidden="1" customWidth="1"/>
    <col min="4866" max="4915" width="20.42578125" style="1" customWidth="1"/>
    <col min="4916" max="5117" width="90.42578125" style="1"/>
    <col min="5118" max="5118" width="17.42578125" style="1" bestFit="1" customWidth="1"/>
    <col min="5119" max="5119" width="132.28515625" style="1" customWidth="1"/>
    <col min="5120" max="5121" width="0" style="1" hidden="1" customWidth="1"/>
    <col min="5122" max="5171" width="20.42578125" style="1" customWidth="1"/>
    <col min="5172" max="5373" width="90.42578125" style="1"/>
    <col min="5374" max="5374" width="17.42578125" style="1" bestFit="1" customWidth="1"/>
    <col min="5375" max="5375" width="132.28515625" style="1" customWidth="1"/>
    <col min="5376" max="5377" width="0" style="1" hidden="1" customWidth="1"/>
    <col min="5378" max="5427" width="20.42578125" style="1" customWidth="1"/>
    <col min="5428" max="5629" width="90.42578125" style="1"/>
    <col min="5630" max="5630" width="17.42578125" style="1" bestFit="1" customWidth="1"/>
    <col min="5631" max="5631" width="132.28515625" style="1" customWidth="1"/>
    <col min="5632" max="5633" width="0" style="1" hidden="1" customWidth="1"/>
    <col min="5634" max="5683" width="20.42578125" style="1" customWidth="1"/>
    <col min="5684" max="5885" width="90.42578125" style="1"/>
    <col min="5886" max="5886" width="17.42578125" style="1" bestFit="1" customWidth="1"/>
    <col min="5887" max="5887" width="132.28515625" style="1" customWidth="1"/>
    <col min="5888" max="5889" width="0" style="1" hidden="1" customWidth="1"/>
    <col min="5890" max="5939" width="20.42578125" style="1" customWidth="1"/>
    <col min="5940" max="6141" width="90.42578125" style="1"/>
    <col min="6142" max="6142" width="17.42578125" style="1" bestFit="1" customWidth="1"/>
    <col min="6143" max="6143" width="132.28515625" style="1" customWidth="1"/>
    <col min="6144" max="6145" width="0" style="1" hidden="1" customWidth="1"/>
    <col min="6146" max="6195" width="20.42578125" style="1" customWidth="1"/>
    <col min="6196" max="6397" width="90.42578125" style="1"/>
    <col min="6398" max="6398" width="17.42578125" style="1" bestFit="1" customWidth="1"/>
    <col min="6399" max="6399" width="132.28515625" style="1" customWidth="1"/>
    <col min="6400" max="6401" width="0" style="1" hidden="1" customWidth="1"/>
    <col min="6402" max="6451" width="20.42578125" style="1" customWidth="1"/>
    <col min="6452" max="6653" width="90.42578125" style="1"/>
    <col min="6654" max="6654" width="17.42578125" style="1" bestFit="1" customWidth="1"/>
    <col min="6655" max="6655" width="132.28515625" style="1" customWidth="1"/>
    <col min="6656" max="6657" width="0" style="1" hidden="1" customWidth="1"/>
    <col min="6658" max="6707" width="20.42578125" style="1" customWidth="1"/>
    <col min="6708" max="6909" width="90.42578125" style="1"/>
    <col min="6910" max="6910" width="17.42578125" style="1" bestFit="1" customWidth="1"/>
    <col min="6911" max="6911" width="132.28515625" style="1" customWidth="1"/>
    <col min="6912" max="6913" width="0" style="1" hidden="1" customWidth="1"/>
    <col min="6914" max="6963" width="20.42578125" style="1" customWidth="1"/>
    <col min="6964" max="7165" width="90.42578125" style="1"/>
    <col min="7166" max="7166" width="17.42578125" style="1" bestFit="1" customWidth="1"/>
    <col min="7167" max="7167" width="132.28515625" style="1" customWidth="1"/>
    <col min="7168" max="7169" width="0" style="1" hidden="1" customWidth="1"/>
    <col min="7170" max="7219" width="20.42578125" style="1" customWidth="1"/>
    <col min="7220" max="7421" width="90.42578125" style="1"/>
    <col min="7422" max="7422" width="17.42578125" style="1" bestFit="1" customWidth="1"/>
    <col min="7423" max="7423" width="132.28515625" style="1" customWidth="1"/>
    <col min="7424" max="7425" width="0" style="1" hidden="1" customWidth="1"/>
    <col min="7426" max="7475" width="20.42578125" style="1" customWidth="1"/>
    <col min="7476" max="7677" width="90.42578125" style="1"/>
    <col min="7678" max="7678" width="17.42578125" style="1" bestFit="1" customWidth="1"/>
    <col min="7679" max="7679" width="132.28515625" style="1" customWidth="1"/>
    <col min="7680" max="7681" width="0" style="1" hidden="1" customWidth="1"/>
    <col min="7682" max="7731" width="20.42578125" style="1" customWidth="1"/>
    <col min="7732" max="7933" width="90.42578125" style="1"/>
    <col min="7934" max="7934" width="17.42578125" style="1" bestFit="1" customWidth="1"/>
    <col min="7935" max="7935" width="132.28515625" style="1" customWidth="1"/>
    <col min="7936" max="7937" width="0" style="1" hidden="1" customWidth="1"/>
    <col min="7938" max="7987" width="20.42578125" style="1" customWidth="1"/>
    <col min="7988" max="8189" width="90.42578125" style="1"/>
    <col min="8190" max="8190" width="17.42578125" style="1" bestFit="1" customWidth="1"/>
    <col min="8191" max="8191" width="132.28515625" style="1" customWidth="1"/>
    <col min="8192" max="8193" width="0" style="1" hidden="1" customWidth="1"/>
    <col min="8194" max="8243" width="20.42578125" style="1" customWidth="1"/>
    <col min="8244" max="8445" width="90.42578125" style="1"/>
    <col min="8446" max="8446" width="17.42578125" style="1" bestFit="1" customWidth="1"/>
    <col min="8447" max="8447" width="132.28515625" style="1" customWidth="1"/>
    <col min="8448" max="8449" width="0" style="1" hidden="1" customWidth="1"/>
    <col min="8450" max="8499" width="20.42578125" style="1" customWidth="1"/>
    <col min="8500" max="8701" width="90.42578125" style="1"/>
    <col min="8702" max="8702" width="17.42578125" style="1" bestFit="1" customWidth="1"/>
    <col min="8703" max="8703" width="132.28515625" style="1" customWidth="1"/>
    <col min="8704" max="8705" width="0" style="1" hidden="1" customWidth="1"/>
    <col min="8706" max="8755" width="20.42578125" style="1" customWidth="1"/>
    <col min="8756" max="8957" width="90.42578125" style="1"/>
    <col min="8958" max="8958" width="17.42578125" style="1" bestFit="1" customWidth="1"/>
    <col min="8959" max="8959" width="132.28515625" style="1" customWidth="1"/>
    <col min="8960" max="8961" width="0" style="1" hidden="1" customWidth="1"/>
    <col min="8962" max="9011" width="20.42578125" style="1" customWidth="1"/>
    <col min="9012" max="9213" width="90.42578125" style="1"/>
    <col min="9214" max="9214" width="17.42578125" style="1" bestFit="1" customWidth="1"/>
    <col min="9215" max="9215" width="132.28515625" style="1" customWidth="1"/>
    <col min="9216" max="9217" width="0" style="1" hidden="1" customWidth="1"/>
    <col min="9218" max="9267" width="20.42578125" style="1" customWidth="1"/>
    <col min="9268" max="9469" width="90.42578125" style="1"/>
    <col min="9470" max="9470" width="17.42578125" style="1" bestFit="1" customWidth="1"/>
    <col min="9471" max="9471" width="132.28515625" style="1" customWidth="1"/>
    <col min="9472" max="9473" width="0" style="1" hidden="1" customWidth="1"/>
    <col min="9474" max="9523" width="20.42578125" style="1" customWidth="1"/>
    <col min="9524" max="9725" width="90.42578125" style="1"/>
    <col min="9726" max="9726" width="17.42578125" style="1" bestFit="1" customWidth="1"/>
    <col min="9727" max="9727" width="132.28515625" style="1" customWidth="1"/>
    <col min="9728" max="9729" width="0" style="1" hidden="1" customWidth="1"/>
    <col min="9730" max="9779" width="20.42578125" style="1" customWidth="1"/>
    <col min="9780" max="9981" width="90.42578125" style="1"/>
    <col min="9982" max="9982" width="17.42578125" style="1" bestFit="1" customWidth="1"/>
    <col min="9983" max="9983" width="132.28515625" style="1" customWidth="1"/>
    <col min="9984" max="9985" width="0" style="1" hidden="1" customWidth="1"/>
    <col min="9986" max="10035" width="20.42578125" style="1" customWidth="1"/>
    <col min="10036" max="10237" width="90.42578125" style="1"/>
    <col min="10238" max="10238" width="17.42578125" style="1" bestFit="1" customWidth="1"/>
    <col min="10239" max="10239" width="132.28515625" style="1" customWidth="1"/>
    <col min="10240" max="10241" width="0" style="1" hidden="1" customWidth="1"/>
    <col min="10242" max="10291" width="20.42578125" style="1" customWidth="1"/>
    <col min="10292" max="10493" width="90.42578125" style="1"/>
    <col min="10494" max="10494" width="17.42578125" style="1" bestFit="1" customWidth="1"/>
    <col min="10495" max="10495" width="132.28515625" style="1" customWidth="1"/>
    <col min="10496" max="10497" width="0" style="1" hidden="1" customWidth="1"/>
    <col min="10498" max="10547" width="20.42578125" style="1" customWidth="1"/>
    <col min="10548" max="10749" width="90.42578125" style="1"/>
    <col min="10750" max="10750" width="17.42578125" style="1" bestFit="1" customWidth="1"/>
    <col min="10751" max="10751" width="132.28515625" style="1" customWidth="1"/>
    <col min="10752" max="10753" width="0" style="1" hidden="1" customWidth="1"/>
    <col min="10754" max="10803" width="20.42578125" style="1" customWidth="1"/>
    <col min="10804" max="11005" width="90.42578125" style="1"/>
    <col min="11006" max="11006" width="17.42578125" style="1" bestFit="1" customWidth="1"/>
    <col min="11007" max="11007" width="132.28515625" style="1" customWidth="1"/>
    <col min="11008" max="11009" width="0" style="1" hidden="1" customWidth="1"/>
    <col min="11010" max="11059" width="20.42578125" style="1" customWidth="1"/>
    <col min="11060" max="11261" width="90.42578125" style="1"/>
    <col min="11262" max="11262" width="17.42578125" style="1" bestFit="1" customWidth="1"/>
    <col min="11263" max="11263" width="132.28515625" style="1" customWidth="1"/>
    <col min="11264" max="11265" width="0" style="1" hidden="1" customWidth="1"/>
    <col min="11266" max="11315" width="20.42578125" style="1" customWidth="1"/>
    <col min="11316" max="11517" width="90.42578125" style="1"/>
    <col min="11518" max="11518" width="17.42578125" style="1" bestFit="1" customWidth="1"/>
    <col min="11519" max="11519" width="132.28515625" style="1" customWidth="1"/>
    <col min="11520" max="11521" width="0" style="1" hidden="1" customWidth="1"/>
    <col min="11522" max="11571" width="20.42578125" style="1" customWidth="1"/>
    <col min="11572" max="11773" width="90.42578125" style="1"/>
    <col min="11774" max="11774" width="17.42578125" style="1" bestFit="1" customWidth="1"/>
    <col min="11775" max="11775" width="132.28515625" style="1" customWidth="1"/>
    <col min="11776" max="11777" width="0" style="1" hidden="1" customWidth="1"/>
    <col min="11778" max="11827" width="20.42578125" style="1" customWidth="1"/>
    <col min="11828" max="12029" width="90.42578125" style="1"/>
    <col min="12030" max="12030" width="17.42578125" style="1" bestFit="1" customWidth="1"/>
    <col min="12031" max="12031" width="132.28515625" style="1" customWidth="1"/>
    <col min="12032" max="12033" width="0" style="1" hidden="1" customWidth="1"/>
    <col min="12034" max="12083" width="20.42578125" style="1" customWidth="1"/>
    <col min="12084" max="12285" width="90.42578125" style="1"/>
    <col min="12286" max="12286" width="17.42578125" style="1" bestFit="1" customWidth="1"/>
    <col min="12287" max="12287" width="132.28515625" style="1" customWidth="1"/>
    <col min="12288" max="12289" width="0" style="1" hidden="1" customWidth="1"/>
    <col min="12290" max="12339" width="20.42578125" style="1" customWidth="1"/>
    <col min="12340" max="12541" width="90.42578125" style="1"/>
    <col min="12542" max="12542" width="17.42578125" style="1" bestFit="1" customWidth="1"/>
    <col min="12543" max="12543" width="132.28515625" style="1" customWidth="1"/>
    <col min="12544" max="12545" width="0" style="1" hidden="1" customWidth="1"/>
    <col min="12546" max="12595" width="20.42578125" style="1" customWidth="1"/>
    <col min="12596" max="12797" width="90.42578125" style="1"/>
    <col min="12798" max="12798" width="17.42578125" style="1" bestFit="1" customWidth="1"/>
    <col min="12799" max="12799" width="132.28515625" style="1" customWidth="1"/>
    <col min="12800" max="12801" width="0" style="1" hidden="1" customWidth="1"/>
    <col min="12802" max="12851" width="20.42578125" style="1" customWidth="1"/>
    <col min="12852" max="13053" width="90.42578125" style="1"/>
    <col min="13054" max="13054" width="17.42578125" style="1" bestFit="1" customWidth="1"/>
    <col min="13055" max="13055" width="132.28515625" style="1" customWidth="1"/>
    <col min="13056" max="13057" width="0" style="1" hidden="1" customWidth="1"/>
    <col min="13058" max="13107" width="20.42578125" style="1" customWidth="1"/>
    <col min="13108" max="13309" width="90.42578125" style="1"/>
    <col min="13310" max="13310" width="17.42578125" style="1" bestFit="1" customWidth="1"/>
    <col min="13311" max="13311" width="132.28515625" style="1" customWidth="1"/>
    <col min="13312" max="13313" width="0" style="1" hidden="1" customWidth="1"/>
    <col min="13314" max="13363" width="20.42578125" style="1" customWidth="1"/>
    <col min="13364" max="13565" width="90.42578125" style="1"/>
    <col min="13566" max="13566" width="17.42578125" style="1" bestFit="1" customWidth="1"/>
    <col min="13567" max="13567" width="132.28515625" style="1" customWidth="1"/>
    <col min="13568" max="13569" width="0" style="1" hidden="1" customWidth="1"/>
    <col min="13570" max="13619" width="20.42578125" style="1" customWidth="1"/>
    <col min="13620" max="13821" width="90.42578125" style="1"/>
    <col min="13822" max="13822" width="17.42578125" style="1" bestFit="1" customWidth="1"/>
    <col min="13823" max="13823" width="132.28515625" style="1" customWidth="1"/>
    <col min="13824" max="13825" width="0" style="1" hidden="1" customWidth="1"/>
    <col min="13826" max="13875" width="20.42578125" style="1" customWidth="1"/>
    <col min="13876" max="14077" width="90.42578125" style="1"/>
    <col min="14078" max="14078" width="17.42578125" style="1" bestFit="1" customWidth="1"/>
    <col min="14079" max="14079" width="132.28515625" style="1" customWidth="1"/>
    <col min="14080" max="14081" width="0" style="1" hidden="1" customWidth="1"/>
    <col min="14082" max="14131" width="20.42578125" style="1" customWidth="1"/>
    <col min="14132" max="14333" width="90.42578125" style="1"/>
    <col min="14334" max="14334" width="17.42578125" style="1" bestFit="1" customWidth="1"/>
    <col min="14335" max="14335" width="132.28515625" style="1" customWidth="1"/>
    <col min="14336" max="14337" width="0" style="1" hidden="1" customWidth="1"/>
    <col min="14338" max="14387" width="20.42578125" style="1" customWidth="1"/>
    <col min="14388" max="14589" width="90.42578125" style="1"/>
    <col min="14590" max="14590" width="17.42578125" style="1" bestFit="1" customWidth="1"/>
    <col min="14591" max="14591" width="132.28515625" style="1" customWidth="1"/>
    <col min="14592" max="14593" width="0" style="1" hidden="1" customWidth="1"/>
    <col min="14594" max="14643" width="20.42578125" style="1" customWidth="1"/>
    <col min="14644" max="14845" width="90.42578125" style="1"/>
    <col min="14846" max="14846" width="17.42578125" style="1" bestFit="1" customWidth="1"/>
    <col min="14847" max="14847" width="132.28515625" style="1" customWidth="1"/>
    <col min="14848" max="14849" width="0" style="1" hidden="1" customWidth="1"/>
    <col min="14850" max="14899" width="20.42578125" style="1" customWidth="1"/>
    <col min="14900" max="15101" width="90.42578125" style="1"/>
    <col min="15102" max="15102" width="17.42578125" style="1" bestFit="1" customWidth="1"/>
    <col min="15103" max="15103" width="132.28515625" style="1" customWidth="1"/>
    <col min="15104" max="15105" width="0" style="1" hidden="1" customWidth="1"/>
    <col min="15106" max="15155" width="20.42578125" style="1" customWidth="1"/>
    <col min="15156" max="15357" width="90.42578125" style="1"/>
    <col min="15358" max="15358" width="17.42578125" style="1" bestFit="1" customWidth="1"/>
    <col min="15359" max="15359" width="132.28515625" style="1" customWidth="1"/>
    <col min="15360" max="15361" width="0" style="1" hidden="1" customWidth="1"/>
    <col min="15362" max="15411" width="20.42578125" style="1" customWidth="1"/>
    <col min="15412" max="15613" width="90.42578125" style="1"/>
    <col min="15614" max="15614" width="17.42578125" style="1" bestFit="1" customWidth="1"/>
    <col min="15615" max="15615" width="132.28515625" style="1" customWidth="1"/>
    <col min="15616" max="15617" width="0" style="1" hidden="1" customWidth="1"/>
    <col min="15618" max="15667" width="20.42578125" style="1" customWidth="1"/>
    <col min="15668" max="15869" width="90.42578125" style="1"/>
    <col min="15870" max="15870" width="17.42578125" style="1" bestFit="1" customWidth="1"/>
    <col min="15871" max="15871" width="132.28515625" style="1" customWidth="1"/>
    <col min="15872" max="15873" width="0" style="1" hidden="1" customWidth="1"/>
    <col min="15874" max="15923" width="20.42578125" style="1" customWidth="1"/>
    <col min="15924" max="16125" width="90.42578125" style="1"/>
    <col min="16126" max="16126" width="17.42578125" style="1" bestFit="1" customWidth="1"/>
    <col min="16127" max="16127" width="132.28515625" style="1" customWidth="1"/>
    <col min="16128" max="16129" width="0" style="1" hidden="1" customWidth="1"/>
    <col min="16130" max="16179" width="20.42578125" style="1" customWidth="1"/>
    <col min="16180" max="16384" width="90.42578125" style="1"/>
  </cols>
  <sheetData>
    <row r="1" spans="1:251" s="15" customFormat="1" ht="28.5" customHeight="1" x14ac:dyDescent="0.2">
      <c r="A1" s="37" t="s">
        <v>150</v>
      </c>
      <c r="B1" s="38"/>
      <c r="C1" s="38"/>
      <c r="D1" s="38"/>
      <c r="E1" s="38"/>
      <c r="F1" s="38"/>
      <c r="G1" s="38"/>
      <c r="H1" s="38"/>
    </row>
    <row r="2" spans="1:251" ht="15" customHeight="1" x14ac:dyDescent="0.2">
      <c r="A2" s="3" t="s">
        <v>138</v>
      </c>
      <c r="B2" s="4" t="s">
        <v>1</v>
      </c>
      <c r="C2" s="4" t="s">
        <v>2</v>
      </c>
      <c r="D2" s="4" t="s">
        <v>3</v>
      </c>
    </row>
    <row r="3" spans="1:251" ht="15" customHeight="1" x14ac:dyDescent="0.2">
      <c r="A3" s="8" t="s">
        <v>4</v>
      </c>
      <c r="B3" s="11">
        <v>68332.160000000003</v>
      </c>
      <c r="C3" s="11">
        <v>145400.41</v>
      </c>
      <c r="D3" s="11">
        <v>213732.57</v>
      </c>
      <c r="E3" s="51"/>
      <c r="F3" s="51"/>
      <c r="G3" s="51"/>
      <c r="H3" s="51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2">
      <c r="A4" s="8" t="s">
        <v>5</v>
      </c>
      <c r="B4" s="11">
        <v>36046.97</v>
      </c>
      <c r="C4" s="11">
        <v>78352.91</v>
      </c>
      <c r="D4" s="11">
        <v>114399.88</v>
      </c>
      <c r="E4" s="51"/>
      <c r="F4" s="51"/>
      <c r="G4" s="51"/>
      <c r="H4" s="51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9" t="s">
        <v>92</v>
      </c>
      <c r="B5" s="14">
        <v>206</v>
      </c>
      <c r="C5" s="14">
        <v>265</v>
      </c>
      <c r="D5" s="14">
        <v>471</v>
      </c>
      <c r="E5" s="52"/>
      <c r="F5" s="50"/>
      <c r="G5" s="51"/>
      <c r="H5" s="51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93</v>
      </c>
      <c r="B6" s="14">
        <v>1807</v>
      </c>
      <c r="C6" s="14">
        <v>1484</v>
      </c>
      <c r="D6" s="14">
        <v>3291</v>
      </c>
      <c r="E6" s="53"/>
      <c r="F6" s="50"/>
      <c r="G6" s="51"/>
      <c r="H6" s="51"/>
      <c r="I6" s="12"/>
    </row>
    <row r="7" spans="1:251" ht="15" customHeight="1" x14ac:dyDescent="0.2">
      <c r="A7" s="9" t="s">
        <v>10</v>
      </c>
      <c r="B7" s="14">
        <v>217</v>
      </c>
      <c r="C7" s="14">
        <v>316</v>
      </c>
      <c r="D7" s="14">
        <v>533</v>
      </c>
      <c r="F7" s="50"/>
      <c r="G7" s="51"/>
      <c r="H7" s="51"/>
      <c r="I7" s="12"/>
    </row>
    <row r="8" spans="1:251" ht="15" customHeight="1" x14ac:dyDescent="0.2">
      <c r="A8" s="15" t="s">
        <v>94</v>
      </c>
      <c r="B8" s="16">
        <v>523</v>
      </c>
      <c r="C8" s="16">
        <v>698</v>
      </c>
      <c r="D8" s="14">
        <v>1221</v>
      </c>
      <c r="F8" s="50"/>
      <c r="G8" s="51"/>
      <c r="H8" s="51"/>
      <c r="I8" s="12"/>
    </row>
    <row r="9" spans="1:251" ht="15" customHeight="1" x14ac:dyDescent="0.2">
      <c r="A9" s="9" t="s">
        <v>95</v>
      </c>
      <c r="B9" s="16">
        <v>1825</v>
      </c>
      <c r="C9" s="16">
        <v>1767</v>
      </c>
      <c r="D9" s="14">
        <v>3592</v>
      </c>
      <c r="F9" s="50"/>
      <c r="G9" s="51"/>
      <c r="H9" s="51"/>
      <c r="I9" s="12"/>
    </row>
    <row r="10" spans="1:251" ht="15" customHeight="1" x14ac:dyDescent="0.2">
      <c r="A10" s="9" t="s">
        <v>96</v>
      </c>
      <c r="B10" s="16">
        <v>2264</v>
      </c>
      <c r="C10" s="16">
        <v>737</v>
      </c>
      <c r="D10" s="14">
        <v>3001</v>
      </c>
      <c r="E10" s="53"/>
      <c r="F10" s="50"/>
      <c r="G10" s="51"/>
      <c r="H10" s="51"/>
      <c r="I10" s="12"/>
    </row>
    <row r="11" spans="1:251" ht="15" customHeight="1" x14ac:dyDescent="0.2">
      <c r="A11" s="9" t="s">
        <v>97</v>
      </c>
      <c r="B11" s="16">
        <v>3032</v>
      </c>
      <c r="C11" s="16">
        <v>4262</v>
      </c>
      <c r="D11" s="14">
        <v>7294</v>
      </c>
      <c r="E11" s="53"/>
      <c r="F11" s="50"/>
      <c r="G11" s="51"/>
      <c r="H11" s="51"/>
      <c r="I11" s="12"/>
    </row>
    <row r="12" spans="1:251" ht="15" customHeight="1" x14ac:dyDescent="0.2">
      <c r="A12" s="9" t="s">
        <v>98</v>
      </c>
      <c r="B12" s="16">
        <v>222</v>
      </c>
      <c r="C12" s="16">
        <v>323</v>
      </c>
      <c r="D12" s="14">
        <v>545</v>
      </c>
      <c r="E12" s="53"/>
      <c r="F12" s="50"/>
      <c r="G12" s="51"/>
      <c r="H12" s="51"/>
      <c r="I12" s="12"/>
    </row>
    <row r="13" spans="1:251" ht="15" customHeight="1" x14ac:dyDescent="0.2">
      <c r="A13" s="9" t="s">
        <v>50</v>
      </c>
      <c r="B13" s="16">
        <v>1594</v>
      </c>
      <c r="C13" s="16">
        <v>1737</v>
      </c>
      <c r="D13" s="14">
        <v>3331</v>
      </c>
      <c r="F13" s="50"/>
      <c r="G13" s="51"/>
      <c r="H13" s="51"/>
      <c r="I13" s="12"/>
    </row>
    <row r="14" spans="1:251" ht="15" customHeight="1" x14ac:dyDescent="0.2">
      <c r="A14" s="9" t="s">
        <v>52</v>
      </c>
      <c r="B14" s="16">
        <v>160</v>
      </c>
      <c r="C14" s="16">
        <v>293</v>
      </c>
      <c r="D14" s="14">
        <v>453</v>
      </c>
      <c r="E14" s="53"/>
      <c r="F14" s="50"/>
    </row>
    <row r="15" spans="1:251" ht="15" customHeight="1" x14ac:dyDescent="0.2">
      <c r="A15" s="9" t="s">
        <v>140</v>
      </c>
      <c r="B15" s="16">
        <v>78</v>
      </c>
      <c r="C15" s="16">
        <v>96</v>
      </c>
      <c r="D15" s="14">
        <v>174</v>
      </c>
      <c r="F15" s="50"/>
      <c r="G15" s="51"/>
      <c r="H15" s="51"/>
      <c r="I15" s="12"/>
    </row>
    <row r="16" spans="1:251" ht="15" customHeight="1" x14ac:dyDescent="0.2">
      <c r="A16" s="17" t="s">
        <v>45</v>
      </c>
      <c r="B16" s="18">
        <v>11928</v>
      </c>
      <c r="C16" s="18">
        <v>11978</v>
      </c>
      <c r="D16" s="18">
        <v>23906</v>
      </c>
      <c r="F16" s="50"/>
      <c r="G16" s="51"/>
      <c r="H16" s="51"/>
      <c r="I16" s="12"/>
    </row>
    <row r="17" spans="1:9" ht="15" customHeight="1" x14ac:dyDescent="0.2">
      <c r="A17" s="9" t="s">
        <v>18</v>
      </c>
      <c r="B17" s="14">
        <v>1744</v>
      </c>
      <c r="C17" s="14">
        <v>261</v>
      </c>
      <c r="D17" s="16">
        <v>2005</v>
      </c>
      <c r="F17" s="50"/>
      <c r="G17" s="51"/>
      <c r="H17" s="51"/>
      <c r="I17" s="12"/>
    </row>
    <row r="18" spans="1:9" ht="15" customHeight="1" x14ac:dyDescent="0.2">
      <c r="A18" s="9" t="s">
        <v>19</v>
      </c>
      <c r="B18" s="14">
        <v>52</v>
      </c>
      <c r="C18" s="14">
        <v>70</v>
      </c>
      <c r="D18" s="16">
        <v>122</v>
      </c>
      <c r="F18" s="50"/>
      <c r="G18" s="51"/>
      <c r="H18" s="51"/>
      <c r="I18" s="12"/>
    </row>
    <row r="19" spans="1:9" ht="15" customHeight="1" x14ac:dyDescent="0.2">
      <c r="A19" s="9" t="s">
        <v>20</v>
      </c>
      <c r="B19" s="14">
        <v>231</v>
      </c>
      <c r="C19" s="14">
        <v>182</v>
      </c>
      <c r="D19" s="16">
        <v>413</v>
      </c>
      <c r="E19" s="53"/>
      <c r="F19" s="50"/>
      <c r="G19" s="51"/>
      <c r="H19" s="51"/>
      <c r="I19" s="12"/>
    </row>
    <row r="20" spans="1:9" ht="15" customHeight="1" x14ac:dyDescent="0.2">
      <c r="A20" s="9" t="s">
        <v>24</v>
      </c>
      <c r="B20" s="14">
        <v>6088</v>
      </c>
      <c r="C20" s="14">
        <v>3707</v>
      </c>
      <c r="D20" s="16">
        <v>9795</v>
      </c>
      <c r="F20" s="53"/>
      <c r="G20" s="51"/>
      <c r="H20" s="51"/>
      <c r="I20" s="12"/>
    </row>
    <row r="21" spans="1:9" ht="15" customHeight="1" x14ac:dyDescent="0.2">
      <c r="A21" s="9" t="s">
        <v>25</v>
      </c>
      <c r="B21" s="14">
        <v>15245.970000000001</v>
      </c>
      <c r="C21" s="14">
        <v>61572.91</v>
      </c>
      <c r="D21" s="16">
        <v>76818.880000000005</v>
      </c>
      <c r="F21" s="53"/>
      <c r="G21" s="51"/>
      <c r="H21" s="51"/>
      <c r="I21" s="12"/>
    </row>
    <row r="22" spans="1:9" ht="15" customHeight="1" x14ac:dyDescent="0.2">
      <c r="A22" s="9" t="s">
        <v>26</v>
      </c>
      <c r="B22" s="14">
        <v>395</v>
      </c>
      <c r="C22" s="14">
        <v>299</v>
      </c>
      <c r="D22" s="16">
        <v>694</v>
      </c>
      <c r="G22" s="51"/>
      <c r="H22" s="51"/>
      <c r="I22" s="12"/>
    </row>
    <row r="23" spans="1:9" ht="15" customHeight="1" x14ac:dyDescent="0.2">
      <c r="A23" s="9" t="s">
        <v>46</v>
      </c>
      <c r="B23" s="14">
        <v>363</v>
      </c>
      <c r="C23" s="14">
        <v>283</v>
      </c>
      <c r="D23" s="16">
        <v>646</v>
      </c>
      <c r="E23" s="53"/>
      <c r="G23" s="51"/>
      <c r="H23" s="51"/>
      <c r="I23" s="12"/>
    </row>
    <row r="24" spans="1:9" ht="15" customHeight="1" x14ac:dyDescent="0.2">
      <c r="A24" s="8" t="s">
        <v>28</v>
      </c>
      <c r="B24" s="11">
        <v>19101.14</v>
      </c>
      <c r="C24" s="11">
        <v>58717.45</v>
      </c>
      <c r="D24" s="11">
        <v>77818.59</v>
      </c>
      <c r="E24" s="53"/>
      <c r="F24" s="53"/>
      <c r="G24" s="51"/>
      <c r="H24" s="51"/>
      <c r="I24" s="12"/>
    </row>
    <row r="25" spans="1:9" ht="15" customHeight="1" x14ac:dyDescent="0.2">
      <c r="A25" s="9" t="s">
        <v>92</v>
      </c>
      <c r="B25" s="14">
        <v>127</v>
      </c>
      <c r="C25" s="14">
        <v>154</v>
      </c>
      <c r="D25" s="14">
        <v>281</v>
      </c>
      <c r="F25" s="53"/>
      <c r="G25" s="51"/>
      <c r="H25" s="51"/>
      <c r="I25" s="12"/>
    </row>
    <row r="26" spans="1:9" ht="15" customHeight="1" x14ac:dyDescent="0.2">
      <c r="A26" s="9" t="s">
        <v>93</v>
      </c>
      <c r="B26" s="14">
        <v>5</v>
      </c>
      <c r="C26" s="14">
        <v>12</v>
      </c>
      <c r="D26" s="14">
        <v>17</v>
      </c>
      <c r="G26" s="51"/>
      <c r="H26" s="51"/>
      <c r="I26" s="12"/>
    </row>
    <row r="27" spans="1:9" ht="15" customHeight="1" x14ac:dyDescent="0.2">
      <c r="A27" s="9" t="s">
        <v>10</v>
      </c>
      <c r="B27" s="14">
        <v>187</v>
      </c>
      <c r="C27" s="14">
        <v>254</v>
      </c>
      <c r="D27" s="14">
        <v>441</v>
      </c>
      <c r="E27" s="53"/>
      <c r="F27" s="53"/>
      <c r="G27" s="51"/>
      <c r="H27" s="51"/>
      <c r="I27" s="12"/>
    </row>
    <row r="28" spans="1:9" ht="15" customHeight="1" x14ac:dyDescent="0.2">
      <c r="A28" s="15" t="s">
        <v>94</v>
      </c>
      <c r="B28" s="14">
        <v>633</v>
      </c>
      <c r="C28" s="14">
        <v>776</v>
      </c>
      <c r="D28" s="14">
        <v>1409</v>
      </c>
      <c r="G28" s="51"/>
      <c r="H28" s="51"/>
      <c r="I28" s="12"/>
    </row>
    <row r="29" spans="1:9" ht="15" customHeight="1" x14ac:dyDescent="0.2">
      <c r="A29" s="9" t="s">
        <v>95</v>
      </c>
      <c r="B29" s="14">
        <v>129</v>
      </c>
      <c r="C29" s="14">
        <v>163</v>
      </c>
      <c r="D29" s="14">
        <v>292</v>
      </c>
      <c r="G29" s="51"/>
      <c r="H29" s="51"/>
      <c r="I29" s="12"/>
    </row>
    <row r="30" spans="1:9" ht="15" customHeight="1" x14ac:dyDescent="0.2">
      <c r="A30" s="9" t="s">
        <v>96</v>
      </c>
      <c r="B30" s="14">
        <v>1049</v>
      </c>
      <c r="C30" s="14">
        <v>290</v>
      </c>
      <c r="D30" s="14">
        <v>1339</v>
      </c>
      <c r="F30" s="53"/>
      <c r="G30" s="51"/>
      <c r="H30" s="51"/>
      <c r="I30" s="12"/>
    </row>
    <row r="31" spans="1:9" ht="15" customHeight="1" x14ac:dyDescent="0.2">
      <c r="A31" s="9" t="s">
        <v>97</v>
      </c>
      <c r="B31" s="14">
        <v>1861</v>
      </c>
      <c r="C31" s="14">
        <v>1693</v>
      </c>
      <c r="D31" s="14">
        <v>3554</v>
      </c>
      <c r="F31" s="53"/>
      <c r="G31" s="51"/>
      <c r="H31" s="51"/>
      <c r="I31" s="12"/>
    </row>
    <row r="32" spans="1:9" ht="15" customHeight="1" x14ac:dyDescent="0.2">
      <c r="A32" s="9" t="s">
        <v>98</v>
      </c>
      <c r="B32" s="14">
        <v>1908</v>
      </c>
      <c r="C32" s="14">
        <v>3184</v>
      </c>
      <c r="D32" s="14">
        <v>5092</v>
      </c>
      <c r="F32" s="53"/>
      <c r="G32" s="51"/>
      <c r="H32" s="51"/>
      <c r="I32" s="12"/>
    </row>
    <row r="33" spans="1:251" ht="15" customHeight="1" x14ac:dyDescent="0.2">
      <c r="A33" s="9" t="s">
        <v>21</v>
      </c>
      <c r="B33" s="14">
        <v>105</v>
      </c>
      <c r="C33" s="14">
        <v>353</v>
      </c>
      <c r="D33" s="14">
        <v>458</v>
      </c>
      <c r="G33" s="51"/>
      <c r="H33" s="51"/>
      <c r="I33" s="12"/>
    </row>
    <row r="34" spans="1:251" ht="15" customHeight="1" x14ac:dyDescent="0.2">
      <c r="A34" s="9" t="s">
        <v>30</v>
      </c>
      <c r="B34" s="14">
        <v>13097.14</v>
      </c>
      <c r="C34" s="14">
        <v>51838.45</v>
      </c>
      <c r="D34" s="14">
        <v>64935.59</v>
      </c>
      <c r="F34" s="53"/>
      <c r="G34" s="51"/>
      <c r="H34" s="51"/>
      <c r="I34" s="12"/>
    </row>
    <row r="35" spans="1:251" ht="15" customHeight="1" x14ac:dyDescent="0.2">
      <c r="A35" s="8" t="s">
        <v>31</v>
      </c>
      <c r="B35" s="11">
        <v>2045</v>
      </c>
      <c r="C35" s="11">
        <v>1799</v>
      </c>
      <c r="D35" s="11">
        <v>3844</v>
      </c>
      <c r="G35" s="51"/>
      <c r="H35" s="51"/>
      <c r="I35" s="12"/>
    </row>
    <row r="36" spans="1:251" ht="15" customHeight="1" x14ac:dyDescent="0.2">
      <c r="A36" s="8" t="s">
        <v>147</v>
      </c>
      <c r="B36" s="11">
        <v>6597.0499999999993</v>
      </c>
      <c r="C36" s="11">
        <v>4729.04</v>
      </c>
      <c r="D36" s="11">
        <v>11326.09</v>
      </c>
      <c r="E36" s="53"/>
      <c r="G36" s="51"/>
      <c r="H36" s="51"/>
      <c r="I36" s="12"/>
    </row>
    <row r="37" spans="1:251" ht="15" customHeight="1" x14ac:dyDescent="0.2">
      <c r="A37" s="8" t="s">
        <v>32</v>
      </c>
      <c r="B37" s="11">
        <v>4543</v>
      </c>
      <c r="C37" s="11">
        <v>1802</v>
      </c>
      <c r="D37" s="11">
        <v>6345</v>
      </c>
      <c r="G37" s="51"/>
      <c r="H37" s="51"/>
      <c r="I37" s="12"/>
    </row>
    <row r="38" spans="1:251" ht="15" customHeight="1" x14ac:dyDescent="0.2">
      <c r="A38" s="9" t="s">
        <v>33</v>
      </c>
      <c r="B38" s="14">
        <v>4487</v>
      </c>
      <c r="C38" s="14">
        <v>1721</v>
      </c>
      <c r="D38" s="14">
        <v>6208</v>
      </c>
      <c r="E38" s="53"/>
      <c r="G38" s="51"/>
      <c r="H38" s="51"/>
      <c r="I38" s="12"/>
    </row>
    <row r="39" spans="1:251" ht="15" customHeight="1" x14ac:dyDescent="0.2">
      <c r="A39" s="9" t="s">
        <v>34</v>
      </c>
      <c r="B39" s="14">
        <v>56</v>
      </c>
      <c r="C39" s="14">
        <v>81</v>
      </c>
      <c r="D39" s="14">
        <v>137</v>
      </c>
      <c r="E39" s="53"/>
      <c r="F39" s="53"/>
      <c r="G39" s="51"/>
      <c r="H39" s="51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2">
      <c r="A40" s="9"/>
      <c r="B40" s="23"/>
      <c r="C40" s="23"/>
      <c r="D40" s="23"/>
    </row>
    <row r="41" spans="1:251" s="20" customFormat="1" x14ac:dyDescent="0.2">
      <c r="A41" s="19"/>
      <c r="B41" s="24"/>
      <c r="C41" s="24"/>
      <c r="D41" s="24" t="s">
        <v>151</v>
      </c>
      <c r="E41" s="5"/>
      <c r="F41" s="5"/>
      <c r="G41" s="5"/>
      <c r="H41" s="5"/>
      <c r="I41" s="1"/>
    </row>
    <row r="42" spans="1:251" s="20" customFormat="1" ht="25.5" x14ac:dyDescent="0.2">
      <c r="A42" s="21" t="s">
        <v>36</v>
      </c>
      <c r="B42" s="25"/>
      <c r="C42" s="25"/>
      <c r="D42" s="25"/>
      <c r="E42" s="5"/>
      <c r="F42" s="5"/>
      <c r="G42" s="5"/>
      <c r="H42" s="5"/>
      <c r="I42" s="1"/>
    </row>
    <row r="43" spans="1:251" ht="28.5" x14ac:dyDescent="0.2">
      <c r="A43" s="22" t="s">
        <v>141</v>
      </c>
      <c r="B43" s="23"/>
      <c r="C43" s="23"/>
      <c r="D43" s="23"/>
      <c r="G43" s="25"/>
      <c r="H43" s="25"/>
      <c r="I43" s="20"/>
    </row>
    <row r="44" spans="1:251" ht="28.5" x14ac:dyDescent="0.2">
      <c r="A44" s="22" t="s">
        <v>142</v>
      </c>
      <c r="B44" s="23"/>
      <c r="C44" s="23"/>
      <c r="D44" s="23"/>
      <c r="E44" s="25"/>
      <c r="F44" s="25"/>
      <c r="G44" s="25"/>
      <c r="H44" s="25"/>
      <c r="I44" s="20"/>
    </row>
    <row r="45" spans="1:251" ht="28.5" x14ac:dyDescent="0.2">
      <c r="A45" s="22" t="s">
        <v>143</v>
      </c>
      <c r="E45" s="25"/>
      <c r="F45" s="25"/>
    </row>
    <row r="46" spans="1:251" ht="28.5" x14ac:dyDescent="0.2">
      <c r="A46" s="22" t="s">
        <v>144</v>
      </c>
    </row>
    <row r="47" spans="1:251" x14ac:dyDescent="0.2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theme="8" tint="0.79998168889431442"/>
  </sheetPr>
  <dimension ref="A1:IQ47"/>
  <sheetViews>
    <sheetView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1" width="20.42578125" style="1" customWidth="1"/>
    <col min="52" max="253" width="90.42578125" style="1"/>
    <col min="254" max="254" width="17.42578125" style="1" bestFit="1" customWidth="1"/>
    <col min="255" max="255" width="132.28515625" style="1" customWidth="1"/>
    <col min="256" max="257" width="0" style="1" hidden="1" customWidth="1"/>
    <col min="258" max="307" width="20.42578125" style="1" customWidth="1"/>
    <col min="308" max="509" width="90.42578125" style="1"/>
    <col min="510" max="510" width="17.42578125" style="1" bestFit="1" customWidth="1"/>
    <col min="511" max="511" width="132.28515625" style="1" customWidth="1"/>
    <col min="512" max="513" width="0" style="1" hidden="1" customWidth="1"/>
    <col min="514" max="563" width="20.42578125" style="1" customWidth="1"/>
    <col min="564" max="765" width="90.42578125" style="1"/>
    <col min="766" max="766" width="17.42578125" style="1" bestFit="1" customWidth="1"/>
    <col min="767" max="767" width="132.28515625" style="1" customWidth="1"/>
    <col min="768" max="769" width="0" style="1" hidden="1" customWidth="1"/>
    <col min="770" max="819" width="20.42578125" style="1" customWidth="1"/>
    <col min="820" max="1021" width="90.42578125" style="1"/>
    <col min="1022" max="1022" width="17.42578125" style="1" bestFit="1" customWidth="1"/>
    <col min="1023" max="1023" width="132.28515625" style="1" customWidth="1"/>
    <col min="1024" max="1025" width="0" style="1" hidden="1" customWidth="1"/>
    <col min="1026" max="1075" width="20.42578125" style="1" customWidth="1"/>
    <col min="1076" max="1277" width="90.42578125" style="1"/>
    <col min="1278" max="1278" width="17.42578125" style="1" bestFit="1" customWidth="1"/>
    <col min="1279" max="1279" width="132.28515625" style="1" customWidth="1"/>
    <col min="1280" max="1281" width="0" style="1" hidden="1" customWidth="1"/>
    <col min="1282" max="1331" width="20.42578125" style="1" customWidth="1"/>
    <col min="1332" max="1533" width="90.42578125" style="1"/>
    <col min="1534" max="1534" width="17.42578125" style="1" bestFit="1" customWidth="1"/>
    <col min="1535" max="1535" width="132.28515625" style="1" customWidth="1"/>
    <col min="1536" max="1537" width="0" style="1" hidden="1" customWidth="1"/>
    <col min="1538" max="1587" width="20.42578125" style="1" customWidth="1"/>
    <col min="1588" max="1789" width="90.42578125" style="1"/>
    <col min="1790" max="1790" width="17.42578125" style="1" bestFit="1" customWidth="1"/>
    <col min="1791" max="1791" width="132.28515625" style="1" customWidth="1"/>
    <col min="1792" max="1793" width="0" style="1" hidden="1" customWidth="1"/>
    <col min="1794" max="1843" width="20.42578125" style="1" customWidth="1"/>
    <col min="1844" max="2045" width="90.42578125" style="1"/>
    <col min="2046" max="2046" width="17.42578125" style="1" bestFit="1" customWidth="1"/>
    <col min="2047" max="2047" width="132.28515625" style="1" customWidth="1"/>
    <col min="2048" max="2049" width="0" style="1" hidden="1" customWidth="1"/>
    <col min="2050" max="2099" width="20.42578125" style="1" customWidth="1"/>
    <col min="2100" max="2301" width="90.42578125" style="1"/>
    <col min="2302" max="2302" width="17.42578125" style="1" bestFit="1" customWidth="1"/>
    <col min="2303" max="2303" width="132.28515625" style="1" customWidth="1"/>
    <col min="2304" max="2305" width="0" style="1" hidden="1" customWidth="1"/>
    <col min="2306" max="2355" width="20.42578125" style="1" customWidth="1"/>
    <col min="2356" max="2557" width="90.42578125" style="1"/>
    <col min="2558" max="2558" width="17.42578125" style="1" bestFit="1" customWidth="1"/>
    <col min="2559" max="2559" width="132.28515625" style="1" customWidth="1"/>
    <col min="2560" max="2561" width="0" style="1" hidden="1" customWidth="1"/>
    <col min="2562" max="2611" width="20.42578125" style="1" customWidth="1"/>
    <col min="2612" max="2813" width="90.42578125" style="1"/>
    <col min="2814" max="2814" width="17.42578125" style="1" bestFit="1" customWidth="1"/>
    <col min="2815" max="2815" width="132.28515625" style="1" customWidth="1"/>
    <col min="2816" max="2817" width="0" style="1" hidden="1" customWidth="1"/>
    <col min="2818" max="2867" width="20.42578125" style="1" customWidth="1"/>
    <col min="2868" max="3069" width="90.42578125" style="1"/>
    <col min="3070" max="3070" width="17.42578125" style="1" bestFit="1" customWidth="1"/>
    <col min="3071" max="3071" width="132.28515625" style="1" customWidth="1"/>
    <col min="3072" max="3073" width="0" style="1" hidden="1" customWidth="1"/>
    <col min="3074" max="3123" width="20.42578125" style="1" customWidth="1"/>
    <col min="3124" max="3325" width="90.42578125" style="1"/>
    <col min="3326" max="3326" width="17.42578125" style="1" bestFit="1" customWidth="1"/>
    <col min="3327" max="3327" width="132.28515625" style="1" customWidth="1"/>
    <col min="3328" max="3329" width="0" style="1" hidden="1" customWidth="1"/>
    <col min="3330" max="3379" width="20.42578125" style="1" customWidth="1"/>
    <col min="3380" max="3581" width="90.42578125" style="1"/>
    <col min="3582" max="3582" width="17.42578125" style="1" bestFit="1" customWidth="1"/>
    <col min="3583" max="3583" width="132.28515625" style="1" customWidth="1"/>
    <col min="3584" max="3585" width="0" style="1" hidden="1" customWidth="1"/>
    <col min="3586" max="3635" width="20.42578125" style="1" customWidth="1"/>
    <col min="3636" max="3837" width="90.42578125" style="1"/>
    <col min="3838" max="3838" width="17.42578125" style="1" bestFit="1" customWidth="1"/>
    <col min="3839" max="3839" width="132.28515625" style="1" customWidth="1"/>
    <col min="3840" max="3841" width="0" style="1" hidden="1" customWidth="1"/>
    <col min="3842" max="3891" width="20.42578125" style="1" customWidth="1"/>
    <col min="3892" max="4093" width="90.42578125" style="1"/>
    <col min="4094" max="4094" width="17.42578125" style="1" bestFit="1" customWidth="1"/>
    <col min="4095" max="4095" width="132.28515625" style="1" customWidth="1"/>
    <col min="4096" max="4097" width="0" style="1" hidden="1" customWidth="1"/>
    <col min="4098" max="4147" width="20.42578125" style="1" customWidth="1"/>
    <col min="4148" max="4349" width="90.42578125" style="1"/>
    <col min="4350" max="4350" width="17.42578125" style="1" bestFit="1" customWidth="1"/>
    <col min="4351" max="4351" width="132.28515625" style="1" customWidth="1"/>
    <col min="4352" max="4353" width="0" style="1" hidden="1" customWidth="1"/>
    <col min="4354" max="4403" width="20.42578125" style="1" customWidth="1"/>
    <col min="4404" max="4605" width="90.42578125" style="1"/>
    <col min="4606" max="4606" width="17.42578125" style="1" bestFit="1" customWidth="1"/>
    <col min="4607" max="4607" width="132.28515625" style="1" customWidth="1"/>
    <col min="4608" max="4609" width="0" style="1" hidden="1" customWidth="1"/>
    <col min="4610" max="4659" width="20.42578125" style="1" customWidth="1"/>
    <col min="4660" max="4861" width="90.42578125" style="1"/>
    <col min="4862" max="4862" width="17.42578125" style="1" bestFit="1" customWidth="1"/>
    <col min="4863" max="4863" width="132.28515625" style="1" customWidth="1"/>
    <col min="4864" max="4865" width="0" style="1" hidden="1" customWidth="1"/>
    <col min="4866" max="4915" width="20.42578125" style="1" customWidth="1"/>
    <col min="4916" max="5117" width="90.42578125" style="1"/>
    <col min="5118" max="5118" width="17.42578125" style="1" bestFit="1" customWidth="1"/>
    <col min="5119" max="5119" width="132.28515625" style="1" customWidth="1"/>
    <col min="5120" max="5121" width="0" style="1" hidden="1" customWidth="1"/>
    <col min="5122" max="5171" width="20.42578125" style="1" customWidth="1"/>
    <col min="5172" max="5373" width="90.42578125" style="1"/>
    <col min="5374" max="5374" width="17.42578125" style="1" bestFit="1" customWidth="1"/>
    <col min="5375" max="5375" width="132.28515625" style="1" customWidth="1"/>
    <col min="5376" max="5377" width="0" style="1" hidden="1" customWidth="1"/>
    <col min="5378" max="5427" width="20.42578125" style="1" customWidth="1"/>
    <col min="5428" max="5629" width="90.42578125" style="1"/>
    <col min="5630" max="5630" width="17.42578125" style="1" bestFit="1" customWidth="1"/>
    <col min="5631" max="5631" width="132.28515625" style="1" customWidth="1"/>
    <col min="5632" max="5633" width="0" style="1" hidden="1" customWidth="1"/>
    <col min="5634" max="5683" width="20.42578125" style="1" customWidth="1"/>
    <col min="5684" max="5885" width="90.42578125" style="1"/>
    <col min="5886" max="5886" width="17.42578125" style="1" bestFit="1" customWidth="1"/>
    <col min="5887" max="5887" width="132.28515625" style="1" customWidth="1"/>
    <col min="5888" max="5889" width="0" style="1" hidden="1" customWidth="1"/>
    <col min="5890" max="5939" width="20.42578125" style="1" customWidth="1"/>
    <col min="5940" max="6141" width="90.42578125" style="1"/>
    <col min="6142" max="6142" width="17.42578125" style="1" bestFit="1" customWidth="1"/>
    <col min="6143" max="6143" width="132.28515625" style="1" customWidth="1"/>
    <col min="6144" max="6145" width="0" style="1" hidden="1" customWidth="1"/>
    <col min="6146" max="6195" width="20.42578125" style="1" customWidth="1"/>
    <col min="6196" max="6397" width="90.42578125" style="1"/>
    <col min="6398" max="6398" width="17.42578125" style="1" bestFit="1" customWidth="1"/>
    <col min="6399" max="6399" width="132.28515625" style="1" customWidth="1"/>
    <col min="6400" max="6401" width="0" style="1" hidden="1" customWidth="1"/>
    <col min="6402" max="6451" width="20.42578125" style="1" customWidth="1"/>
    <col min="6452" max="6653" width="90.42578125" style="1"/>
    <col min="6654" max="6654" width="17.42578125" style="1" bestFit="1" customWidth="1"/>
    <col min="6655" max="6655" width="132.28515625" style="1" customWidth="1"/>
    <col min="6656" max="6657" width="0" style="1" hidden="1" customWidth="1"/>
    <col min="6658" max="6707" width="20.42578125" style="1" customWidth="1"/>
    <col min="6708" max="6909" width="90.42578125" style="1"/>
    <col min="6910" max="6910" width="17.42578125" style="1" bestFit="1" customWidth="1"/>
    <col min="6911" max="6911" width="132.28515625" style="1" customWidth="1"/>
    <col min="6912" max="6913" width="0" style="1" hidden="1" customWidth="1"/>
    <col min="6914" max="6963" width="20.42578125" style="1" customWidth="1"/>
    <col min="6964" max="7165" width="90.42578125" style="1"/>
    <col min="7166" max="7166" width="17.42578125" style="1" bestFit="1" customWidth="1"/>
    <col min="7167" max="7167" width="132.28515625" style="1" customWidth="1"/>
    <col min="7168" max="7169" width="0" style="1" hidden="1" customWidth="1"/>
    <col min="7170" max="7219" width="20.42578125" style="1" customWidth="1"/>
    <col min="7220" max="7421" width="90.42578125" style="1"/>
    <col min="7422" max="7422" width="17.42578125" style="1" bestFit="1" customWidth="1"/>
    <col min="7423" max="7423" width="132.28515625" style="1" customWidth="1"/>
    <col min="7424" max="7425" width="0" style="1" hidden="1" customWidth="1"/>
    <col min="7426" max="7475" width="20.42578125" style="1" customWidth="1"/>
    <col min="7476" max="7677" width="90.42578125" style="1"/>
    <col min="7678" max="7678" width="17.42578125" style="1" bestFit="1" customWidth="1"/>
    <col min="7679" max="7679" width="132.28515625" style="1" customWidth="1"/>
    <col min="7680" max="7681" width="0" style="1" hidden="1" customWidth="1"/>
    <col min="7682" max="7731" width="20.42578125" style="1" customWidth="1"/>
    <col min="7732" max="7933" width="90.42578125" style="1"/>
    <col min="7934" max="7934" width="17.42578125" style="1" bestFit="1" customWidth="1"/>
    <col min="7935" max="7935" width="132.28515625" style="1" customWidth="1"/>
    <col min="7936" max="7937" width="0" style="1" hidden="1" customWidth="1"/>
    <col min="7938" max="7987" width="20.42578125" style="1" customWidth="1"/>
    <col min="7988" max="8189" width="90.42578125" style="1"/>
    <col min="8190" max="8190" width="17.42578125" style="1" bestFit="1" customWidth="1"/>
    <col min="8191" max="8191" width="132.28515625" style="1" customWidth="1"/>
    <col min="8192" max="8193" width="0" style="1" hidden="1" customWidth="1"/>
    <col min="8194" max="8243" width="20.42578125" style="1" customWidth="1"/>
    <col min="8244" max="8445" width="90.42578125" style="1"/>
    <col min="8446" max="8446" width="17.42578125" style="1" bestFit="1" customWidth="1"/>
    <col min="8447" max="8447" width="132.28515625" style="1" customWidth="1"/>
    <col min="8448" max="8449" width="0" style="1" hidden="1" customWidth="1"/>
    <col min="8450" max="8499" width="20.42578125" style="1" customWidth="1"/>
    <col min="8500" max="8701" width="90.42578125" style="1"/>
    <col min="8702" max="8702" width="17.42578125" style="1" bestFit="1" customWidth="1"/>
    <col min="8703" max="8703" width="132.28515625" style="1" customWidth="1"/>
    <col min="8704" max="8705" width="0" style="1" hidden="1" customWidth="1"/>
    <col min="8706" max="8755" width="20.42578125" style="1" customWidth="1"/>
    <col min="8756" max="8957" width="90.42578125" style="1"/>
    <col min="8958" max="8958" width="17.42578125" style="1" bestFit="1" customWidth="1"/>
    <col min="8959" max="8959" width="132.28515625" style="1" customWidth="1"/>
    <col min="8960" max="8961" width="0" style="1" hidden="1" customWidth="1"/>
    <col min="8962" max="9011" width="20.42578125" style="1" customWidth="1"/>
    <col min="9012" max="9213" width="90.42578125" style="1"/>
    <col min="9214" max="9214" width="17.42578125" style="1" bestFit="1" customWidth="1"/>
    <col min="9215" max="9215" width="132.28515625" style="1" customWidth="1"/>
    <col min="9216" max="9217" width="0" style="1" hidden="1" customWidth="1"/>
    <col min="9218" max="9267" width="20.42578125" style="1" customWidth="1"/>
    <col min="9268" max="9469" width="90.42578125" style="1"/>
    <col min="9470" max="9470" width="17.42578125" style="1" bestFit="1" customWidth="1"/>
    <col min="9471" max="9471" width="132.28515625" style="1" customWidth="1"/>
    <col min="9472" max="9473" width="0" style="1" hidden="1" customWidth="1"/>
    <col min="9474" max="9523" width="20.42578125" style="1" customWidth="1"/>
    <col min="9524" max="9725" width="90.42578125" style="1"/>
    <col min="9726" max="9726" width="17.42578125" style="1" bestFit="1" customWidth="1"/>
    <col min="9727" max="9727" width="132.28515625" style="1" customWidth="1"/>
    <col min="9728" max="9729" width="0" style="1" hidden="1" customWidth="1"/>
    <col min="9730" max="9779" width="20.42578125" style="1" customWidth="1"/>
    <col min="9780" max="9981" width="90.42578125" style="1"/>
    <col min="9982" max="9982" width="17.42578125" style="1" bestFit="1" customWidth="1"/>
    <col min="9983" max="9983" width="132.28515625" style="1" customWidth="1"/>
    <col min="9984" max="9985" width="0" style="1" hidden="1" customWidth="1"/>
    <col min="9986" max="10035" width="20.42578125" style="1" customWidth="1"/>
    <col min="10036" max="10237" width="90.42578125" style="1"/>
    <col min="10238" max="10238" width="17.42578125" style="1" bestFit="1" customWidth="1"/>
    <col min="10239" max="10239" width="132.28515625" style="1" customWidth="1"/>
    <col min="10240" max="10241" width="0" style="1" hidden="1" customWidth="1"/>
    <col min="10242" max="10291" width="20.42578125" style="1" customWidth="1"/>
    <col min="10292" max="10493" width="90.42578125" style="1"/>
    <col min="10494" max="10494" width="17.42578125" style="1" bestFit="1" customWidth="1"/>
    <col min="10495" max="10495" width="132.28515625" style="1" customWidth="1"/>
    <col min="10496" max="10497" width="0" style="1" hidden="1" customWidth="1"/>
    <col min="10498" max="10547" width="20.42578125" style="1" customWidth="1"/>
    <col min="10548" max="10749" width="90.42578125" style="1"/>
    <col min="10750" max="10750" width="17.42578125" style="1" bestFit="1" customWidth="1"/>
    <col min="10751" max="10751" width="132.28515625" style="1" customWidth="1"/>
    <col min="10752" max="10753" width="0" style="1" hidden="1" customWidth="1"/>
    <col min="10754" max="10803" width="20.42578125" style="1" customWidth="1"/>
    <col min="10804" max="11005" width="90.42578125" style="1"/>
    <col min="11006" max="11006" width="17.42578125" style="1" bestFit="1" customWidth="1"/>
    <col min="11007" max="11007" width="132.28515625" style="1" customWidth="1"/>
    <col min="11008" max="11009" width="0" style="1" hidden="1" customWidth="1"/>
    <col min="11010" max="11059" width="20.42578125" style="1" customWidth="1"/>
    <col min="11060" max="11261" width="90.42578125" style="1"/>
    <col min="11262" max="11262" width="17.42578125" style="1" bestFit="1" customWidth="1"/>
    <col min="11263" max="11263" width="132.28515625" style="1" customWidth="1"/>
    <col min="11264" max="11265" width="0" style="1" hidden="1" customWidth="1"/>
    <col min="11266" max="11315" width="20.42578125" style="1" customWidth="1"/>
    <col min="11316" max="11517" width="90.42578125" style="1"/>
    <col min="11518" max="11518" width="17.42578125" style="1" bestFit="1" customWidth="1"/>
    <col min="11519" max="11519" width="132.28515625" style="1" customWidth="1"/>
    <col min="11520" max="11521" width="0" style="1" hidden="1" customWidth="1"/>
    <col min="11522" max="11571" width="20.42578125" style="1" customWidth="1"/>
    <col min="11572" max="11773" width="90.42578125" style="1"/>
    <col min="11774" max="11774" width="17.42578125" style="1" bestFit="1" customWidth="1"/>
    <col min="11775" max="11775" width="132.28515625" style="1" customWidth="1"/>
    <col min="11776" max="11777" width="0" style="1" hidden="1" customWidth="1"/>
    <col min="11778" max="11827" width="20.42578125" style="1" customWidth="1"/>
    <col min="11828" max="12029" width="90.42578125" style="1"/>
    <col min="12030" max="12030" width="17.42578125" style="1" bestFit="1" customWidth="1"/>
    <col min="12031" max="12031" width="132.28515625" style="1" customWidth="1"/>
    <col min="12032" max="12033" width="0" style="1" hidden="1" customWidth="1"/>
    <col min="12034" max="12083" width="20.42578125" style="1" customWidth="1"/>
    <col min="12084" max="12285" width="90.42578125" style="1"/>
    <col min="12286" max="12286" width="17.42578125" style="1" bestFit="1" customWidth="1"/>
    <col min="12287" max="12287" width="132.28515625" style="1" customWidth="1"/>
    <col min="12288" max="12289" width="0" style="1" hidden="1" customWidth="1"/>
    <col min="12290" max="12339" width="20.42578125" style="1" customWidth="1"/>
    <col min="12340" max="12541" width="90.42578125" style="1"/>
    <col min="12542" max="12542" width="17.42578125" style="1" bestFit="1" customWidth="1"/>
    <col min="12543" max="12543" width="132.28515625" style="1" customWidth="1"/>
    <col min="12544" max="12545" width="0" style="1" hidden="1" customWidth="1"/>
    <col min="12546" max="12595" width="20.42578125" style="1" customWidth="1"/>
    <col min="12596" max="12797" width="90.42578125" style="1"/>
    <col min="12798" max="12798" width="17.42578125" style="1" bestFit="1" customWidth="1"/>
    <col min="12799" max="12799" width="132.28515625" style="1" customWidth="1"/>
    <col min="12800" max="12801" width="0" style="1" hidden="1" customWidth="1"/>
    <col min="12802" max="12851" width="20.42578125" style="1" customWidth="1"/>
    <col min="12852" max="13053" width="90.42578125" style="1"/>
    <col min="13054" max="13054" width="17.42578125" style="1" bestFit="1" customWidth="1"/>
    <col min="13055" max="13055" width="132.28515625" style="1" customWidth="1"/>
    <col min="13056" max="13057" width="0" style="1" hidden="1" customWidth="1"/>
    <col min="13058" max="13107" width="20.42578125" style="1" customWidth="1"/>
    <col min="13108" max="13309" width="90.42578125" style="1"/>
    <col min="13310" max="13310" width="17.42578125" style="1" bestFit="1" customWidth="1"/>
    <col min="13311" max="13311" width="132.28515625" style="1" customWidth="1"/>
    <col min="13312" max="13313" width="0" style="1" hidden="1" customWidth="1"/>
    <col min="13314" max="13363" width="20.42578125" style="1" customWidth="1"/>
    <col min="13364" max="13565" width="90.42578125" style="1"/>
    <col min="13566" max="13566" width="17.42578125" style="1" bestFit="1" customWidth="1"/>
    <col min="13567" max="13567" width="132.28515625" style="1" customWidth="1"/>
    <col min="13568" max="13569" width="0" style="1" hidden="1" customWidth="1"/>
    <col min="13570" max="13619" width="20.42578125" style="1" customWidth="1"/>
    <col min="13620" max="13821" width="90.42578125" style="1"/>
    <col min="13822" max="13822" width="17.42578125" style="1" bestFit="1" customWidth="1"/>
    <col min="13823" max="13823" width="132.28515625" style="1" customWidth="1"/>
    <col min="13824" max="13825" width="0" style="1" hidden="1" customWidth="1"/>
    <col min="13826" max="13875" width="20.42578125" style="1" customWidth="1"/>
    <col min="13876" max="14077" width="90.42578125" style="1"/>
    <col min="14078" max="14078" width="17.42578125" style="1" bestFit="1" customWidth="1"/>
    <col min="14079" max="14079" width="132.28515625" style="1" customWidth="1"/>
    <col min="14080" max="14081" width="0" style="1" hidden="1" customWidth="1"/>
    <col min="14082" max="14131" width="20.42578125" style="1" customWidth="1"/>
    <col min="14132" max="14333" width="90.42578125" style="1"/>
    <col min="14334" max="14334" width="17.42578125" style="1" bestFit="1" customWidth="1"/>
    <col min="14335" max="14335" width="132.28515625" style="1" customWidth="1"/>
    <col min="14336" max="14337" width="0" style="1" hidden="1" customWidth="1"/>
    <col min="14338" max="14387" width="20.42578125" style="1" customWidth="1"/>
    <col min="14388" max="14589" width="90.42578125" style="1"/>
    <col min="14590" max="14590" width="17.42578125" style="1" bestFit="1" customWidth="1"/>
    <col min="14591" max="14591" width="132.28515625" style="1" customWidth="1"/>
    <col min="14592" max="14593" width="0" style="1" hidden="1" customWidth="1"/>
    <col min="14594" max="14643" width="20.42578125" style="1" customWidth="1"/>
    <col min="14644" max="14845" width="90.42578125" style="1"/>
    <col min="14846" max="14846" width="17.42578125" style="1" bestFit="1" customWidth="1"/>
    <col min="14847" max="14847" width="132.28515625" style="1" customWidth="1"/>
    <col min="14848" max="14849" width="0" style="1" hidden="1" customWidth="1"/>
    <col min="14850" max="14899" width="20.42578125" style="1" customWidth="1"/>
    <col min="14900" max="15101" width="90.42578125" style="1"/>
    <col min="15102" max="15102" width="17.42578125" style="1" bestFit="1" customWidth="1"/>
    <col min="15103" max="15103" width="132.28515625" style="1" customWidth="1"/>
    <col min="15104" max="15105" width="0" style="1" hidden="1" customWidth="1"/>
    <col min="15106" max="15155" width="20.42578125" style="1" customWidth="1"/>
    <col min="15156" max="15357" width="90.42578125" style="1"/>
    <col min="15358" max="15358" width="17.42578125" style="1" bestFit="1" customWidth="1"/>
    <col min="15359" max="15359" width="132.28515625" style="1" customWidth="1"/>
    <col min="15360" max="15361" width="0" style="1" hidden="1" customWidth="1"/>
    <col min="15362" max="15411" width="20.42578125" style="1" customWidth="1"/>
    <col min="15412" max="15613" width="90.42578125" style="1"/>
    <col min="15614" max="15614" width="17.42578125" style="1" bestFit="1" customWidth="1"/>
    <col min="15615" max="15615" width="132.28515625" style="1" customWidth="1"/>
    <col min="15616" max="15617" width="0" style="1" hidden="1" customWidth="1"/>
    <col min="15618" max="15667" width="20.42578125" style="1" customWidth="1"/>
    <col min="15668" max="15869" width="90.42578125" style="1"/>
    <col min="15870" max="15870" width="17.42578125" style="1" bestFit="1" customWidth="1"/>
    <col min="15871" max="15871" width="132.28515625" style="1" customWidth="1"/>
    <col min="15872" max="15873" width="0" style="1" hidden="1" customWidth="1"/>
    <col min="15874" max="15923" width="20.42578125" style="1" customWidth="1"/>
    <col min="15924" max="16125" width="90.42578125" style="1"/>
    <col min="16126" max="16126" width="17.42578125" style="1" bestFit="1" customWidth="1"/>
    <col min="16127" max="16127" width="132.28515625" style="1" customWidth="1"/>
    <col min="16128" max="16129" width="0" style="1" hidden="1" customWidth="1"/>
    <col min="16130" max="16179" width="20.42578125" style="1" customWidth="1"/>
    <col min="16180" max="16384" width="90.42578125" style="1"/>
  </cols>
  <sheetData>
    <row r="1" spans="1:251" s="15" customFormat="1" ht="28.5" customHeight="1" x14ac:dyDescent="0.2">
      <c r="A1" s="37" t="s">
        <v>152</v>
      </c>
      <c r="B1" s="38"/>
      <c r="C1" s="38"/>
      <c r="D1" s="38"/>
      <c r="E1" s="38"/>
      <c r="F1" s="38"/>
      <c r="G1" s="38"/>
      <c r="H1" s="38"/>
    </row>
    <row r="2" spans="1:251" ht="15" customHeight="1" x14ac:dyDescent="0.2">
      <c r="A2" s="3" t="s">
        <v>138</v>
      </c>
      <c r="B2" s="4" t="s">
        <v>1</v>
      </c>
      <c r="C2" s="4" t="s">
        <v>2</v>
      </c>
      <c r="D2" s="4" t="s">
        <v>3</v>
      </c>
    </row>
    <row r="3" spans="1:251" ht="15" customHeight="1" x14ac:dyDescent="0.2">
      <c r="A3" s="8" t="s">
        <v>4</v>
      </c>
      <c r="B3" s="11">
        <v>69454.14</v>
      </c>
      <c r="C3" s="11">
        <v>149236.39000000001</v>
      </c>
      <c r="D3" s="11">
        <v>218690.52999999997</v>
      </c>
      <c r="E3" s="51"/>
      <c r="F3" s="51"/>
      <c r="G3" s="51"/>
      <c r="H3" s="51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2">
      <c r="A4" s="8" t="s">
        <v>5</v>
      </c>
      <c r="B4" s="11">
        <v>35961.94</v>
      </c>
      <c r="C4" s="11">
        <v>78302.86</v>
      </c>
      <c r="D4" s="11">
        <v>114264.8</v>
      </c>
      <c r="E4" s="51"/>
      <c r="F4" s="51"/>
      <c r="G4" s="51"/>
      <c r="H4" s="51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9" t="s">
        <v>92</v>
      </c>
      <c r="B5" s="14">
        <v>197</v>
      </c>
      <c r="C5" s="14">
        <v>276</v>
      </c>
      <c r="D5" s="14">
        <v>473</v>
      </c>
      <c r="E5" s="52"/>
      <c r="F5" s="50"/>
      <c r="G5" s="51"/>
      <c r="H5" s="51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93</v>
      </c>
      <c r="B6" s="14">
        <v>1818</v>
      </c>
      <c r="C6" s="14">
        <v>1512</v>
      </c>
      <c r="D6" s="14">
        <v>3330</v>
      </c>
      <c r="E6" s="53"/>
      <c r="F6" s="50"/>
      <c r="G6" s="51"/>
      <c r="H6" s="51"/>
      <c r="I6" s="12"/>
    </row>
    <row r="7" spans="1:251" ht="15" customHeight="1" x14ac:dyDescent="0.2">
      <c r="A7" s="9" t="s">
        <v>10</v>
      </c>
      <c r="B7" s="14">
        <v>217</v>
      </c>
      <c r="C7" s="14">
        <v>316</v>
      </c>
      <c r="D7" s="14">
        <v>533</v>
      </c>
      <c r="F7" s="50"/>
      <c r="G7" s="51"/>
      <c r="H7" s="51"/>
      <c r="I7" s="12"/>
    </row>
    <row r="8" spans="1:251" ht="15" customHeight="1" x14ac:dyDescent="0.2">
      <c r="A8" s="15" t="s">
        <v>94</v>
      </c>
      <c r="B8" s="16">
        <v>542</v>
      </c>
      <c r="C8" s="16">
        <v>713</v>
      </c>
      <c r="D8" s="14">
        <v>1255</v>
      </c>
      <c r="F8" s="50"/>
      <c r="G8" s="51"/>
      <c r="H8" s="51"/>
      <c r="I8" s="12"/>
    </row>
    <row r="9" spans="1:251" ht="15" customHeight="1" x14ac:dyDescent="0.2">
      <c r="A9" s="9" t="s">
        <v>95</v>
      </c>
      <c r="B9" s="16">
        <v>1826</v>
      </c>
      <c r="C9" s="16">
        <v>1783</v>
      </c>
      <c r="D9" s="14">
        <v>3609</v>
      </c>
      <c r="F9" s="50"/>
      <c r="G9" s="51"/>
      <c r="H9" s="51"/>
      <c r="I9" s="12"/>
    </row>
    <row r="10" spans="1:251" ht="15" customHeight="1" x14ac:dyDescent="0.2">
      <c r="A10" s="9" t="s">
        <v>96</v>
      </c>
      <c r="B10" s="16">
        <v>2284</v>
      </c>
      <c r="C10" s="16">
        <v>745</v>
      </c>
      <c r="D10" s="14">
        <v>3029</v>
      </c>
      <c r="E10" s="53"/>
      <c r="F10" s="50"/>
      <c r="G10" s="51"/>
      <c r="H10" s="51"/>
      <c r="I10" s="12"/>
    </row>
    <row r="11" spans="1:251" ht="15" customHeight="1" x14ac:dyDescent="0.2">
      <c r="A11" s="9" t="s">
        <v>97</v>
      </c>
      <c r="B11" s="16">
        <v>3118</v>
      </c>
      <c r="C11" s="16">
        <v>4326</v>
      </c>
      <c r="D11" s="14">
        <v>7444</v>
      </c>
      <c r="E11" s="53"/>
      <c r="F11" s="50"/>
      <c r="G11" s="51"/>
      <c r="H11" s="51"/>
      <c r="I11" s="12"/>
    </row>
    <row r="12" spans="1:251" ht="15" customHeight="1" x14ac:dyDescent="0.2">
      <c r="A12" s="9" t="s">
        <v>98</v>
      </c>
      <c r="B12" s="16">
        <v>234</v>
      </c>
      <c r="C12" s="16">
        <v>333</v>
      </c>
      <c r="D12" s="14">
        <v>567</v>
      </c>
      <c r="E12" s="53"/>
      <c r="F12" s="50"/>
      <c r="G12" s="51"/>
      <c r="H12" s="51"/>
      <c r="I12" s="12"/>
    </row>
    <row r="13" spans="1:251" ht="15" customHeight="1" x14ac:dyDescent="0.2">
      <c r="A13" s="9" t="s">
        <v>50</v>
      </c>
      <c r="B13" s="16">
        <v>1606</v>
      </c>
      <c r="C13" s="16">
        <v>1757</v>
      </c>
      <c r="D13" s="14">
        <v>3363</v>
      </c>
      <c r="F13" s="50"/>
      <c r="G13" s="51"/>
      <c r="H13" s="51"/>
      <c r="I13" s="12"/>
    </row>
    <row r="14" spans="1:251" ht="15" customHeight="1" x14ac:dyDescent="0.2">
      <c r="A14" s="9" t="s">
        <v>52</v>
      </c>
      <c r="B14" s="16">
        <v>158</v>
      </c>
      <c r="C14" s="16">
        <v>294</v>
      </c>
      <c r="D14" s="14">
        <v>452</v>
      </c>
      <c r="E14" s="53"/>
      <c r="F14" s="50"/>
    </row>
    <row r="15" spans="1:251" ht="15" customHeight="1" x14ac:dyDescent="0.2">
      <c r="A15" s="9" t="s">
        <v>140</v>
      </c>
      <c r="B15" s="16">
        <v>72</v>
      </c>
      <c r="C15" s="16">
        <v>95</v>
      </c>
      <c r="D15" s="14">
        <v>167</v>
      </c>
      <c r="F15" s="50"/>
      <c r="G15" s="51"/>
      <c r="H15" s="51"/>
      <c r="I15" s="12"/>
    </row>
    <row r="16" spans="1:251" ht="15" customHeight="1" x14ac:dyDescent="0.2">
      <c r="A16" s="17" t="s">
        <v>45</v>
      </c>
      <c r="B16" s="18">
        <v>12072</v>
      </c>
      <c r="C16" s="18">
        <v>12150</v>
      </c>
      <c r="D16" s="18">
        <v>24222</v>
      </c>
      <c r="F16" s="50"/>
      <c r="G16" s="51"/>
      <c r="H16" s="51"/>
      <c r="I16" s="12"/>
    </row>
    <row r="17" spans="1:9" ht="15" customHeight="1" x14ac:dyDescent="0.2">
      <c r="A17" s="9" t="s">
        <v>18</v>
      </c>
      <c r="B17" s="14">
        <v>1717</v>
      </c>
      <c r="C17" s="14">
        <v>260</v>
      </c>
      <c r="D17" s="16">
        <v>1977</v>
      </c>
      <c r="F17" s="50"/>
      <c r="G17" s="51"/>
      <c r="H17" s="51"/>
      <c r="I17" s="12"/>
    </row>
    <row r="18" spans="1:9" ht="15" customHeight="1" x14ac:dyDescent="0.2">
      <c r="A18" s="9" t="s">
        <v>19</v>
      </c>
      <c r="B18" s="14">
        <v>54</v>
      </c>
      <c r="C18" s="14">
        <v>69</v>
      </c>
      <c r="D18" s="16">
        <v>123</v>
      </c>
      <c r="F18" s="50"/>
      <c r="G18" s="51"/>
      <c r="H18" s="51"/>
      <c r="I18" s="12"/>
    </row>
    <row r="19" spans="1:9" ht="15" customHeight="1" x14ac:dyDescent="0.2">
      <c r="A19" s="9" t="s">
        <v>20</v>
      </c>
      <c r="B19" s="14">
        <v>236</v>
      </c>
      <c r="C19" s="14">
        <v>189</v>
      </c>
      <c r="D19" s="16">
        <v>425</v>
      </c>
      <c r="E19" s="53"/>
      <c r="F19" s="50"/>
      <c r="G19" s="51"/>
      <c r="H19" s="51"/>
      <c r="I19" s="12"/>
    </row>
    <row r="20" spans="1:9" ht="15" customHeight="1" x14ac:dyDescent="0.2">
      <c r="A20" s="9" t="s">
        <v>24</v>
      </c>
      <c r="B20" s="14">
        <v>6106</v>
      </c>
      <c r="C20" s="14">
        <v>3726</v>
      </c>
      <c r="D20" s="16">
        <v>9832</v>
      </c>
      <c r="F20" s="53"/>
      <c r="G20" s="51"/>
      <c r="H20" s="51"/>
      <c r="I20" s="12"/>
    </row>
    <row r="21" spans="1:9" ht="15" customHeight="1" x14ac:dyDescent="0.2">
      <c r="A21" s="9" t="s">
        <v>25</v>
      </c>
      <c r="B21" s="14">
        <v>15009.939999999999</v>
      </c>
      <c r="C21" s="14">
        <v>61324.86</v>
      </c>
      <c r="D21" s="16">
        <v>76334.8</v>
      </c>
      <c r="F21" s="53"/>
      <c r="G21" s="51"/>
      <c r="H21" s="51"/>
      <c r="I21" s="12"/>
    </row>
    <row r="22" spans="1:9" ht="15" customHeight="1" x14ac:dyDescent="0.2">
      <c r="A22" s="9" t="s">
        <v>26</v>
      </c>
      <c r="B22" s="14">
        <v>400</v>
      </c>
      <c r="C22" s="14">
        <v>298</v>
      </c>
      <c r="D22" s="16">
        <v>698</v>
      </c>
      <c r="G22" s="51"/>
      <c r="H22" s="51"/>
      <c r="I22" s="12"/>
    </row>
    <row r="23" spans="1:9" ht="15" customHeight="1" x14ac:dyDescent="0.2">
      <c r="A23" s="9" t="s">
        <v>46</v>
      </c>
      <c r="B23" s="14">
        <v>367</v>
      </c>
      <c r="C23" s="14">
        <v>286</v>
      </c>
      <c r="D23" s="16">
        <v>653</v>
      </c>
      <c r="E23" s="53"/>
      <c r="G23" s="51"/>
      <c r="H23" s="51"/>
      <c r="I23" s="12"/>
    </row>
    <row r="24" spans="1:9" ht="15" customHeight="1" x14ac:dyDescent="0.2">
      <c r="A24" s="8" t="s">
        <v>28</v>
      </c>
      <c r="B24" s="11">
        <v>20263.13</v>
      </c>
      <c r="C24" s="11">
        <v>62613.47</v>
      </c>
      <c r="D24" s="11">
        <v>82876.600000000006</v>
      </c>
      <c r="E24" s="53"/>
      <c r="F24" s="53"/>
      <c r="G24" s="51"/>
      <c r="H24" s="51"/>
      <c r="I24" s="12"/>
    </row>
    <row r="25" spans="1:9" ht="15" customHeight="1" x14ac:dyDescent="0.2">
      <c r="A25" s="9" t="s">
        <v>92</v>
      </c>
      <c r="B25" s="14">
        <v>127</v>
      </c>
      <c r="C25" s="14">
        <v>156</v>
      </c>
      <c r="D25" s="14">
        <v>283</v>
      </c>
      <c r="F25" s="53"/>
      <c r="G25" s="51"/>
      <c r="H25" s="51"/>
      <c r="I25" s="12"/>
    </row>
    <row r="26" spans="1:9" ht="15" customHeight="1" x14ac:dyDescent="0.2">
      <c r="A26" s="9" t="s">
        <v>93</v>
      </c>
      <c r="B26" s="14">
        <v>4</v>
      </c>
      <c r="C26" s="14">
        <v>12</v>
      </c>
      <c r="D26" s="14">
        <v>16</v>
      </c>
      <c r="G26" s="51"/>
      <c r="H26" s="51"/>
      <c r="I26" s="12"/>
    </row>
    <row r="27" spans="1:9" ht="15" customHeight="1" x14ac:dyDescent="0.2">
      <c r="A27" s="9" t="s">
        <v>10</v>
      </c>
      <c r="B27" s="14">
        <v>192</v>
      </c>
      <c r="C27" s="14">
        <v>252</v>
      </c>
      <c r="D27" s="14">
        <v>444</v>
      </c>
      <c r="E27" s="53"/>
      <c r="F27" s="53"/>
      <c r="G27" s="51"/>
      <c r="H27" s="51"/>
      <c r="I27" s="12"/>
    </row>
    <row r="28" spans="1:9" ht="15" customHeight="1" x14ac:dyDescent="0.2">
      <c r="A28" s="15" t="s">
        <v>94</v>
      </c>
      <c r="B28" s="14">
        <v>701</v>
      </c>
      <c r="C28" s="14">
        <v>728</v>
      </c>
      <c r="D28" s="14">
        <v>1429</v>
      </c>
      <c r="G28" s="51"/>
      <c r="H28" s="51"/>
      <c r="I28" s="12"/>
    </row>
    <row r="29" spans="1:9" ht="15" customHeight="1" x14ac:dyDescent="0.2">
      <c r="A29" s="9" t="s">
        <v>95</v>
      </c>
      <c r="B29" s="14">
        <v>160</v>
      </c>
      <c r="C29" s="14">
        <v>200</v>
      </c>
      <c r="D29" s="14">
        <v>360</v>
      </c>
      <c r="G29" s="51"/>
      <c r="H29" s="51"/>
      <c r="I29" s="12"/>
    </row>
    <row r="30" spans="1:9" ht="15" customHeight="1" x14ac:dyDescent="0.2">
      <c r="A30" s="9" t="s">
        <v>96</v>
      </c>
      <c r="B30" s="14">
        <v>1059</v>
      </c>
      <c r="C30" s="14">
        <v>295</v>
      </c>
      <c r="D30" s="14">
        <v>1354</v>
      </c>
      <c r="F30" s="53"/>
      <c r="G30" s="51"/>
      <c r="H30" s="51"/>
      <c r="I30" s="12"/>
    </row>
    <row r="31" spans="1:9" ht="15" customHeight="1" x14ac:dyDescent="0.2">
      <c r="A31" s="9" t="s">
        <v>97</v>
      </c>
      <c r="B31" s="14">
        <v>1921</v>
      </c>
      <c r="C31" s="14">
        <v>1765</v>
      </c>
      <c r="D31" s="14">
        <v>3686</v>
      </c>
      <c r="F31" s="53"/>
      <c r="G31" s="51"/>
      <c r="H31" s="51"/>
      <c r="I31" s="12"/>
    </row>
    <row r="32" spans="1:9" ht="15" customHeight="1" x14ac:dyDescent="0.2">
      <c r="A32" s="9" t="s">
        <v>98</v>
      </c>
      <c r="B32" s="14">
        <v>2124</v>
      </c>
      <c r="C32" s="14">
        <v>3404</v>
      </c>
      <c r="D32" s="14">
        <v>5528</v>
      </c>
      <c r="F32" s="53"/>
      <c r="G32" s="51"/>
      <c r="H32" s="51"/>
      <c r="I32" s="12"/>
    </row>
    <row r="33" spans="1:251" ht="15" customHeight="1" x14ac:dyDescent="0.2">
      <c r="A33" s="9" t="s">
        <v>21</v>
      </c>
      <c r="B33" s="14">
        <v>103</v>
      </c>
      <c r="C33" s="14">
        <v>354</v>
      </c>
      <c r="D33" s="14">
        <v>457</v>
      </c>
      <c r="G33" s="51"/>
      <c r="H33" s="51"/>
      <c r="I33" s="12"/>
    </row>
    <row r="34" spans="1:251" ht="15" customHeight="1" x14ac:dyDescent="0.2">
      <c r="A34" s="9" t="s">
        <v>30</v>
      </c>
      <c r="B34" s="14">
        <v>13872.130000000001</v>
      </c>
      <c r="C34" s="14">
        <v>55447.47</v>
      </c>
      <c r="D34" s="14">
        <v>69319.600000000006</v>
      </c>
      <c r="F34" s="53"/>
      <c r="G34" s="51"/>
      <c r="H34" s="51"/>
      <c r="I34" s="12"/>
    </row>
    <row r="35" spans="1:251" ht="15" customHeight="1" x14ac:dyDescent="0.2">
      <c r="A35" s="8" t="s">
        <v>31</v>
      </c>
      <c r="B35" s="11">
        <v>2066</v>
      </c>
      <c r="C35" s="11">
        <v>1813</v>
      </c>
      <c r="D35" s="11">
        <v>3879</v>
      </c>
      <c r="G35" s="51"/>
      <c r="H35" s="51"/>
      <c r="I35" s="12"/>
    </row>
    <row r="36" spans="1:251" ht="15" customHeight="1" x14ac:dyDescent="0.2">
      <c r="A36" s="8" t="s">
        <v>147</v>
      </c>
      <c r="B36" s="11">
        <v>6579.0499999999993</v>
      </c>
      <c r="C36" s="11">
        <v>4694.05</v>
      </c>
      <c r="D36" s="11">
        <v>11273.099999999999</v>
      </c>
      <c r="E36" s="53"/>
      <c r="G36" s="51"/>
      <c r="H36" s="51"/>
      <c r="I36" s="12"/>
    </row>
    <row r="37" spans="1:251" ht="15" customHeight="1" x14ac:dyDescent="0.2">
      <c r="A37" s="8" t="s">
        <v>32</v>
      </c>
      <c r="B37" s="11">
        <v>4585</v>
      </c>
      <c r="C37" s="11">
        <v>1813</v>
      </c>
      <c r="D37" s="11">
        <v>6398</v>
      </c>
      <c r="G37" s="51"/>
      <c r="H37" s="51"/>
      <c r="I37" s="12"/>
    </row>
    <row r="38" spans="1:251" ht="15" customHeight="1" x14ac:dyDescent="0.2">
      <c r="A38" s="9" t="s">
        <v>33</v>
      </c>
      <c r="B38" s="14">
        <v>4530</v>
      </c>
      <c r="C38" s="14">
        <v>1733</v>
      </c>
      <c r="D38" s="14">
        <v>6263</v>
      </c>
      <c r="E38" s="53"/>
      <c r="G38" s="51"/>
      <c r="H38" s="51"/>
      <c r="I38" s="12"/>
    </row>
    <row r="39" spans="1:251" ht="15" customHeight="1" x14ac:dyDescent="0.2">
      <c r="A39" s="9" t="s">
        <v>34</v>
      </c>
      <c r="B39" s="14">
        <v>55</v>
      </c>
      <c r="C39" s="14">
        <v>80</v>
      </c>
      <c r="D39" s="14">
        <v>135</v>
      </c>
      <c r="E39" s="53"/>
      <c r="F39" s="53"/>
      <c r="G39" s="51"/>
      <c r="H39" s="51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2">
      <c r="A40" s="9"/>
      <c r="B40" s="23"/>
      <c r="C40" s="23"/>
      <c r="D40" s="23"/>
    </row>
    <row r="41" spans="1:251" s="20" customFormat="1" x14ac:dyDescent="0.2">
      <c r="A41" s="19"/>
      <c r="B41" s="24"/>
      <c r="C41" s="24"/>
      <c r="D41" s="24" t="s">
        <v>153</v>
      </c>
      <c r="E41" s="5"/>
      <c r="F41" s="5"/>
      <c r="G41" s="5"/>
      <c r="H41" s="5"/>
      <c r="I41" s="1"/>
    </row>
    <row r="42" spans="1:251" s="20" customFormat="1" ht="25.5" x14ac:dyDescent="0.2">
      <c r="A42" s="21" t="s">
        <v>36</v>
      </c>
      <c r="B42" s="25"/>
      <c r="C42" s="25"/>
      <c r="D42" s="25"/>
      <c r="E42" s="5"/>
      <c r="F42" s="5"/>
      <c r="G42" s="5"/>
      <c r="H42" s="5"/>
      <c r="I42" s="1"/>
    </row>
    <row r="43" spans="1:251" ht="28.5" x14ac:dyDescent="0.2">
      <c r="A43" s="22" t="s">
        <v>141</v>
      </c>
      <c r="B43" s="23"/>
      <c r="C43" s="23"/>
      <c r="D43" s="23"/>
      <c r="G43" s="25"/>
      <c r="H43" s="25"/>
      <c r="I43" s="20"/>
    </row>
    <row r="44" spans="1:251" ht="28.5" x14ac:dyDescent="0.2">
      <c r="A44" s="22" t="s">
        <v>142</v>
      </c>
      <c r="B44" s="23"/>
      <c r="C44" s="23"/>
      <c r="D44" s="23"/>
      <c r="E44" s="25"/>
      <c r="F44" s="25"/>
      <c r="G44" s="25"/>
      <c r="H44" s="25"/>
      <c r="I44" s="20"/>
    </row>
    <row r="45" spans="1:251" ht="28.5" x14ac:dyDescent="0.2">
      <c r="A45" s="22" t="s">
        <v>143</v>
      </c>
      <c r="E45" s="25"/>
      <c r="F45" s="25"/>
    </row>
    <row r="46" spans="1:251" ht="28.5" x14ac:dyDescent="0.2">
      <c r="A46" s="22" t="s">
        <v>144</v>
      </c>
    </row>
    <row r="47" spans="1:251" x14ac:dyDescent="0.2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FFFF00"/>
  </sheetPr>
  <dimension ref="A1:IQ47"/>
  <sheetViews>
    <sheetView zoomScale="90" zoomScaleNormal="90" zoomScaleSheetLayoutView="25" workbookViewId="0"/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1" width="20.42578125" style="1" customWidth="1"/>
    <col min="52" max="253" width="90.42578125" style="1"/>
    <col min="254" max="254" width="17.42578125" style="1" bestFit="1" customWidth="1"/>
    <col min="255" max="255" width="132.28515625" style="1" customWidth="1"/>
    <col min="256" max="257" width="0" style="1" hidden="1" customWidth="1"/>
    <col min="258" max="307" width="20.42578125" style="1" customWidth="1"/>
    <col min="308" max="509" width="90.42578125" style="1"/>
    <col min="510" max="510" width="17.42578125" style="1" bestFit="1" customWidth="1"/>
    <col min="511" max="511" width="132.28515625" style="1" customWidth="1"/>
    <col min="512" max="513" width="0" style="1" hidden="1" customWidth="1"/>
    <col min="514" max="563" width="20.42578125" style="1" customWidth="1"/>
    <col min="564" max="765" width="90.42578125" style="1"/>
    <col min="766" max="766" width="17.42578125" style="1" bestFit="1" customWidth="1"/>
    <col min="767" max="767" width="132.28515625" style="1" customWidth="1"/>
    <col min="768" max="769" width="0" style="1" hidden="1" customWidth="1"/>
    <col min="770" max="819" width="20.42578125" style="1" customWidth="1"/>
    <col min="820" max="1021" width="90.42578125" style="1"/>
    <col min="1022" max="1022" width="17.42578125" style="1" bestFit="1" customWidth="1"/>
    <col min="1023" max="1023" width="132.28515625" style="1" customWidth="1"/>
    <col min="1024" max="1025" width="0" style="1" hidden="1" customWidth="1"/>
    <col min="1026" max="1075" width="20.42578125" style="1" customWidth="1"/>
    <col min="1076" max="1277" width="90.42578125" style="1"/>
    <col min="1278" max="1278" width="17.42578125" style="1" bestFit="1" customWidth="1"/>
    <col min="1279" max="1279" width="132.28515625" style="1" customWidth="1"/>
    <col min="1280" max="1281" width="0" style="1" hidden="1" customWidth="1"/>
    <col min="1282" max="1331" width="20.42578125" style="1" customWidth="1"/>
    <col min="1332" max="1533" width="90.42578125" style="1"/>
    <col min="1534" max="1534" width="17.42578125" style="1" bestFit="1" customWidth="1"/>
    <col min="1535" max="1535" width="132.28515625" style="1" customWidth="1"/>
    <col min="1536" max="1537" width="0" style="1" hidden="1" customWidth="1"/>
    <col min="1538" max="1587" width="20.42578125" style="1" customWidth="1"/>
    <col min="1588" max="1789" width="90.42578125" style="1"/>
    <col min="1790" max="1790" width="17.42578125" style="1" bestFit="1" customWidth="1"/>
    <col min="1791" max="1791" width="132.28515625" style="1" customWidth="1"/>
    <col min="1792" max="1793" width="0" style="1" hidden="1" customWidth="1"/>
    <col min="1794" max="1843" width="20.42578125" style="1" customWidth="1"/>
    <col min="1844" max="2045" width="90.42578125" style="1"/>
    <col min="2046" max="2046" width="17.42578125" style="1" bestFit="1" customWidth="1"/>
    <col min="2047" max="2047" width="132.28515625" style="1" customWidth="1"/>
    <col min="2048" max="2049" width="0" style="1" hidden="1" customWidth="1"/>
    <col min="2050" max="2099" width="20.42578125" style="1" customWidth="1"/>
    <col min="2100" max="2301" width="90.42578125" style="1"/>
    <col min="2302" max="2302" width="17.42578125" style="1" bestFit="1" customWidth="1"/>
    <col min="2303" max="2303" width="132.28515625" style="1" customWidth="1"/>
    <col min="2304" max="2305" width="0" style="1" hidden="1" customWidth="1"/>
    <col min="2306" max="2355" width="20.42578125" style="1" customWidth="1"/>
    <col min="2356" max="2557" width="90.42578125" style="1"/>
    <col min="2558" max="2558" width="17.42578125" style="1" bestFit="1" customWidth="1"/>
    <col min="2559" max="2559" width="132.28515625" style="1" customWidth="1"/>
    <col min="2560" max="2561" width="0" style="1" hidden="1" customWidth="1"/>
    <col min="2562" max="2611" width="20.42578125" style="1" customWidth="1"/>
    <col min="2612" max="2813" width="90.42578125" style="1"/>
    <col min="2814" max="2814" width="17.42578125" style="1" bestFit="1" customWidth="1"/>
    <col min="2815" max="2815" width="132.28515625" style="1" customWidth="1"/>
    <col min="2816" max="2817" width="0" style="1" hidden="1" customWidth="1"/>
    <col min="2818" max="2867" width="20.42578125" style="1" customWidth="1"/>
    <col min="2868" max="3069" width="90.42578125" style="1"/>
    <col min="3070" max="3070" width="17.42578125" style="1" bestFit="1" customWidth="1"/>
    <col min="3071" max="3071" width="132.28515625" style="1" customWidth="1"/>
    <col min="3072" max="3073" width="0" style="1" hidden="1" customWidth="1"/>
    <col min="3074" max="3123" width="20.42578125" style="1" customWidth="1"/>
    <col min="3124" max="3325" width="90.42578125" style="1"/>
    <col min="3326" max="3326" width="17.42578125" style="1" bestFit="1" customWidth="1"/>
    <col min="3327" max="3327" width="132.28515625" style="1" customWidth="1"/>
    <col min="3328" max="3329" width="0" style="1" hidden="1" customWidth="1"/>
    <col min="3330" max="3379" width="20.42578125" style="1" customWidth="1"/>
    <col min="3380" max="3581" width="90.42578125" style="1"/>
    <col min="3582" max="3582" width="17.42578125" style="1" bestFit="1" customWidth="1"/>
    <col min="3583" max="3583" width="132.28515625" style="1" customWidth="1"/>
    <col min="3584" max="3585" width="0" style="1" hidden="1" customWidth="1"/>
    <col min="3586" max="3635" width="20.42578125" style="1" customWidth="1"/>
    <col min="3636" max="3837" width="90.42578125" style="1"/>
    <col min="3838" max="3838" width="17.42578125" style="1" bestFit="1" customWidth="1"/>
    <col min="3839" max="3839" width="132.28515625" style="1" customWidth="1"/>
    <col min="3840" max="3841" width="0" style="1" hidden="1" customWidth="1"/>
    <col min="3842" max="3891" width="20.42578125" style="1" customWidth="1"/>
    <col min="3892" max="4093" width="90.42578125" style="1"/>
    <col min="4094" max="4094" width="17.42578125" style="1" bestFit="1" customWidth="1"/>
    <col min="4095" max="4095" width="132.28515625" style="1" customWidth="1"/>
    <col min="4096" max="4097" width="0" style="1" hidden="1" customWidth="1"/>
    <col min="4098" max="4147" width="20.42578125" style="1" customWidth="1"/>
    <col min="4148" max="4349" width="90.42578125" style="1"/>
    <col min="4350" max="4350" width="17.42578125" style="1" bestFit="1" customWidth="1"/>
    <col min="4351" max="4351" width="132.28515625" style="1" customWidth="1"/>
    <col min="4352" max="4353" width="0" style="1" hidden="1" customWidth="1"/>
    <col min="4354" max="4403" width="20.42578125" style="1" customWidth="1"/>
    <col min="4404" max="4605" width="90.42578125" style="1"/>
    <col min="4606" max="4606" width="17.42578125" style="1" bestFit="1" customWidth="1"/>
    <col min="4607" max="4607" width="132.28515625" style="1" customWidth="1"/>
    <col min="4608" max="4609" width="0" style="1" hidden="1" customWidth="1"/>
    <col min="4610" max="4659" width="20.42578125" style="1" customWidth="1"/>
    <col min="4660" max="4861" width="90.42578125" style="1"/>
    <col min="4862" max="4862" width="17.42578125" style="1" bestFit="1" customWidth="1"/>
    <col min="4863" max="4863" width="132.28515625" style="1" customWidth="1"/>
    <col min="4864" max="4865" width="0" style="1" hidden="1" customWidth="1"/>
    <col min="4866" max="4915" width="20.42578125" style="1" customWidth="1"/>
    <col min="4916" max="5117" width="90.42578125" style="1"/>
    <col min="5118" max="5118" width="17.42578125" style="1" bestFit="1" customWidth="1"/>
    <col min="5119" max="5119" width="132.28515625" style="1" customWidth="1"/>
    <col min="5120" max="5121" width="0" style="1" hidden="1" customWidth="1"/>
    <col min="5122" max="5171" width="20.42578125" style="1" customWidth="1"/>
    <col min="5172" max="5373" width="90.42578125" style="1"/>
    <col min="5374" max="5374" width="17.42578125" style="1" bestFit="1" customWidth="1"/>
    <col min="5375" max="5375" width="132.28515625" style="1" customWidth="1"/>
    <col min="5376" max="5377" width="0" style="1" hidden="1" customWidth="1"/>
    <col min="5378" max="5427" width="20.42578125" style="1" customWidth="1"/>
    <col min="5428" max="5629" width="90.42578125" style="1"/>
    <col min="5630" max="5630" width="17.42578125" style="1" bestFit="1" customWidth="1"/>
    <col min="5631" max="5631" width="132.28515625" style="1" customWidth="1"/>
    <col min="5632" max="5633" width="0" style="1" hidden="1" customWidth="1"/>
    <col min="5634" max="5683" width="20.42578125" style="1" customWidth="1"/>
    <col min="5684" max="5885" width="90.42578125" style="1"/>
    <col min="5886" max="5886" width="17.42578125" style="1" bestFit="1" customWidth="1"/>
    <col min="5887" max="5887" width="132.28515625" style="1" customWidth="1"/>
    <col min="5888" max="5889" width="0" style="1" hidden="1" customWidth="1"/>
    <col min="5890" max="5939" width="20.42578125" style="1" customWidth="1"/>
    <col min="5940" max="6141" width="90.42578125" style="1"/>
    <col min="6142" max="6142" width="17.42578125" style="1" bestFit="1" customWidth="1"/>
    <col min="6143" max="6143" width="132.28515625" style="1" customWidth="1"/>
    <col min="6144" max="6145" width="0" style="1" hidden="1" customWidth="1"/>
    <col min="6146" max="6195" width="20.42578125" style="1" customWidth="1"/>
    <col min="6196" max="6397" width="90.42578125" style="1"/>
    <col min="6398" max="6398" width="17.42578125" style="1" bestFit="1" customWidth="1"/>
    <col min="6399" max="6399" width="132.28515625" style="1" customWidth="1"/>
    <col min="6400" max="6401" width="0" style="1" hidden="1" customWidth="1"/>
    <col min="6402" max="6451" width="20.42578125" style="1" customWidth="1"/>
    <col min="6452" max="6653" width="90.42578125" style="1"/>
    <col min="6654" max="6654" width="17.42578125" style="1" bestFit="1" customWidth="1"/>
    <col min="6655" max="6655" width="132.28515625" style="1" customWidth="1"/>
    <col min="6656" max="6657" width="0" style="1" hidden="1" customWidth="1"/>
    <col min="6658" max="6707" width="20.42578125" style="1" customWidth="1"/>
    <col min="6708" max="6909" width="90.42578125" style="1"/>
    <col min="6910" max="6910" width="17.42578125" style="1" bestFit="1" customWidth="1"/>
    <col min="6911" max="6911" width="132.28515625" style="1" customWidth="1"/>
    <col min="6912" max="6913" width="0" style="1" hidden="1" customWidth="1"/>
    <col min="6914" max="6963" width="20.42578125" style="1" customWidth="1"/>
    <col min="6964" max="7165" width="90.42578125" style="1"/>
    <col min="7166" max="7166" width="17.42578125" style="1" bestFit="1" customWidth="1"/>
    <col min="7167" max="7167" width="132.28515625" style="1" customWidth="1"/>
    <col min="7168" max="7169" width="0" style="1" hidden="1" customWidth="1"/>
    <col min="7170" max="7219" width="20.42578125" style="1" customWidth="1"/>
    <col min="7220" max="7421" width="90.42578125" style="1"/>
    <col min="7422" max="7422" width="17.42578125" style="1" bestFit="1" customWidth="1"/>
    <col min="7423" max="7423" width="132.28515625" style="1" customWidth="1"/>
    <col min="7424" max="7425" width="0" style="1" hidden="1" customWidth="1"/>
    <col min="7426" max="7475" width="20.42578125" style="1" customWidth="1"/>
    <col min="7476" max="7677" width="90.42578125" style="1"/>
    <col min="7678" max="7678" width="17.42578125" style="1" bestFit="1" customWidth="1"/>
    <col min="7679" max="7679" width="132.28515625" style="1" customWidth="1"/>
    <col min="7680" max="7681" width="0" style="1" hidden="1" customWidth="1"/>
    <col min="7682" max="7731" width="20.42578125" style="1" customWidth="1"/>
    <col min="7732" max="7933" width="90.42578125" style="1"/>
    <col min="7934" max="7934" width="17.42578125" style="1" bestFit="1" customWidth="1"/>
    <col min="7935" max="7935" width="132.28515625" style="1" customWidth="1"/>
    <col min="7936" max="7937" width="0" style="1" hidden="1" customWidth="1"/>
    <col min="7938" max="7987" width="20.42578125" style="1" customWidth="1"/>
    <col min="7988" max="8189" width="90.42578125" style="1"/>
    <col min="8190" max="8190" width="17.42578125" style="1" bestFit="1" customWidth="1"/>
    <col min="8191" max="8191" width="132.28515625" style="1" customWidth="1"/>
    <col min="8192" max="8193" width="0" style="1" hidden="1" customWidth="1"/>
    <col min="8194" max="8243" width="20.42578125" style="1" customWidth="1"/>
    <col min="8244" max="8445" width="90.42578125" style="1"/>
    <col min="8446" max="8446" width="17.42578125" style="1" bestFit="1" customWidth="1"/>
    <col min="8447" max="8447" width="132.28515625" style="1" customWidth="1"/>
    <col min="8448" max="8449" width="0" style="1" hidden="1" customWidth="1"/>
    <col min="8450" max="8499" width="20.42578125" style="1" customWidth="1"/>
    <col min="8500" max="8701" width="90.42578125" style="1"/>
    <col min="8702" max="8702" width="17.42578125" style="1" bestFit="1" customWidth="1"/>
    <col min="8703" max="8703" width="132.28515625" style="1" customWidth="1"/>
    <col min="8704" max="8705" width="0" style="1" hidden="1" customWidth="1"/>
    <col min="8706" max="8755" width="20.42578125" style="1" customWidth="1"/>
    <col min="8756" max="8957" width="90.42578125" style="1"/>
    <col min="8958" max="8958" width="17.42578125" style="1" bestFit="1" customWidth="1"/>
    <col min="8959" max="8959" width="132.28515625" style="1" customWidth="1"/>
    <col min="8960" max="8961" width="0" style="1" hidden="1" customWidth="1"/>
    <col min="8962" max="9011" width="20.42578125" style="1" customWidth="1"/>
    <col min="9012" max="9213" width="90.42578125" style="1"/>
    <col min="9214" max="9214" width="17.42578125" style="1" bestFit="1" customWidth="1"/>
    <col min="9215" max="9215" width="132.28515625" style="1" customWidth="1"/>
    <col min="9216" max="9217" width="0" style="1" hidden="1" customWidth="1"/>
    <col min="9218" max="9267" width="20.42578125" style="1" customWidth="1"/>
    <col min="9268" max="9469" width="90.42578125" style="1"/>
    <col min="9470" max="9470" width="17.42578125" style="1" bestFit="1" customWidth="1"/>
    <col min="9471" max="9471" width="132.28515625" style="1" customWidth="1"/>
    <col min="9472" max="9473" width="0" style="1" hidden="1" customWidth="1"/>
    <col min="9474" max="9523" width="20.42578125" style="1" customWidth="1"/>
    <col min="9524" max="9725" width="90.42578125" style="1"/>
    <col min="9726" max="9726" width="17.42578125" style="1" bestFit="1" customWidth="1"/>
    <col min="9727" max="9727" width="132.28515625" style="1" customWidth="1"/>
    <col min="9728" max="9729" width="0" style="1" hidden="1" customWidth="1"/>
    <col min="9730" max="9779" width="20.42578125" style="1" customWidth="1"/>
    <col min="9780" max="9981" width="90.42578125" style="1"/>
    <col min="9982" max="9982" width="17.42578125" style="1" bestFit="1" customWidth="1"/>
    <col min="9983" max="9983" width="132.28515625" style="1" customWidth="1"/>
    <col min="9984" max="9985" width="0" style="1" hidden="1" customWidth="1"/>
    <col min="9986" max="10035" width="20.42578125" style="1" customWidth="1"/>
    <col min="10036" max="10237" width="90.42578125" style="1"/>
    <col min="10238" max="10238" width="17.42578125" style="1" bestFit="1" customWidth="1"/>
    <col min="10239" max="10239" width="132.28515625" style="1" customWidth="1"/>
    <col min="10240" max="10241" width="0" style="1" hidden="1" customWidth="1"/>
    <col min="10242" max="10291" width="20.42578125" style="1" customWidth="1"/>
    <col min="10292" max="10493" width="90.42578125" style="1"/>
    <col min="10494" max="10494" width="17.42578125" style="1" bestFit="1" customWidth="1"/>
    <col min="10495" max="10495" width="132.28515625" style="1" customWidth="1"/>
    <col min="10496" max="10497" width="0" style="1" hidden="1" customWidth="1"/>
    <col min="10498" max="10547" width="20.42578125" style="1" customWidth="1"/>
    <col min="10548" max="10749" width="90.42578125" style="1"/>
    <col min="10750" max="10750" width="17.42578125" style="1" bestFit="1" customWidth="1"/>
    <col min="10751" max="10751" width="132.28515625" style="1" customWidth="1"/>
    <col min="10752" max="10753" width="0" style="1" hidden="1" customWidth="1"/>
    <col min="10754" max="10803" width="20.42578125" style="1" customWidth="1"/>
    <col min="10804" max="11005" width="90.42578125" style="1"/>
    <col min="11006" max="11006" width="17.42578125" style="1" bestFit="1" customWidth="1"/>
    <col min="11007" max="11007" width="132.28515625" style="1" customWidth="1"/>
    <col min="11008" max="11009" width="0" style="1" hidden="1" customWidth="1"/>
    <col min="11010" max="11059" width="20.42578125" style="1" customWidth="1"/>
    <col min="11060" max="11261" width="90.42578125" style="1"/>
    <col min="11262" max="11262" width="17.42578125" style="1" bestFit="1" customWidth="1"/>
    <col min="11263" max="11263" width="132.28515625" style="1" customWidth="1"/>
    <col min="11264" max="11265" width="0" style="1" hidden="1" customWidth="1"/>
    <col min="11266" max="11315" width="20.42578125" style="1" customWidth="1"/>
    <col min="11316" max="11517" width="90.42578125" style="1"/>
    <col min="11518" max="11518" width="17.42578125" style="1" bestFit="1" customWidth="1"/>
    <col min="11519" max="11519" width="132.28515625" style="1" customWidth="1"/>
    <col min="11520" max="11521" width="0" style="1" hidden="1" customWidth="1"/>
    <col min="11522" max="11571" width="20.42578125" style="1" customWidth="1"/>
    <col min="11572" max="11773" width="90.42578125" style="1"/>
    <col min="11774" max="11774" width="17.42578125" style="1" bestFit="1" customWidth="1"/>
    <col min="11775" max="11775" width="132.28515625" style="1" customWidth="1"/>
    <col min="11776" max="11777" width="0" style="1" hidden="1" customWidth="1"/>
    <col min="11778" max="11827" width="20.42578125" style="1" customWidth="1"/>
    <col min="11828" max="12029" width="90.42578125" style="1"/>
    <col min="12030" max="12030" width="17.42578125" style="1" bestFit="1" customWidth="1"/>
    <col min="12031" max="12031" width="132.28515625" style="1" customWidth="1"/>
    <col min="12032" max="12033" width="0" style="1" hidden="1" customWidth="1"/>
    <col min="12034" max="12083" width="20.42578125" style="1" customWidth="1"/>
    <col min="12084" max="12285" width="90.42578125" style="1"/>
    <col min="12286" max="12286" width="17.42578125" style="1" bestFit="1" customWidth="1"/>
    <col min="12287" max="12287" width="132.28515625" style="1" customWidth="1"/>
    <col min="12288" max="12289" width="0" style="1" hidden="1" customWidth="1"/>
    <col min="12290" max="12339" width="20.42578125" style="1" customWidth="1"/>
    <col min="12340" max="12541" width="90.42578125" style="1"/>
    <col min="12542" max="12542" width="17.42578125" style="1" bestFit="1" customWidth="1"/>
    <col min="12543" max="12543" width="132.28515625" style="1" customWidth="1"/>
    <col min="12544" max="12545" width="0" style="1" hidden="1" customWidth="1"/>
    <col min="12546" max="12595" width="20.42578125" style="1" customWidth="1"/>
    <col min="12596" max="12797" width="90.42578125" style="1"/>
    <col min="12798" max="12798" width="17.42578125" style="1" bestFit="1" customWidth="1"/>
    <col min="12799" max="12799" width="132.28515625" style="1" customWidth="1"/>
    <col min="12800" max="12801" width="0" style="1" hidden="1" customWidth="1"/>
    <col min="12802" max="12851" width="20.42578125" style="1" customWidth="1"/>
    <col min="12852" max="13053" width="90.42578125" style="1"/>
    <col min="13054" max="13054" width="17.42578125" style="1" bestFit="1" customWidth="1"/>
    <col min="13055" max="13055" width="132.28515625" style="1" customWidth="1"/>
    <col min="13056" max="13057" width="0" style="1" hidden="1" customWidth="1"/>
    <col min="13058" max="13107" width="20.42578125" style="1" customWidth="1"/>
    <col min="13108" max="13309" width="90.42578125" style="1"/>
    <col min="13310" max="13310" width="17.42578125" style="1" bestFit="1" customWidth="1"/>
    <col min="13311" max="13311" width="132.28515625" style="1" customWidth="1"/>
    <col min="13312" max="13313" width="0" style="1" hidden="1" customWidth="1"/>
    <col min="13314" max="13363" width="20.42578125" style="1" customWidth="1"/>
    <col min="13364" max="13565" width="90.42578125" style="1"/>
    <col min="13566" max="13566" width="17.42578125" style="1" bestFit="1" customWidth="1"/>
    <col min="13567" max="13567" width="132.28515625" style="1" customWidth="1"/>
    <col min="13568" max="13569" width="0" style="1" hidden="1" customWidth="1"/>
    <col min="13570" max="13619" width="20.42578125" style="1" customWidth="1"/>
    <col min="13620" max="13821" width="90.42578125" style="1"/>
    <col min="13822" max="13822" width="17.42578125" style="1" bestFit="1" customWidth="1"/>
    <col min="13823" max="13823" width="132.28515625" style="1" customWidth="1"/>
    <col min="13824" max="13825" width="0" style="1" hidden="1" customWidth="1"/>
    <col min="13826" max="13875" width="20.42578125" style="1" customWidth="1"/>
    <col min="13876" max="14077" width="90.42578125" style="1"/>
    <col min="14078" max="14078" width="17.42578125" style="1" bestFit="1" customWidth="1"/>
    <col min="14079" max="14079" width="132.28515625" style="1" customWidth="1"/>
    <col min="14080" max="14081" width="0" style="1" hidden="1" customWidth="1"/>
    <col min="14082" max="14131" width="20.42578125" style="1" customWidth="1"/>
    <col min="14132" max="14333" width="90.42578125" style="1"/>
    <col min="14334" max="14334" width="17.42578125" style="1" bestFit="1" customWidth="1"/>
    <col min="14335" max="14335" width="132.28515625" style="1" customWidth="1"/>
    <col min="14336" max="14337" width="0" style="1" hidden="1" customWidth="1"/>
    <col min="14338" max="14387" width="20.42578125" style="1" customWidth="1"/>
    <col min="14388" max="14589" width="90.42578125" style="1"/>
    <col min="14590" max="14590" width="17.42578125" style="1" bestFit="1" customWidth="1"/>
    <col min="14591" max="14591" width="132.28515625" style="1" customWidth="1"/>
    <col min="14592" max="14593" width="0" style="1" hidden="1" customWidth="1"/>
    <col min="14594" max="14643" width="20.42578125" style="1" customWidth="1"/>
    <col min="14644" max="14845" width="90.42578125" style="1"/>
    <col min="14846" max="14846" width="17.42578125" style="1" bestFit="1" customWidth="1"/>
    <col min="14847" max="14847" width="132.28515625" style="1" customWidth="1"/>
    <col min="14848" max="14849" width="0" style="1" hidden="1" customWidth="1"/>
    <col min="14850" max="14899" width="20.42578125" style="1" customWidth="1"/>
    <col min="14900" max="15101" width="90.42578125" style="1"/>
    <col min="15102" max="15102" width="17.42578125" style="1" bestFit="1" customWidth="1"/>
    <col min="15103" max="15103" width="132.28515625" style="1" customWidth="1"/>
    <col min="15104" max="15105" width="0" style="1" hidden="1" customWidth="1"/>
    <col min="15106" max="15155" width="20.42578125" style="1" customWidth="1"/>
    <col min="15156" max="15357" width="90.42578125" style="1"/>
    <col min="15358" max="15358" width="17.42578125" style="1" bestFit="1" customWidth="1"/>
    <col min="15359" max="15359" width="132.28515625" style="1" customWidth="1"/>
    <col min="15360" max="15361" width="0" style="1" hidden="1" customWidth="1"/>
    <col min="15362" max="15411" width="20.42578125" style="1" customWidth="1"/>
    <col min="15412" max="15613" width="90.42578125" style="1"/>
    <col min="15614" max="15614" width="17.42578125" style="1" bestFit="1" customWidth="1"/>
    <col min="15615" max="15615" width="132.28515625" style="1" customWidth="1"/>
    <col min="15616" max="15617" width="0" style="1" hidden="1" customWidth="1"/>
    <col min="15618" max="15667" width="20.42578125" style="1" customWidth="1"/>
    <col min="15668" max="15869" width="90.42578125" style="1"/>
    <col min="15870" max="15870" width="17.42578125" style="1" bestFit="1" customWidth="1"/>
    <col min="15871" max="15871" width="132.28515625" style="1" customWidth="1"/>
    <col min="15872" max="15873" width="0" style="1" hidden="1" customWidth="1"/>
    <col min="15874" max="15923" width="20.42578125" style="1" customWidth="1"/>
    <col min="15924" max="16125" width="90.42578125" style="1"/>
    <col min="16126" max="16126" width="17.42578125" style="1" bestFit="1" customWidth="1"/>
    <col min="16127" max="16127" width="132.28515625" style="1" customWidth="1"/>
    <col min="16128" max="16129" width="0" style="1" hidden="1" customWidth="1"/>
    <col min="16130" max="16179" width="20.42578125" style="1" customWidth="1"/>
    <col min="16180" max="16384" width="90.42578125" style="1"/>
  </cols>
  <sheetData>
    <row r="1" spans="1:251" s="15" customFormat="1" ht="28.5" customHeight="1" x14ac:dyDescent="0.2">
      <c r="A1" s="37" t="s">
        <v>154</v>
      </c>
      <c r="B1" s="38"/>
      <c r="C1" s="38"/>
      <c r="D1" s="38"/>
      <c r="E1" s="38"/>
      <c r="F1" s="38"/>
      <c r="G1" s="38"/>
      <c r="H1" s="38"/>
    </row>
    <row r="2" spans="1:251" ht="15" customHeight="1" x14ac:dyDescent="0.2">
      <c r="A2" s="3" t="s">
        <v>138</v>
      </c>
      <c r="B2" s="4" t="s">
        <v>1</v>
      </c>
      <c r="C2" s="4" t="s">
        <v>2</v>
      </c>
      <c r="D2" s="4" t="s">
        <v>3</v>
      </c>
    </row>
    <row r="3" spans="1:251" ht="15" customHeight="1" x14ac:dyDescent="0.2">
      <c r="A3" s="8" t="s">
        <v>4</v>
      </c>
      <c r="B3" s="11">
        <v>70084.149999999994</v>
      </c>
      <c r="C3" s="11">
        <v>151116.6</v>
      </c>
      <c r="D3" s="11">
        <v>221200.75</v>
      </c>
      <c r="E3" s="51"/>
      <c r="F3" s="51"/>
      <c r="G3" s="51"/>
      <c r="H3" s="51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2">
      <c r="A4" s="8" t="s">
        <v>5</v>
      </c>
      <c r="B4" s="11">
        <v>36384.199999999997</v>
      </c>
      <c r="C4" s="11">
        <v>79307.22</v>
      </c>
      <c r="D4" s="11">
        <v>115691.42</v>
      </c>
      <c r="E4" s="51"/>
      <c r="F4" s="51"/>
      <c r="G4" s="51"/>
      <c r="H4" s="51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9" t="s">
        <v>92</v>
      </c>
      <c r="B5" s="14">
        <v>206</v>
      </c>
      <c r="C5" s="14">
        <v>275</v>
      </c>
      <c r="D5" s="14">
        <v>481</v>
      </c>
      <c r="E5" s="52"/>
      <c r="F5" s="50"/>
      <c r="G5" s="51"/>
      <c r="H5" s="51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93</v>
      </c>
      <c r="B6" s="14">
        <v>1821</v>
      </c>
      <c r="C6" s="14">
        <v>1520</v>
      </c>
      <c r="D6" s="14">
        <v>3341</v>
      </c>
      <c r="E6" s="53"/>
      <c r="F6" s="50"/>
      <c r="G6" s="51"/>
      <c r="H6" s="51"/>
      <c r="I6" s="12"/>
    </row>
    <row r="7" spans="1:251" ht="15" customHeight="1" x14ac:dyDescent="0.2">
      <c r="A7" s="9" t="s">
        <v>10</v>
      </c>
      <c r="B7" s="14">
        <v>216</v>
      </c>
      <c r="C7" s="14">
        <v>316</v>
      </c>
      <c r="D7" s="14">
        <v>532</v>
      </c>
      <c r="F7" s="50"/>
      <c r="G7" s="51"/>
      <c r="H7" s="51"/>
      <c r="I7" s="12"/>
    </row>
    <row r="8" spans="1:251" ht="15" customHeight="1" x14ac:dyDescent="0.2">
      <c r="A8" s="15" t="s">
        <v>94</v>
      </c>
      <c r="B8" s="16">
        <v>538</v>
      </c>
      <c r="C8" s="16">
        <v>710</v>
      </c>
      <c r="D8" s="14">
        <v>1248</v>
      </c>
      <c r="F8" s="50"/>
      <c r="G8" s="51"/>
      <c r="H8" s="51"/>
      <c r="I8" s="12"/>
    </row>
    <row r="9" spans="1:251" ht="15" customHeight="1" x14ac:dyDescent="0.2">
      <c r="A9" s="9" t="s">
        <v>95</v>
      </c>
      <c r="B9" s="16">
        <v>1851</v>
      </c>
      <c r="C9" s="16">
        <v>1783</v>
      </c>
      <c r="D9" s="14">
        <v>3634</v>
      </c>
      <c r="F9" s="50"/>
      <c r="G9" s="51"/>
      <c r="H9" s="51"/>
      <c r="I9" s="12"/>
    </row>
    <row r="10" spans="1:251" ht="15" customHeight="1" x14ac:dyDescent="0.2">
      <c r="A10" s="9" t="s">
        <v>96</v>
      </c>
      <c r="B10" s="16">
        <v>2280</v>
      </c>
      <c r="C10" s="16">
        <v>743</v>
      </c>
      <c r="D10" s="14">
        <v>3023</v>
      </c>
      <c r="E10" s="53"/>
      <c r="F10" s="50"/>
      <c r="G10" s="51"/>
      <c r="H10" s="51"/>
      <c r="I10" s="12"/>
    </row>
    <row r="11" spans="1:251" ht="15" customHeight="1" x14ac:dyDescent="0.2">
      <c r="A11" s="9" t="s">
        <v>97</v>
      </c>
      <c r="B11" s="16">
        <v>3183</v>
      </c>
      <c r="C11" s="16">
        <v>4356</v>
      </c>
      <c r="D11" s="14">
        <v>7539</v>
      </c>
      <c r="E11" s="53"/>
      <c r="F11" s="50"/>
      <c r="G11" s="51"/>
      <c r="H11" s="51"/>
      <c r="I11" s="12"/>
    </row>
    <row r="12" spans="1:251" ht="15" customHeight="1" x14ac:dyDescent="0.2">
      <c r="A12" s="9" t="s">
        <v>98</v>
      </c>
      <c r="B12" s="16">
        <v>237</v>
      </c>
      <c r="C12" s="16">
        <v>338</v>
      </c>
      <c r="D12" s="14">
        <v>575</v>
      </c>
      <c r="E12" s="53"/>
      <c r="F12" s="50"/>
      <c r="G12" s="51"/>
      <c r="H12" s="51"/>
      <c r="I12" s="12"/>
    </row>
    <row r="13" spans="1:251" ht="15" customHeight="1" x14ac:dyDescent="0.2">
      <c r="A13" s="9" t="s">
        <v>50</v>
      </c>
      <c r="B13" s="16">
        <v>1596</v>
      </c>
      <c r="C13" s="16">
        <v>1760</v>
      </c>
      <c r="D13" s="14">
        <v>3356</v>
      </c>
      <c r="F13" s="50"/>
      <c r="G13" s="51"/>
      <c r="H13" s="51"/>
      <c r="I13" s="12"/>
    </row>
    <row r="14" spans="1:251" ht="15" customHeight="1" x14ac:dyDescent="0.2">
      <c r="A14" s="9" t="s">
        <v>52</v>
      </c>
      <c r="B14" s="16">
        <v>160</v>
      </c>
      <c r="C14" s="16">
        <v>297</v>
      </c>
      <c r="D14" s="14">
        <v>457</v>
      </c>
      <c r="E14" s="53"/>
      <c r="F14" s="50"/>
    </row>
    <row r="15" spans="1:251" ht="15" customHeight="1" x14ac:dyDescent="0.2">
      <c r="A15" s="9" t="s">
        <v>140</v>
      </c>
      <c r="B15" s="16">
        <v>77</v>
      </c>
      <c r="C15" s="16">
        <v>103</v>
      </c>
      <c r="D15" s="14">
        <v>180</v>
      </c>
      <c r="F15" s="50"/>
      <c r="G15" s="51"/>
      <c r="H15" s="51"/>
      <c r="I15" s="12"/>
    </row>
    <row r="16" spans="1:251" ht="15" customHeight="1" x14ac:dyDescent="0.2">
      <c r="A16" s="17" t="s">
        <v>45</v>
      </c>
      <c r="B16" s="18">
        <v>12165</v>
      </c>
      <c r="C16" s="18">
        <v>12201</v>
      </c>
      <c r="D16" s="18">
        <v>24366</v>
      </c>
      <c r="F16" s="50"/>
      <c r="G16" s="51"/>
      <c r="H16" s="51"/>
      <c r="I16" s="12"/>
    </row>
    <row r="17" spans="1:9" ht="15" customHeight="1" x14ac:dyDescent="0.2">
      <c r="A17" s="9" t="s">
        <v>18</v>
      </c>
      <c r="B17" s="14">
        <v>1736</v>
      </c>
      <c r="C17" s="14">
        <v>262</v>
      </c>
      <c r="D17" s="16">
        <v>1998</v>
      </c>
      <c r="F17" s="50"/>
      <c r="G17" s="51"/>
      <c r="H17" s="51"/>
      <c r="I17" s="12"/>
    </row>
    <row r="18" spans="1:9" ht="15" customHeight="1" x14ac:dyDescent="0.2">
      <c r="A18" s="9" t="s">
        <v>19</v>
      </c>
      <c r="B18" s="14">
        <v>52</v>
      </c>
      <c r="C18" s="14">
        <v>68</v>
      </c>
      <c r="D18" s="16">
        <v>120</v>
      </c>
      <c r="F18" s="50"/>
      <c r="G18" s="51"/>
      <c r="H18" s="51"/>
      <c r="I18" s="12"/>
    </row>
    <row r="19" spans="1:9" ht="15" customHeight="1" x14ac:dyDescent="0.2">
      <c r="A19" s="9" t="s">
        <v>20</v>
      </c>
      <c r="B19" s="14">
        <v>235</v>
      </c>
      <c r="C19" s="14">
        <v>191</v>
      </c>
      <c r="D19" s="16">
        <v>426</v>
      </c>
      <c r="E19" s="53"/>
      <c r="F19" s="50"/>
      <c r="G19" s="51"/>
      <c r="H19" s="51"/>
      <c r="I19" s="12"/>
    </row>
    <row r="20" spans="1:9" ht="15" customHeight="1" x14ac:dyDescent="0.2">
      <c r="A20" s="9" t="s">
        <v>24</v>
      </c>
      <c r="B20" s="14">
        <v>6128</v>
      </c>
      <c r="C20" s="14">
        <v>3741</v>
      </c>
      <c r="D20" s="16">
        <v>9869</v>
      </c>
      <c r="F20" s="53"/>
      <c r="G20" s="51"/>
      <c r="H20" s="51"/>
      <c r="I20" s="12"/>
    </row>
    <row r="21" spans="1:9" ht="15" customHeight="1" x14ac:dyDescent="0.2">
      <c r="A21" s="9" t="s">
        <v>25</v>
      </c>
      <c r="B21" s="14">
        <v>15281.2</v>
      </c>
      <c r="C21" s="14">
        <v>62232.22</v>
      </c>
      <c r="D21" s="16">
        <v>77513.42</v>
      </c>
      <c r="F21" s="53"/>
      <c r="G21" s="51"/>
      <c r="H21" s="51"/>
      <c r="I21" s="12"/>
    </row>
    <row r="22" spans="1:9" ht="15" customHeight="1" x14ac:dyDescent="0.2">
      <c r="A22" s="9" t="s">
        <v>26</v>
      </c>
      <c r="B22" s="14">
        <v>403</v>
      </c>
      <c r="C22" s="14">
        <v>305</v>
      </c>
      <c r="D22" s="16">
        <v>708</v>
      </c>
      <c r="G22" s="51"/>
      <c r="H22" s="51"/>
      <c r="I22" s="12"/>
    </row>
    <row r="23" spans="1:9" ht="15" customHeight="1" x14ac:dyDescent="0.2">
      <c r="A23" s="9" t="s">
        <v>46</v>
      </c>
      <c r="B23" s="14">
        <v>384</v>
      </c>
      <c r="C23" s="14">
        <v>307</v>
      </c>
      <c r="D23" s="16">
        <v>691</v>
      </c>
      <c r="E23" s="53"/>
      <c r="G23" s="51"/>
      <c r="H23" s="51"/>
      <c r="I23" s="12"/>
    </row>
    <row r="24" spans="1:9" ht="15" customHeight="1" x14ac:dyDescent="0.2">
      <c r="A24" s="8" t="s">
        <v>28</v>
      </c>
      <c r="B24" s="11">
        <v>20421.900000000001</v>
      </c>
      <c r="C24" s="11">
        <v>63435.360000000001</v>
      </c>
      <c r="D24" s="11">
        <v>83857.260000000009</v>
      </c>
      <c r="E24" s="53"/>
      <c r="F24" s="53"/>
      <c r="G24" s="51"/>
      <c r="H24" s="51"/>
      <c r="I24" s="12"/>
    </row>
    <row r="25" spans="1:9" ht="15" customHeight="1" x14ac:dyDescent="0.2">
      <c r="A25" s="9" t="s">
        <v>92</v>
      </c>
      <c r="B25" s="14">
        <v>131</v>
      </c>
      <c r="C25" s="14">
        <v>153</v>
      </c>
      <c r="D25" s="14">
        <v>284</v>
      </c>
      <c r="F25" s="53"/>
      <c r="G25" s="51"/>
      <c r="H25" s="51"/>
      <c r="I25" s="12"/>
    </row>
    <row r="26" spans="1:9" ht="15" customHeight="1" x14ac:dyDescent="0.2">
      <c r="A26" s="9" t="s">
        <v>93</v>
      </c>
      <c r="B26" s="14">
        <v>4</v>
      </c>
      <c r="C26" s="14">
        <v>12</v>
      </c>
      <c r="D26" s="14">
        <v>16</v>
      </c>
      <c r="G26" s="51"/>
      <c r="H26" s="51"/>
      <c r="I26" s="12"/>
    </row>
    <row r="27" spans="1:9" ht="15" customHeight="1" x14ac:dyDescent="0.2">
      <c r="A27" s="9" t="s">
        <v>10</v>
      </c>
      <c r="B27" s="14">
        <v>190</v>
      </c>
      <c r="C27" s="14">
        <v>258</v>
      </c>
      <c r="D27" s="14">
        <v>448</v>
      </c>
      <c r="E27" s="53"/>
      <c r="F27" s="53"/>
      <c r="G27" s="51"/>
      <c r="H27" s="51"/>
      <c r="I27" s="12"/>
    </row>
    <row r="28" spans="1:9" ht="15" customHeight="1" x14ac:dyDescent="0.2">
      <c r="A28" s="15" t="s">
        <v>94</v>
      </c>
      <c r="B28" s="14">
        <v>620</v>
      </c>
      <c r="C28" s="14">
        <v>778</v>
      </c>
      <c r="D28" s="14">
        <v>1398</v>
      </c>
      <c r="G28" s="51"/>
      <c r="H28" s="51"/>
      <c r="I28" s="12"/>
    </row>
    <row r="29" spans="1:9" ht="15" customHeight="1" x14ac:dyDescent="0.2">
      <c r="A29" s="9" t="s">
        <v>95</v>
      </c>
      <c r="B29" s="14">
        <v>146</v>
      </c>
      <c r="C29" s="14">
        <v>181</v>
      </c>
      <c r="D29" s="14">
        <v>327</v>
      </c>
      <c r="G29" s="51"/>
      <c r="H29" s="51"/>
      <c r="I29" s="12"/>
    </row>
    <row r="30" spans="1:9" ht="15" customHeight="1" x14ac:dyDescent="0.2">
      <c r="A30" s="9" t="s">
        <v>96</v>
      </c>
      <c r="B30" s="14">
        <v>1074</v>
      </c>
      <c r="C30" s="14">
        <v>292</v>
      </c>
      <c r="D30" s="14">
        <v>1366</v>
      </c>
      <c r="F30" s="53"/>
      <c r="G30" s="51"/>
      <c r="H30" s="51"/>
      <c r="I30" s="12"/>
    </row>
    <row r="31" spans="1:9" ht="15" customHeight="1" x14ac:dyDescent="0.2">
      <c r="A31" s="9" t="s">
        <v>97</v>
      </c>
      <c r="B31" s="14">
        <v>1918</v>
      </c>
      <c r="C31" s="14">
        <v>1777</v>
      </c>
      <c r="D31" s="14">
        <v>3695</v>
      </c>
      <c r="F31" s="53"/>
      <c r="G31" s="51"/>
      <c r="H31" s="51"/>
      <c r="I31" s="12"/>
    </row>
    <row r="32" spans="1:9" ht="15" customHeight="1" x14ac:dyDescent="0.2">
      <c r="A32" s="9" t="s">
        <v>98</v>
      </c>
      <c r="B32" s="14">
        <v>2217</v>
      </c>
      <c r="C32" s="14">
        <v>3724</v>
      </c>
      <c r="D32" s="14">
        <v>5941</v>
      </c>
      <c r="F32" s="53"/>
      <c r="G32" s="51"/>
      <c r="H32" s="51"/>
      <c r="I32" s="12"/>
    </row>
    <row r="33" spans="1:251" ht="15" customHeight="1" x14ac:dyDescent="0.2">
      <c r="A33" s="9" t="s">
        <v>21</v>
      </c>
      <c r="B33" s="14">
        <v>104</v>
      </c>
      <c r="C33" s="14">
        <v>357</v>
      </c>
      <c r="D33" s="14">
        <v>461</v>
      </c>
      <c r="G33" s="51"/>
      <c r="H33" s="51"/>
      <c r="I33" s="12"/>
    </row>
    <row r="34" spans="1:251" ht="15" customHeight="1" x14ac:dyDescent="0.2">
      <c r="A34" s="9" t="s">
        <v>30</v>
      </c>
      <c r="B34" s="14">
        <v>14017.9</v>
      </c>
      <c r="C34" s="14">
        <v>55903.360000000001</v>
      </c>
      <c r="D34" s="14">
        <v>69921.259999999995</v>
      </c>
      <c r="F34" s="53"/>
      <c r="G34" s="51"/>
      <c r="H34" s="51"/>
      <c r="I34" s="12"/>
    </row>
    <row r="35" spans="1:251" ht="15" customHeight="1" x14ac:dyDescent="0.2">
      <c r="A35" s="8" t="s">
        <v>31</v>
      </c>
      <c r="B35" s="11">
        <v>2119</v>
      </c>
      <c r="C35" s="11">
        <v>1876</v>
      </c>
      <c r="D35" s="11">
        <v>3995</v>
      </c>
      <c r="G35" s="51"/>
      <c r="H35" s="51"/>
      <c r="I35" s="12"/>
    </row>
    <row r="36" spans="1:251" ht="15" customHeight="1" x14ac:dyDescent="0.2">
      <c r="A36" s="8" t="s">
        <v>147</v>
      </c>
      <c r="B36" s="11">
        <v>6582.0599999999995</v>
      </c>
      <c r="C36" s="11">
        <v>4692.0300000000007</v>
      </c>
      <c r="D36" s="11">
        <v>11274.09</v>
      </c>
      <c r="E36" s="53"/>
      <c r="G36" s="51"/>
      <c r="H36" s="51"/>
      <c r="I36" s="12"/>
    </row>
    <row r="37" spans="1:251" ht="15" customHeight="1" x14ac:dyDescent="0.2">
      <c r="A37" s="8" t="s">
        <v>32</v>
      </c>
      <c r="B37" s="11">
        <v>4578</v>
      </c>
      <c r="C37" s="11">
        <v>1806</v>
      </c>
      <c r="D37" s="11">
        <v>6384</v>
      </c>
      <c r="G37" s="51"/>
      <c r="H37" s="51"/>
      <c r="I37" s="12"/>
    </row>
    <row r="38" spans="1:251" ht="15" customHeight="1" x14ac:dyDescent="0.2">
      <c r="A38" s="9" t="s">
        <v>33</v>
      </c>
      <c r="B38" s="14">
        <v>4520</v>
      </c>
      <c r="C38" s="14">
        <v>1727</v>
      </c>
      <c r="D38" s="14">
        <v>6247</v>
      </c>
      <c r="E38" s="53"/>
      <c r="G38" s="51"/>
      <c r="H38" s="51"/>
      <c r="I38" s="12"/>
    </row>
    <row r="39" spans="1:251" ht="15" customHeight="1" x14ac:dyDescent="0.2">
      <c r="A39" s="9" t="s">
        <v>34</v>
      </c>
      <c r="B39" s="14">
        <v>58</v>
      </c>
      <c r="C39" s="14">
        <v>79</v>
      </c>
      <c r="D39" s="14">
        <v>137</v>
      </c>
      <c r="E39" s="53"/>
      <c r="F39" s="53"/>
      <c r="G39" s="51"/>
      <c r="H39" s="51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2">
      <c r="A40" s="9"/>
      <c r="B40" s="23"/>
      <c r="C40" s="23"/>
      <c r="D40" s="23"/>
    </row>
    <row r="41" spans="1:251" s="20" customFormat="1" x14ac:dyDescent="0.2">
      <c r="A41" s="19"/>
      <c r="B41" s="24"/>
      <c r="C41" s="24"/>
      <c r="D41" s="24" t="s">
        <v>163</v>
      </c>
      <c r="E41" s="5"/>
      <c r="F41" s="5"/>
      <c r="G41" s="5"/>
      <c r="H41" s="5"/>
      <c r="I41" s="1"/>
    </row>
    <row r="42" spans="1:251" s="20" customFormat="1" ht="25.5" x14ac:dyDescent="0.2">
      <c r="A42" s="21" t="s">
        <v>36</v>
      </c>
      <c r="B42" s="25"/>
      <c r="C42" s="25"/>
      <c r="D42" s="25"/>
      <c r="E42" s="5"/>
      <c r="F42" s="5"/>
      <c r="G42" s="5"/>
      <c r="H42" s="5"/>
      <c r="I42" s="1"/>
    </row>
    <row r="43" spans="1:251" ht="28.5" x14ac:dyDescent="0.2">
      <c r="A43" s="22" t="s">
        <v>141</v>
      </c>
      <c r="B43" s="23"/>
      <c r="C43" s="23"/>
      <c r="D43" s="23"/>
      <c r="G43" s="25"/>
      <c r="H43" s="25"/>
      <c r="I43" s="20"/>
    </row>
    <row r="44" spans="1:251" ht="28.5" x14ac:dyDescent="0.2">
      <c r="A44" s="22" t="s">
        <v>142</v>
      </c>
      <c r="B44" s="23"/>
      <c r="C44" s="23"/>
      <c r="D44" s="23"/>
      <c r="E44" s="25"/>
      <c r="F44" s="25"/>
      <c r="G44" s="25"/>
      <c r="H44" s="25"/>
      <c r="I44" s="20"/>
    </row>
    <row r="45" spans="1:251" ht="28.5" x14ac:dyDescent="0.2">
      <c r="A45" s="22" t="s">
        <v>143</v>
      </c>
      <c r="E45" s="25"/>
      <c r="F45" s="25"/>
    </row>
    <row r="46" spans="1:251" ht="28.5" x14ac:dyDescent="0.2">
      <c r="A46" s="22" t="s">
        <v>144</v>
      </c>
    </row>
    <row r="47" spans="1:251" x14ac:dyDescent="0.2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FFFF00"/>
  </sheetPr>
  <dimension ref="A1:IQ47"/>
  <sheetViews>
    <sheetView zoomScale="90" zoomScaleNormal="90" zoomScaleSheetLayoutView="25" workbookViewId="0"/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1" width="20.42578125" style="1" customWidth="1"/>
    <col min="52" max="253" width="90.42578125" style="1"/>
    <col min="254" max="254" width="17.42578125" style="1" bestFit="1" customWidth="1"/>
    <col min="255" max="255" width="132.28515625" style="1" customWidth="1"/>
    <col min="256" max="257" width="0" style="1" hidden="1" customWidth="1"/>
    <col min="258" max="307" width="20.42578125" style="1" customWidth="1"/>
    <col min="308" max="509" width="90.42578125" style="1"/>
    <col min="510" max="510" width="17.42578125" style="1" bestFit="1" customWidth="1"/>
    <col min="511" max="511" width="132.28515625" style="1" customWidth="1"/>
    <col min="512" max="513" width="0" style="1" hidden="1" customWidth="1"/>
    <col min="514" max="563" width="20.42578125" style="1" customWidth="1"/>
    <col min="564" max="765" width="90.42578125" style="1"/>
    <col min="766" max="766" width="17.42578125" style="1" bestFit="1" customWidth="1"/>
    <col min="767" max="767" width="132.28515625" style="1" customWidth="1"/>
    <col min="768" max="769" width="0" style="1" hidden="1" customWidth="1"/>
    <col min="770" max="819" width="20.42578125" style="1" customWidth="1"/>
    <col min="820" max="1021" width="90.42578125" style="1"/>
    <col min="1022" max="1022" width="17.42578125" style="1" bestFit="1" customWidth="1"/>
    <col min="1023" max="1023" width="132.28515625" style="1" customWidth="1"/>
    <col min="1024" max="1025" width="0" style="1" hidden="1" customWidth="1"/>
    <col min="1026" max="1075" width="20.42578125" style="1" customWidth="1"/>
    <col min="1076" max="1277" width="90.42578125" style="1"/>
    <col min="1278" max="1278" width="17.42578125" style="1" bestFit="1" customWidth="1"/>
    <col min="1279" max="1279" width="132.28515625" style="1" customWidth="1"/>
    <col min="1280" max="1281" width="0" style="1" hidden="1" customWidth="1"/>
    <col min="1282" max="1331" width="20.42578125" style="1" customWidth="1"/>
    <col min="1332" max="1533" width="90.42578125" style="1"/>
    <col min="1534" max="1534" width="17.42578125" style="1" bestFit="1" customWidth="1"/>
    <col min="1535" max="1535" width="132.28515625" style="1" customWidth="1"/>
    <col min="1536" max="1537" width="0" style="1" hidden="1" customWidth="1"/>
    <col min="1538" max="1587" width="20.42578125" style="1" customWidth="1"/>
    <col min="1588" max="1789" width="90.42578125" style="1"/>
    <col min="1790" max="1790" width="17.42578125" style="1" bestFit="1" customWidth="1"/>
    <col min="1791" max="1791" width="132.28515625" style="1" customWidth="1"/>
    <col min="1792" max="1793" width="0" style="1" hidden="1" customWidth="1"/>
    <col min="1794" max="1843" width="20.42578125" style="1" customWidth="1"/>
    <col min="1844" max="2045" width="90.42578125" style="1"/>
    <col min="2046" max="2046" width="17.42578125" style="1" bestFit="1" customWidth="1"/>
    <col min="2047" max="2047" width="132.28515625" style="1" customWidth="1"/>
    <col min="2048" max="2049" width="0" style="1" hidden="1" customWidth="1"/>
    <col min="2050" max="2099" width="20.42578125" style="1" customWidth="1"/>
    <col min="2100" max="2301" width="90.42578125" style="1"/>
    <col min="2302" max="2302" width="17.42578125" style="1" bestFit="1" customWidth="1"/>
    <col min="2303" max="2303" width="132.28515625" style="1" customWidth="1"/>
    <col min="2304" max="2305" width="0" style="1" hidden="1" customWidth="1"/>
    <col min="2306" max="2355" width="20.42578125" style="1" customWidth="1"/>
    <col min="2356" max="2557" width="90.42578125" style="1"/>
    <col min="2558" max="2558" width="17.42578125" style="1" bestFit="1" customWidth="1"/>
    <col min="2559" max="2559" width="132.28515625" style="1" customWidth="1"/>
    <col min="2560" max="2561" width="0" style="1" hidden="1" customWidth="1"/>
    <col min="2562" max="2611" width="20.42578125" style="1" customWidth="1"/>
    <col min="2612" max="2813" width="90.42578125" style="1"/>
    <col min="2814" max="2814" width="17.42578125" style="1" bestFit="1" customWidth="1"/>
    <col min="2815" max="2815" width="132.28515625" style="1" customWidth="1"/>
    <col min="2816" max="2817" width="0" style="1" hidden="1" customWidth="1"/>
    <col min="2818" max="2867" width="20.42578125" style="1" customWidth="1"/>
    <col min="2868" max="3069" width="90.42578125" style="1"/>
    <col min="3070" max="3070" width="17.42578125" style="1" bestFit="1" customWidth="1"/>
    <col min="3071" max="3071" width="132.28515625" style="1" customWidth="1"/>
    <col min="3072" max="3073" width="0" style="1" hidden="1" customWidth="1"/>
    <col min="3074" max="3123" width="20.42578125" style="1" customWidth="1"/>
    <col min="3124" max="3325" width="90.42578125" style="1"/>
    <col min="3326" max="3326" width="17.42578125" style="1" bestFit="1" customWidth="1"/>
    <col min="3327" max="3327" width="132.28515625" style="1" customWidth="1"/>
    <col min="3328" max="3329" width="0" style="1" hidden="1" customWidth="1"/>
    <col min="3330" max="3379" width="20.42578125" style="1" customWidth="1"/>
    <col min="3380" max="3581" width="90.42578125" style="1"/>
    <col min="3582" max="3582" width="17.42578125" style="1" bestFit="1" customWidth="1"/>
    <col min="3583" max="3583" width="132.28515625" style="1" customWidth="1"/>
    <col min="3584" max="3585" width="0" style="1" hidden="1" customWidth="1"/>
    <col min="3586" max="3635" width="20.42578125" style="1" customWidth="1"/>
    <col min="3636" max="3837" width="90.42578125" style="1"/>
    <col min="3838" max="3838" width="17.42578125" style="1" bestFit="1" customWidth="1"/>
    <col min="3839" max="3839" width="132.28515625" style="1" customWidth="1"/>
    <col min="3840" max="3841" width="0" style="1" hidden="1" customWidth="1"/>
    <col min="3842" max="3891" width="20.42578125" style="1" customWidth="1"/>
    <col min="3892" max="4093" width="90.42578125" style="1"/>
    <col min="4094" max="4094" width="17.42578125" style="1" bestFit="1" customWidth="1"/>
    <col min="4095" max="4095" width="132.28515625" style="1" customWidth="1"/>
    <col min="4096" max="4097" width="0" style="1" hidden="1" customWidth="1"/>
    <col min="4098" max="4147" width="20.42578125" style="1" customWidth="1"/>
    <col min="4148" max="4349" width="90.42578125" style="1"/>
    <col min="4350" max="4350" width="17.42578125" style="1" bestFit="1" customWidth="1"/>
    <col min="4351" max="4351" width="132.28515625" style="1" customWidth="1"/>
    <col min="4352" max="4353" width="0" style="1" hidden="1" customWidth="1"/>
    <col min="4354" max="4403" width="20.42578125" style="1" customWidth="1"/>
    <col min="4404" max="4605" width="90.42578125" style="1"/>
    <col min="4606" max="4606" width="17.42578125" style="1" bestFit="1" customWidth="1"/>
    <col min="4607" max="4607" width="132.28515625" style="1" customWidth="1"/>
    <col min="4608" max="4609" width="0" style="1" hidden="1" customWidth="1"/>
    <col min="4610" max="4659" width="20.42578125" style="1" customWidth="1"/>
    <col min="4660" max="4861" width="90.42578125" style="1"/>
    <col min="4862" max="4862" width="17.42578125" style="1" bestFit="1" customWidth="1"/>
    <col min="4863" max="4863" width="132.28515625" style="1" customWidth="1"/>
    <col min="4864" max="4865" width="0" style="1" hidden="1" customWidth="1"/>
    <col min="4866" max="4915" width="20.42578125" style="1" customWidth="1"/>
    <col min="4916" max="5117" width="90.42578125" style="1"/>
    <col min="5118" max="5118" width="17.42578125" style="1" bestFit="1" customWidth="1"/>
    <col min="5119" max="5119" width="132.28515625" style="1" customWidth="1"/>
    <col min="5120" max="5121" width="0" style="1" hidden="1" customWidth="1"/>
    <col min="5122" max="5171" width="20.42578125" style="1" customWidth="1"/>
    <col min="5172" max="5373" width="90.42578125" style="1"/>
    <col min="5374" max="5374" width="17.42578125" style="1" bestFit="1" customWidth="1"/>
    <col min="5375" max="5375" width="132.28515625" style="1" customWidth="1"/>
    <col min="5376" max="5377" width="0" style="1" hidden="1" customWidth="1"/>
    <col min="5378" max="5427" width="20.42578125" style="1" customWidth="1"/>
    <col min="5428" max="5629" width="90.42578125" style="1"/>
    <col min="5630" max="5630" width="17.42578125" style="1" bestFit="1" customWidth="1"/>
    <col min="5631" max="5631" width="132.28515625" style="1" customWidth="1"/>
    <col min="5632" max="5633" width="0" style="1" hidden="1" customWidth="1"/>
    <col min="5634" max="5683" width="20.42578125" style="1" customWidth="1"/>
    <col min="5684" max="5885" width="90.42578125" style="1"/>
    <col min="5886" max="5886" width="17.42578125" style="1" bestFit="1" customWidth="1"/>
    <col min="5887" max="5887" width="132.28515625" style="1" customWidth="1"/>
    <col min="5888" max="5889" width="0" style="1" hidden="1" customWidth="1"/>
    <col min="5890" max="5939" width="20.42578125" style="1" customWidth="1"/>
    <col min="5940" max="6141" width="90.42578125" style="1"/>
    <col min="6142" max="6142" width="17.42578125" style="1" bestFit="1" customWidth="1"/>
    <col min="6143" max="6143" width="132.28515625" style="1" customWidth="1"/>
    <col min="6144" max="6145" width="0" style="1" hidden="1" customWidth="1"/>
    <col min="6146" max="6195" width="20.42578125" style="1" customWidth="1"/>
    <col min="6196" max="6397" width="90.42578125" style="1"/>
    <col min="6398" max="6398" width="17.42578125" style="1" bestFit="1" customWidth="1"/>
    <col min="6399" max="6399" width="132.28515625" style="1" customWidth="1"/>
    <col min="6400" max="6401" width="0" style="1" hidden="1" customWidth="1"/>
    <col min="6402" max="6451" width="20.42578125" style="1" customWidth="1"/>
    <col min="6452" max="6653" width="90.42578125" style="1"/>
    <col min="6654" max="6654" width="17.42578125" style="1" bestFit="1" customWidth="1"/>
    <col min="6655" max="6655" width="132.28515625" style="1" customWidth="1"/>
    <col min="6656" max="6657" width="0" style="1" hidden="1" customWidth="1"/>
    <col min="6658" max="6707" width="20.42578125" style="1" customWidth="1"/>
    <col min="6708" max="6909" width="90.42578125" style="1"/>
    <col min="6910" max="6910" width="17.42578125" style="1" bestFit="1" customWidth="1"/>
    <col min="6911" max="6911" width="132.28515625" style="1" customWidth="1"/>
    <col min="6912" max="6913" width="0" style="1" hidden="1" customWidth="1"/>
    <col min="6914" max="6963" width="20.42578125" style="1" customWidth="1"/>
    <col min="6964" max="7165" width="90.42578125" style="1"/>
    <col min="7166" max="7166" width="17.42578125" style="1" bestFit="1" customWidth="1"/>
    <col min="7167" max="7167" width="132.28515625" style="1" customWidth="1"/>
    <col min="7168" max="7169" width="0" style="1" hidden="1" customWidth="1"/>
    <col min="7170" max="7219" width="20.42578125" style="1" customWidth="1"/>
    <col min="7220" max="7421" width="90.42578125" style="1"/>
    <col min="7422" max="7422" width="17.42578125" style="1" bestFit="1" customWidth="1"/>
    <col min="7423" max="7423" width="132.28515625" style="1" customWidth="1"/>
    <col min="7424" max="7425" width="0" style="1" hidden="1" customWidth="1"/>
    <col min="7426" max="7475" width="20.42578125" style="1" customWidth="1"/>
    <col min="7476" max="7677" width="90.42578125" style="1"/>
    <col min="7678" max="7678" width="17.42578125" style="1" bestFit="1" customWidth="1"/>
    <col min="7679" max="7679" width="132.28515625" style="1" customWidth="1"/>
    <col min="7680" max="7681" width="0" style="1" hidden="1" customWidth="1"/>
    <col min="7682" max="7731" width="20.42578125" style="1" customWidth="1"/>
    <col min="7732" max="7933" width="90.42578125" style="1"/>
    <col min="7934" max="7934" width="17.42578125" style="1" bestFit="1" customWidth="1"/>
    <col min="7935" max="7935" width="132.28515625" style="1" customWidth="1"/>
    <col min="7936" max="7937" width="0" style="1" hidden="1" customWidth="1"/>
    <col min="7938" max="7987" width="20.42578125" style="1" customWidth="1"/>
    <col min="7988" max="8189" width="90.42578125" style="1"/>
    <col min="8190" max="8190" width="17.42578125" style="1" bestFit="1" customWidth="1"/>
    <col min="8191" max="8191" width="132.28515625" style="1" customWidth="1"/>
    <col min="8192" max="8193" width="0" style="1" hidden="1" customWidth="1"/>
    <col min="8194" max="8243" width="20.42578125" style="1" customWidth="1"/>
    <col min="8244" max="8445" width="90.42578125" style="1"/>
    <col min="8446" max="8446" width="17.42578125" style="1" bestFit="1" customWidth="1"/>
    <col min="8447" max="8447" width="132.28515625" style="1" customWidth="1"/>
    <col min="8448" max="8449" width="0" style="1" hidden="1" customWidth="1"/>
    <col min="8450" max="8499" width="20.42578125" style="1" customWidth="1"/>
    <col min="8500" max="8701" width="90.42578125" style="1"/>
    <col min="8702" max="8702" width="17.42578125" style="1" bestFit="1" customWidth="1"/>
    <col min="8703" max="8703" width="132.28515625" style="1" customWidth="1"/>
    <col min="8704" max="8705" width="0" style="1" hidden="1" customWidth="1"/>
    <col min="8706" max="8755" width="20.42578125" style="1" customWidth="1"/>
    <col min="8756" max="8957" width="90.42578125" style="1"/>
    <col min="8958" max="8958" width="17.42578125" style="1" bestFit="1" customWidth="1"/>
    <col min="8959" max="8959" width="132.28515625" style="1" customWidth="1"/>
    <col min="8960" max="8961" width="0" style="1" hidden="1" customWidth="1"/>
    <col min="8962" max="9011" width="20.42578125" style="1" customWidth="1"/>
    <col min="9012" max="9213" width="90.42578125" style="1"/>
    <col min="9214" max="9214" width="17.42578125" style="1" bestFit="1" customWidth="1"/>
    <col min="9215" max="9215" width="132.28515625" style="1" customWidth="1"/>
    <col min="9216" max="9217" width="0" style="1" hidden="1" customWidth="1"/>
    <col min="9218" max="9267" width="20.42578125" style="1" customWidth="1"/>
    <col min="9268" max="9469" width="90.42578125" style="1"/>
    <col min="9470" max="9470" width="17.42578125" style="1" bestFit="1" customWidth="1"/>
    <col min="9471" max="9471" width="132.28515625" style="1" customWidth="1"/>
    <col min="9472" max="9473" width="0" style="1" hidden="1" customWidth="1"/>
    <col min="9474" max="9523" width="20.42578125" style="1" customWidth="1"/>
    <col min="9524" max="9725" width="90.42578125" style="1"/>
    <col min="9726" max="9726" width="17.42578125" style="1" bestFit="1" customWidth="1"/>
    <col min="9727" max="9727" width="132.28515625" style="1" customWidth="1"/>
    <col min="9728" max="9729" width="0" style="1" hidden="1" customWidth="1"/>
    <col min="9730" max="9779" width="20.42578125" style="1" customWidth="1"/>
    <col min="9780" max="9981" width="90.42578125" style="1"/>
    <col min="9982" max="9982" width="17.42578125" style="1" bestFit="1" customWidth="1"/>
    <col min="9983" max="9983" width="132.28515625" style="1" customWidth="1"/>
    <col min="9984" max="9985" width="0" style="1" hidden="1" customWidth="1"/>
    <col min="9986" max="10035" width="20.42578125" style="1" customWidth="1"/>
    <col min="10036" max="10237" width="90.42578125" style="1"/>
    <col min="10238" max="10238" width="17.42578125" style="1" bestFit="1" customWidth="1"/>
    <col min="10239" max="10239" width="132.28515625" style="1" customWidth="1"/>
    <col min="10240" max="10241" width="0" style="1" hidden="1" customWidth="1"/>
    <col min="10242" max="10291" width="20.42578125" style="1" customWidth="1"/>
    <col min="10292" max="10493" width="90.42578125" style="1"/>
    <col min="10494" max="10494" width="17.42578125" style="1" bestFit="1" customWidth="1"/>
    <col min="10495" max="10495" width="132.28515625" style="1" customWidth="1"/>
    <col min="10496" max="10497" width="0" style="1" hidden="1" customWidth="1"/>
    <col min="10498" max="10547" width="20.42578125" style="1" customWidth="1"/>
    <col min="10548" max="10749" width="90.42578125" style="1"/>
    <col min="10750" max="10750" width="17.42578125" style="1" bestFit="1" customWidth="1"/>
    <col min="10751" max="10751" width="132.28515625" style="1" customWidth="1"/>
    <col min="10752" max="10753" width="0" style="1" hidden="1" customWidth="1"/>
    <col min="10754" max="10803" width="20.42578125" style="1" customWidth="1"/>
    <col min="10804" max="11005" width="90.42578125" style="1"/>
    <col min="11006" max="11006" width="17.42578125" style="1" bestFit="1" customWidth="1"/>
    <col min="11007" max="11007" width="132.28515625" style="1" customWidth="1"/>
    <col min="11008" max="11009" width="0" style="1" hidden="1" customWidth="1"/>
    <col min="11010" max="11059" width="20.42578125" style="1" customWidth="1"/>
    <col min="11060" max="11261" width="90.42578125" style="1"/>
    <col min="11262" max="11262" width="17.42578125" style="1" bestFit="1" customWidth="1"/>
    <col min="11263" max="11263" width="132.28515625" style="1" customWidth="1"/>
    <col min="11264" max="11265" width="0" style="1" hidden="1" customWidth="1"/>
    <col min="11266" max="11315" width="20.42578125" style="1" customWidth="1"/>
    <col min="11316" max="11517" width="90.42578125" style="1"/>
    <col min="11518" max="11518" width="17.42578125" style="1" bestFit="1" customWidth="1"/>
    <col min="11519" max="11519" width="132.28515625" style="1" customWidth="1"/>
    <col min="11520" max="11521" width="0" style="1" hidden="1" customWidth="1"/>
    <col min="11522" max="11571" width="20.42578125" style="1" customWidth="1"/>
    <col min="11572" max="11773" width="90.42578125" style="1"/>
    <col min="11774" max="11774" width="17.42578125" style="1" bestFit="1" customWidth="1"/>
    <col min="11775" max="11775" width="132.28515625" style="1" customWidth="1"/>
    <col min="11776" max="11777" width="0" style="1" hidden="1" customWidth="1"/>
    <col min="11778" max="11827" width="20.42578125" style="1" customWidth="1"/>
    <col min="11828" max="12029" width="90.42578125" style="1"/>
    <col min="12030" max="12030" width="17.42578125" style="1" bestFit="1" customWidth="1"/>
    <col min="12031" max="12031" width="132.28515625" style="1" customWidth="1"/>
    <col min="12032" max="12033" width="0" style="1" hidden="1" customWidth="1"/>
    <col min="12034" max="12083" width="20.42578125" style="1" customWidth="1"/>
    <col min="12084" max="12285" width="90.42578125" style="1"/>
    <col min="12286" max="12286" width="17.42578125" style="1" bestFit="1" customWidth="1"/>
    <col min="12287" max="12287" width="132.28515625" style="1" customWidth="1"/>
    <col min="12288" max="12289" width="0" style="1" hidden="1" customWidth="1"/>
    <col min="12290" max="12339" width="20.42578125" style="1" customWidth="1"/>
    <col min="12340" max="12541" width="90.42578125" style="1"/>
    <col min="12542" max="12542" width="17.42578125" style="1" bestFit="1" customWidth="1"/>
    <col min="12543" max="12543" width="132.28515625" style="1" customWidth="1"/>
    <col min="12544" max="12545" width="0" style="1" hidden="1" customWidth="1"/>
    <col min="12546" max="12595" width="20.42578125" style="1" customWidth="1"/>
    <col min="12596" max="12797" width="90.42578125" style="1"/>
    <col min="12798" max="12798" width="17.42578125" style="1" bestFit="1" customWidth="1"/>
    <col min="12799" max="12799" width="132.28515625" style="1" customWidth="1"/>
    <col min="12800" max="12801" width="0" style="1" hidden="1" customWidth="1"/>
    <col min="12802" max="12851" width="20.42578125" style="1" customWidth="1"/>
    <col min="12852" max="13053" width="90.42578125" style="1"/>
    <col min="13054" max="13054" width="17.42578125" style="1" bestFit="1" customWidth="1"/>
    <col min="13055" max="13055" width="132.28515625" style="1" customWidth="1"/>
    <col min="13056" max="13057" width="0" style="1" hidden="1" customWidth="1"/>
    <col min="13058" max="13107" width="20.42578125" style="1" customWidth="1"/>
    <col min="13108" max="13309" width="90.42578125" style="1"/>
    <col min="13310" max="13310" width="17.42578125" style="1" bestFit="1" customWidth="1"/>
    <col min="13311" max="13311" width="132.28515625" style="1" customWidth="1"/>
    <col min="13312" max="13313" width="0" style="1" hidden="1" customWidth="1"/>
    <col min="13314" max="13363" width="20.42578125" style="1" customWidth="1"/>
    <col min="13364" max="13565" width="90.42578125" style="1"/>
    <col min="13566" max="13566" width="17.42578125" style="1" bestFit="1" customWidth="1"/>
    <col min="13567" max="13567" width="132.28515625" style="1" customWidth="1"/>
    <col min="13568" max="13569" width="0" style="1" hidden="1" customWidth="1"/>
    <col min="13570" max="13619" width="20.42578125" style="1" customWidth="1"/>
    <col min="13620" max="13821" width="90.42578125" style="1"/>
    <col min="13822" max="13822" width="17.42578125" style="1" bestFit="1" customWidth="1"/>
    <col min="13823" max="13823" width="132.28515625" style="1" customWidth="1"/>
    <col min="13824" max="13825" width="0" style="1" hidden="1" customWidth="1"/>
    <col min="13826" max="13875" width="20.42578125" style="1" customWidth="1"/>
    <col min="13876" max="14077" width="90.42578125" style="1"/>
    <col min="14078" max="14078" width="17.42578125" style="1" bestFit="1" customWidth="1"/>
    <col min="14079" max="14079" width="132.28515625" style="1" customWidth="1"/>
    <col min="14080" max="14081" width="0" style="1" hidden="1" customWidth="1"/>
    <col min="14082" max="14131" width="20.42578125" style="1" customWidth="1"/>
    <col min="14132" max="14333" width="90.42578125" style="1"/>
    <col min="14334" max="14334" width="17.42578125" style="1" bestFit="1" customWidth="1"/>
    <col min="14335" max="14335" width="132.28515625" style="1" customWidth="1"/>
    <col min="14336" max="14337" width="0" style="1" hidden="1" customWidth="1"/>
    <col min="14338" max="14387" width="20.42578125" style="1" customWidth="1"/>
    <col min="14388" max="14589" width="90.42578125" style="1"/>
    <col min="14590" max="14590" width="17.42578125" style="1" bestFit="1" customWidth="1"/>
    <col min="14591" max="14591" width="132.28515625" style="1" customWidth="1"/>
    <col min="14592" max="14593" width="0" style="1" hidden="1" customWidth="1"/>
    <col min="14594" max="14643" width="20.42578125" style="1" customWidth="1"/>
    <col min="14644" max="14845" width="90.42578125" style="1"/>
    <col min="14846" max="14846" width="17.42578125" style="1" bestFit="1" customWidth="1"/>
    <col min="14847" max="14847" width="132.28515625" style="1" customWidth="1"/>
    <col min="14848" max="14849" width="0" style="1" hidden="1" customWidth="1"/>
    <col min="14850" max="14899" width="20.42578125" style="1" customWidth="1"/>
    <col min="14900" max="15101" width="90.42578125" style="1"/>
    <col min="15102" max="15102" width="17.42578125" style="1" bestFit="1" customWidth="1"/>
    <col min="15103" max="15103" width="132.28515625" style="1" customWidth="1"/>
    <col min="15104" max="15105" width="0" style="1" hidden="1" customWidth="1"/>
    <col min="15106" max="15155" width="20.42578125" style="1" customWidth="1"/>
    <col min="15156" max="15357" width="90.42578125" style="1"/>
    <col min="15358" max="15358" width="17.42578125" style="1" bestFit="1" customWidth="1"/>
    <col min="15359" max="15359" width="132.28515625" style="1" customWidth="1"/>
    <col min="15360" max="15361" width="0" style="1" hidden="1" customWidth="1"/>
    <col min="15362" max="15411" width="20.42578125" style="1" customWidth="1"/>
    <col min="15412" max="15613" width="90.42578125" style="1"/>
    <col min="15614" max="15614" width="17.42578125" style="1" bestFit="1" customWidth="1"/>
    <col min="15615" max="15615" width="132.28515625" style="1" customWidth="1"/>
    <col min="15616" max="15617" width="0" style="1" hidden="1" customWidth="1"/>
    <col min="15618" max="15667" width="20.42578125" style="1" customWidth="1"/>
    <col min="15668" max="15869" width="90.42578125" style="1"/>
    <col min="15870" max="15870" width="17.42578125" style="1" bestFit="1" customWidth="1"/>
    <col min="15871" max="15871" width="132.28515625" style="1" customWidth="1"/>
    <col min="15872" max="15873" width="0" style="1" hidden="1" customWidth="1"/>
    <col min="15874" max="15923" width="20.42578125" style="1" customWidth="1"/>
    <col min="15924" max="16125" width="90.42578125" style="1"/>
    <col min="16126" max="16126" width="17.42578125" style="1" bestFit="1" customWidth="1"/>
    <col min="16127" max="16127" width="132.28515625" style="1" customWidth="1"/>
    <col min="16128" max="16129" width="0" style="1" hidden="1" customWidth="1"/>
    <col min="16130" max="16179" width="20.42578125" style="1" customWidth="1"/>
    <col min="16180" max="16384" width="90.42578125" style="1"/>
  </cols>
  <sheetData>
    <row r="1" spans="1:251" s="15" customFormat="1" ht="28.5" customHeight="1" x14ac:dyDescent="0.2">
      <c r="A1" s="37" t="s">
        <v>155</v>
      </c>
      <c r="B1" s="38"/>
      <c r="C1" s="38"/>
      <c r="D1" s="38"/>
      <c r="E1" s="38"/>
      <c r="F1" s="38"/>
      <c r="G1" s="38"/>
      <c r="H1" s="38"/>
    </row>
    <row r="2" spans="1:251" ht="15" customHeight="1" x14ac:dyDescent="0.2">
      <c r="A2" s="3" t="s">
        <v>138</v>
      </c>
      <c r="B2" s="4" t="s">
        <v>1</v>
      </c>
      <c r="C2" s="4" t="s">
        <v>2</v>
      </c>
      <c r="D2" s="4" t="s">
        <v>3</v>
      </c>
    </row>
    <row r="3" spans="1:251" ht="15" customHeight="1" x14ac:dyDescent="0.2">
      <c r="A3" s="8" t="s">
        <v>4</v>
      </c>
      <c r="B3" s="11">
        <v>69994.720000000001</v>
      </c>
      <c r="C3" s="11">
        <v>151496.89000000001</v>
      </c>
      <c r="D3" s="11">
        <v>221491.61000000002</v>
      </c>
      <c r="E3" s="51"/>
      <c r="F3" s="51"/>
      <c r="G3" s="51"/>
      <c r="H3" s="51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2">
      <c r="A4" s="8" t="s">
        <v>5</v>
      </c>
      <c r="B4" s="11">
        <v>36030.699999999997</v>
      </c>
      <c r="C4" s="11">
        <v>78970.55</v>
      </c>
      <c r="D4" s="11">
        <v>115001.25</v>
      </c>
      <c r="E4" s="51"/>
      <c r="F4" s="51"/>
      <c r="G4" s="51"/>
      <c r="H4" s="51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9" t="s">
        <v>92</v>
      </c>
      <c r="B5" s="14">
        <v>203</v>
      </c>
      <c r="C5" s="14">
        <v>285</v>
      </c>
      <c r="D5" s="14">
        <v>488</v>
      </c>
      <c r="E5" s="52"/>
      <c r="F5" s="50"/>
      <c r="G5" s="51"/>
      <c r="H5" s="51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93</v>
      </c>
      <c r="B6" s="14">
        <v>1823</v>
      </c>
      <c r="C6" s="14">
        <v>1539</v>
      </c>
      <c r="D6" s="14">
        <v>3362</v>
      </c>
      <c r="E6" s="53"/>
      <c r="F6" s="50"/>
      <c r="G6" s="51"/>
      <c r="H6" s="51"/>
      <c r="I6" s="12"/>
    </row>
    <row r="7" spans="1:251" ht="15" customHeight="1" x14ac:dyDescent="0.2">
      <c r="A7" s="9" t="s">
        <v>10</v>
      </c>
      <c r="B7" s="14">
        <v>222</v>
      </c>
      <c r="C7" s="14">
        <v>318</v>
      </c>
      <c r="D7" s="14">
        <v>540</v>
      </c>
      <c r="F7" s="50"/>
      <c r="G7" s="51"/>
      <c r="H7" s="51"/>
      <c r="I7" s="12"/>
    </row>
    <row r="8" spans="1:251" ht="15" customHeight="1" x14ac:dyDescent="0.2">
      <c r="A8" s="15" t="s">
        <v>94</v>
      </c>
      <c r="B8" s="16">
        <v>540</v>
      </c>
      <c r="C8" s="16">
        <v>710</v>
      </c>
      <c r="D8" s="14">
        <v>1250</v>
      </c>
      <c r="F8" s="50"/>
      <c r="G8" s="51"/>
      <c r="H8" s="51"/>
      <c r="I8" s="12"/>
    </row>
    <row r="9" spans="1:251" ht="15" customHeight="1" x14ac:dyDescent="0.2">
      <c r="A9" s="9" t="s">
        <v>95</v>
      </c>
      <c r="B9" s="16">
        <v>1837</v>
      </c>
      <c r="C9" s="16">
        <v>1782</v>
      </c>
      <c r="D9" s="14">
        <v>3619</v>
      </c>
      <c r="F9" s="50"/>
      <c r="G9" s="51"/>
      <c r="H9" s="51"/>
      <c r="I9" s="12"/>
    </row>
    <row r="10" spans="1:251" ht="15" customHeight="1" x14ac:dyDescent="0.2">
      <c r="A10" s="9" t="s">
        <v>96</v>
      </c>
      <c r="B10" s="16">
        <v>2268</v>
      </c>
      <c r="C10" s="16">
        <v>736</v>
      </c>
      <c r="D10" s="14">
        <v>3004</v>
      </c>
      <c r="E10" s="53"/>
      <c r="F10" s="50"/>
      <c r="G10" s="51"/>
      <c r="H10" s="51"/>
      <c r="I10" s="12"/>
    </row>
    <row r="11" spans="1:251" ht="15" customHeight="1" x14ac:dyDescent="0.2">
      <c r="A11" s="9" t="s">
        <v>97</v>
      </c>
      <c r="B11" s="16">
        <v>3172</v>
      </c>
      <c r="C11" s="16">
        <v>4325</v>
      </c>
      <c r="D11" s="14">
        <v>7497</v>
      </c>
      <c r="E11" s="53"/>
      <c r="F11" s="50"/>
      <c r="G11" s="51"/>
      <c r="H11" s="51"/>
      <c r="I11" s="12"/>
    </row>
    <row r="12" spans="1:251" ht="15" customHeight="1" x14ac:dyDescent="0.2">
      <c r="A12" s="9" t="s">
        <v>98</v>
      </c>
      <c r="B12" s="16">
        <v>241</v>
      </c>
      <c r="C12" s="16">
        <v>357</v>
      </c>
      <c r="D12" s="14">
        <v>598</v>
      </c>
      <c r="E12" s="53"/>
      <c r="F12" s="50"/>
      <c r="G12" s="51"/>
      <c r="H12" s="51"/>
      <c r="I12" s="12"/>
    </row>
    <row r="13" spans="1:251" ht="15" customHeight="1" x14ac:dyDescent="0.2">
      <c r="A13" s="9" t="s">
        <v>50</v>
      </c>
      <c r="B13" s="16">
        <v>1586</v>
      </c>
      <c r="C13" s="16">
        <v>1744</v>
      </c>
      <c r="D13" s="14">
        <v>3330</v>
      </c>
      <c r="F13" s="50"/>
      <c r="G13" s="51"/>
      <c r="H13" s="51"/>
      <c r="I13" s="12"/>
    </row>
    <row r="14" spans="1:251" ht="15" customHeight="1" x14ac:dyDescent="0.2">
      <c r="A14" s="9" t="s">
        <v>52</v>
      </c>
      <c r="B14" s="16">
        <v>161</v>
      </c>
      <c r="C14" s="16">
        <v>297</v>
      </c>
      <c r="D14" s="14">
        <v>458</v>
      </c>
      <c r="E14" s="53"/>
      <c r="F14" s="50"/>
    </row>
    <row r="15" spans="1:251" ht="15" customHeight="1" x14ac:dyDescent="0.2">
      <c r="A15" s="9" t="s">
        <v>140</v>
      </c>
      <c r="B15" s="16">
        <v>79</v>
      </c>
      <c r="C15" s="16">
        <v>105</v>
      </c>
      <c r="D15" s="14">
        <v>184</v>
      </c>
      <c r="F15" s="50"/>
      <c r="G15" s="51"/>
      <c r="H15" s="51"/>
      <c r="I15" s="12"/>
    </row>
    <row r="16" spans="1:251" ht="15" customHeight="1" x14ac:dyDescent="0.2">
      <c r="A16" s="17" t="s">
        <v>45</v>
      </c>
      <c r="B16" s="18">
        <v>12132</v>
      </c>
      <c r="C16" s="18">
        <v>12198</v>
      </c>
      <c r="D16" s="18">
        <v>24330</v>
      </c>
      <c r="F16" s="50"/>
      <c r="G16" s="51"/>
      <c r="H16" s="51"/>
      <c r="I16" s="12"/>
    </row>
    <row r="17" spans="1:9" ht="15" customHeight="1" x14ac:dyDescent="0.2">
      <c r="A17" s="9" t="s">
        <v>18</v>
      </c>
      <c r="B17" s="14">
        <v>1706</v>
      </c>
      <c r="C17" s="14">
        <v>258</v>
      </c>
      <c r="D17" s="16">
        <v>1964</v>
      </c>
      <c r="F17" s="50"/>
      <c r="G17" s="51"/>
      <c r="H17" s="51"/>
      <c r="I17" s="12"/>
    </row>
    <row r="18" spans="1:9" ht="15" customHeight="1" x14ac:dyDescent="0.2">
      <c r="A18" s="9" t="s">
        <v>19</v>
      </c>
      <c r="B18" s="14">
        <v>53</v>
      </c>
      <c r="C18" s="14">
        <v>69</v>
      </c>
      <c r="D18" s="16">
        <v>122</v>
      </c>
      <c r="F18" s="50"/>
      <c r="G18" s="51"/>
      <c r="H18" s="51"/>
      <c r="I18" s="12"/>
    </row>
    <row r="19" spans="1:9" ht="15" customHeight="1" x14ac:dyDescent="0.2">
      <c r="A19" s="9" t="s">
        <v>20</v>
      </c>
      <c r="B19" s="14">
        <v>233</v>
      </c>
      <c r="C19" s="14">
        <v>188</v>
      </c>
      <c r="D19" s="16">
        <v>421</v>
      </c>
      <c r="E19" s="53"/>
      <c r="F19" s="50"/>
      <c r="G19" s="51"/>
      <c r="H19" s="51"/>
      <c r="I19" s="12"/>
    </row>
    <row r="20" spans="1:9" ht="15" customHeight="1" x14ac:dyDescent="0.2">
      <c r="A20" s="9" t="s">
        <v>24</v>
      </c>
      <c r="B20" s="14">
        <v>6042</v>
      </c>
      <c r="C20" s="14">
        <v>3738</v>
      </c>
      <c r="D20" s="16">
        <v>9780</v>
      </c>
      <c r="F20" s="53"/>
      <c r="G20" s="51"/>
      <c r="H20" s="51"/>
      <c r="I20" s="12"/>
    </row>
    <row r="21" spans="1:9" ht="15" customHeight="1" x14ac:dyDescent="0.2">
      <c r="A21" s="9" t="s">
        <v>25</v>
      </c>
      <c r="B21" s="14">
        <v>15086.7</v>
      </c>
      <c r="C21" s="14">
        <v>61913.55</v>
      </c>
      <c r="D21" s="16">
        <v>77000.25</v>
      </c>
      <c r="F21" s="53"/>
      <c r="G21" s="51"/>
      <c r="H21" s="51"/>
      <c r="I21" s="12"/>
    </row>
    <row r="22" spans="1:9" ht="15" customHeight="1" x14ac:dyDescent="0.2">
      <c r="A22" s="9" t="s">
        <v>26</v>
      </c>
      <c r="B22" s="14">
        <v>400</v>
      </c>
      <c r="C22" s="14">
        <v>300</v>
      </c>
      <c r="D22" s="16">
        <v>700</v>
      </c>
      <c r="G22" s="51"/>
      <c r="H22" s="51"/>
      <c r="I22" s="12"/>
    </row>
    <row r="23" spans="1:9" ht="15" customHeight="1" x14ac:dyDescent="0.2">
      <c r="A23" s="9" t="s">
        <v>46</v>
      </c>
      <c r="B23" s="14">
        <v>378</v>
      </c>
      <c r="C23" s="14">
        <v>306</v>
      </c>
      <c r="D23" s="16">
        <v>684</v>
      </c>
      <c r="E23" s="53"/>
      <c r="G23" s="51"/>
      <c r="H23" s="51"/>
      <c r="I23" s="12"/>
    </row>
    <row r="24" spans="1:9" ht="15" customHeight="1" x14ac:dyDescent="0.2">
      <c r="A24" s="8" t="s">
        <v>28</v>
      </c>
      <c r="B24" s="11">
        <v>20562.61</v>
      </c>
      <c r="C24" s="11">
        <v>64013.09</v>
      </c>
      <c r="D24" s="11">
        <v>84575.7</v>
      </c>
      <c r="E24" s="53"/>
      <c r="F24" s="53"/>
      <c r="G24" s="51"/>
      <c r="H24" s="51"/>
      <c r="I24" s="12"/>
    </row>
    <row r="25" spans="1:9" ht="15" customHeight="1" x14ac:dyDescent="0.2">
      <c r="A25" s="9" t="s">
        <v>92</v>
      </c>
      <c r="B25" s="14">
        <v>131</v>
      </c>
      <c r="C25" s="14">
        <v>152</v>
      </c>
      <c r="D25" s="14">
        <v>283</v>
      </c>
      <c r="F25" s="53"/>
      <c r="G25" s="51"/>
      <c r="H25" s="51"/>
      <c r="I25" s="12"/>
    </row>
    <row r="26" spans="1:9" ht="15" customHeight="1" x14ac:dyDescent="0.2">
      <c r="A26" s="9" t="s">
        <v>93</v>
      </c>
      <c r="B26" s="14">
        <v>5</v>
      </c>
      <c r="C26" s="14">
        <v>14</v>
      </c>
      <c r="D26" s="14">
        <v>19</v>
      </c>
      <c r="G26" s="51"/>
      <c r="H26" s="51"/>
      <c r="I26" s="12"/>
    </row>
    <row r="27" spans="1:9" ht="15" customHeight="1" x14ac:dyDescent="0.2">
      <c r="A27" s="9" t="s">
        <v>10</v>
      </c>
      <c r="B27" s="14">
        <v>184</v>
      </c>
      <c r="C27" s="14">
        <v>248</v>
      </c>
      <c r="D27" s="14">
        <v>432</v>
      </c>
      <c r="E27" s="53"/>
      <c r="F27" s="53"/>
      <c r="G27" s="51"/>
      <c r="H27" s="51"/>
      <c r="I27" s="12"/>
    </row>
    <row r="28" spans="1:9" ht="15" customHeight="1" x14ac:dyDescent="0.2">
      <c r="A28" s="15" t="s">
        <v>94</v>
      </c>
      <c r="B28" s="14">
        <v>613</v>
      </c>
      <c r="C28" s="14">
        <v>795</v>
      </c>
      <c r="D28" s="14">
        <v>1408</v>
      </c>
      <c r="G28" s="51"/>
      <c r="H28" s="51"/>
      <c r="I28" s="12"/>
    </row>
    <row r="29" spans="1:9" ht="15" customHeight="1" x14ac:dyDescent="0.2">
      <c r="A29" s="9" t="s">
        <v>95</v>
      </c>
      <c r="B29" s="14">
        <v>140</v>
      </c>
      <c r="C29" s="14">
        <v>155</v>
      </c>
      <c r="D29" s="14">
        <v>295</v>
      </c>
      <c r="G29" s="51"/>
      <c r="H29" s="51"/>
      <c r="I29" s="12"/>
    </row>
    <row r="30" spans="1:9" ht="15" customHeight="1" x14ac:dyDescent="0.2">
      <c r="A30" s="9" t="s">
        <v>96</v>
      </c>
      <c r="B30" s="14">
        <v>1074</v>
      </c>
      <c r="C30" s="14">
        <v>300</v>
      </c>
      <c r="D30" s="14">
        <v>1374</v>
      </c>
      <c r="F30" s="53"/>
      <c r="G30" s="51"/>
      <c r="H30" s="51"/>
      <c r="I30" s="12"/>
    </row>
    <row r="31" spans="1:9" ht="15" customHeight="1" x14ac:dyDescent="0.2">
      <c r="A31" s="9" t="s">
        <v>97</v>
      </c>
      <c r="B31" s="14">
        <v>1876</v>
      </c>
      <c r="C31" s="14">
        <v>1768</v>
      </c>
      <c r="D31" s="14">
        <v>3644</v>
      </c>
      <c r="F31" s="53"/>
      <c r="G31" s="51"/>
      <c r="H31" s="51"/>
      <c r="I31" s="12"/>
    </row>
    <row r="32" spans="1:9" ht="15" customHeight="1" x14ac:dyDescent="0.2">
      <c r="A32" s="9" t="s">
        <v>98</v>
      </c>
      <c r="B32" s="14">
        <v>2276</v>
      </c>
      <c r="C32" s="14">
        <v>3737</v>
      </c>
      <c r="D32" s="14">
        <v>6013</v>
      </c>
      <c r="F32" s="53"/>
      <c r="G32" s="51"/>
      <c r="H32" s="51"/>
      <c r="I32" s="12"/>
    </row>
    <row r="33" spans="1:251" ht="15" customHeight="1" x14ac:dyDescent="0.2">
      <c r="A33" s="9" t="s">
        <v>21</v>
      </c>
      <c r="B33" s="14">
        <v>109</v>
      </c>
      <c r="C33" s="14">
        <v>376</v>
      </c>
      <c r="D33" s="14">
        <v>485</v>
      </c>
      <c r="G33" s="51"/>
      <c r="H33" s="51"/>
      <c r="I33" s="12"/>
    </row>
    <row r="34" spans="1:251" ht="15" customHeight="1" x14ac:dyDescent="0.2">
      <c r="A34" s="9" t="s">
        <v>30</v>
      </c>
      <c r="B34" s="14">
        <v>14154.61</v>
      </c>
      <c r="C34" s="14">
        <v>56468.09</v>
      </c>
      <c r="D34" s="14">
        <v>70622.7</v>
      </c>
      <c r="F34" s="53"/>
      <c r="G34" s="51"/>
      <c r="H34" s="51"/>
      <c r="I34" s="12"/>
    </row>
    <row r="35" spans="1:251" ht="15" customHeight="1" x14ac:dyDescent="0.2">
      <c r="A35" s="8" t="s">
        <v>31</v>
      </c>
      <c r="B35" s="11">
        <v>2228</v>
      </c>
      <c r="C35" s="11">
        <v>1981</v>
      </c>
      <c r="D35" s="11">
        <v>4209</v>
      </c>
      <c r="G35" s="51"/>
      <c r="H35" s="51"/>
      <c r="I35" s="12"/>
    </row>
    <row r="36" spans="1:251" ht="15" customHeight="1" x14ac:dyDescent="0.2">
      <c r="A36" s="8" t="s">
        <v>147</v>
      </c>
      <c r="B36" s="11">
        <v>6588.4</v>
      </c>
      <c r="C36" s="11">
        <v>4726.25</v>
      </c>
      <c r="D36" s="11">
        <v>11314.65</v>
      </c>
      <c r="E36" s="53"/>
      <c r="G36" s="51"/>
      <c r="H36" s="51"/>
      <c r="I36" s="12"/>
    </row>
    <row r="37" spans="1:251" ht="15" customHeight="1" x14ac:dyDescent="0.2">
      <c r="A37" s="8" t="s">
        <v>32</v>
      </c>
      <c r="B37" s="11">
        <v>4586</v>
      </c>
      <c r="C37" s="11">
        <v>1806</v>
      </c>
      <c r="D37" s="11">
        <v>6392</v>
      </c>
      <c r="G37" s="51"/>
      <c r="H37" s="51"/>
      <c r="I37" s="12"/>
    </row>
    <row r="38" spans="1:251" ht="15" customHeight="1" x14ac:dyDescent="0.2">
      <c r="A38" s="9" t="s">
        <v>33</v>
      </c>
      <c r="B38" s="14">
        <v>4522</v>
      </c>
      <c r="C38" s="14">
        <v>1723</v>
      </c>
      <c r="D38" s="14">
        <v>6245</v>
      </c>
      <c r="E38" s="53"/>
      <c r="G38" s="51"/>
      <c r="H38" s="51"/>
      <c r="I38" s="12"/>
    </row>
    <row r="39" spans="1:251" ht="15" customHeight="1" x14ac:dyDescent="0.2">
      <c r="A39" s="9" t="s">
        <v>34</v>
      </c>
      <c r="B39" s="14">
        <v>64</v>
      </c>
      <c r="C39" s="14">
        <v>83</v>
      </c>
      <c r="D39" s="14">
        <v>147</v>
      </c>
      <c r="E39" s="53"/>
      <c r="F39" s="53"/>
      <c r="G39" s="51"/>
      <c r="H39" s="51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2">
      <c r="A40" s="9"/>
      <c r="B40" s="23"/>
      <c r="C40" s="23"/>
      <c r="D40" s="23"/>
    </row>
    <row r="41" spans="1:251" s="20" customFormat="1" x14ac:dyDescent="0.2">
      <c r="A41" s="19"/>
      <c r="B41" s="24"/>
      <c r="C41" s="24"/>
      <c r="D41" s="24" t="s">
        <v>156</v>
      </c>
      <c r="E41" s="5"/>
      <c r="F41" s="5"/>
      <c r="G41" s="5"/>
      <c r="H41" s="5"/>
      <c r="I41" s="1"/>
    </row>
    <row r="42" spans="1:251" s="20" customFormat="1" ht="25.5" x14ac:dyDescent="0.2">
      <c r="A42" s="21" t="s">
        <v>36</v>
      </c>
      <c r="B42" s="25"/>
      <c r="C42" s="25"/>
      <c r="D42" s="25"/>
      <c r="E42" s="5"/>
      <c r="F42" s="5"/>
      <c r="G42" s="5"/>
      <c r="H42" s="5"/>
      <c r="I42" s="1"/>
    </row>
    <row r="43" spans="1:251" ht="28.5" x14ac:dyDescent="0.2">
      <c r="A43" s="22" t="s">
        <v>141</v>
      </c>
      <c r="B43" s="23"/>
      <c r="C43" s="23"/>
      <c r="D43" s="23"/>
      <c r="G43" s="25"/>
      <c r="H43" s="25"/>
      <c r="I43" s="20"/>
    </row>
    <row r="44" spans="1:251" ht="28.5" x14ac:dyDescent="0.2">
      <c r="A44" s="22" t="s">
        <v>142</v>
      </c>
      <c r="B44" s="23"/>
      <c r="C44" s="23"/>
      <c r="D44" s="23"/>
      <c r="E44" s="25"/>
      <c r="F44" s="25"/>
      <c r="G44" s="25"/>
      <c r="H44" s="25"/>
      <c r="I44" s="20"/>
    </row>
    <row r="45" spans="1:251" ht="28.5" x14ac:dyDescent="0.2">
      <c r="A45" s="22" t="s">
        <v>143</v>
      </c>
      <c r="E45" s="25"/>
      <c r="F45" s="25"/>
    </row>
    <row r="46" spans="1:251" ht="28.5" x14ac:dyDescent="0.2">
      <c r="A46" s="22" t="s">
        <v>144</v>
      </c>
    </row>
    <row r="47" spans="1:251" x14ac:dyDescent="0.2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8168889431442"/>
  </sheetPr>
  <dimension ref="A1:IU49"/>
  <sheetViews>
    <sheetView topLeftCell="A6"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5" width="20.42578125" style="1" customWidth="1"/>
    <col min="56" max="16384" width="90.42578125" style="1"/>
  </cols>
  <sheetData>
    <row r="1" spans="1:255" s="15" customFormat="1" ht="28.5" customHeight="1" x14ac:dyDescent="0.2">
      <c r="A1" s="37" t="s">
        <v>41</v>
      </c>
      <c r="B1" s="38"/>
      <c r="C1" s="38"/>
      <c r="D1" s="38"/>
      <c r="E1" s="38"/>
      <c r="F1" s="38"/>
      <c r="G1" s="38"/>
      <c r="H1" s="38"/>
    </row>
    <row r="2" spans="1:255" ht="15" customHeight="1" x14ac:dyDescent="0.2">
      <c r="A2" s="3" t="s">
        <v>138</v>
      </c>
      <c r="B2" s="23"/>
      <c r="C2" s="23"/>
      <c r="D2" s="10" t="s">
        <v>1</v>
      </c>
      <c r="E2" s="10" t="s">
        <v>2</v>
      </c>
      <c r="F2" s="10" t="s">
        <v>3</v>
      </c>
    </row>
    <row r="3" spans="1:255" ht="15" customHeight="1" x14ac:dyDescent="0.2">
      <c r="A3" s="8" t="s">
        <v>4</v>
      </c>
      <c r="B3" s="10"/>
      <c r="C3" s="10"/>
      <c r="D3" s="11">
        <v>78933</v>
      </c>
      <c r="E3" s="11">
        <v>149037</v>
      </c>
      <c r="F3" s="11">
        <v>227970</v>
      </c>
      <c r="H3" s="5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 x14ac:dyDescent="0.2">
      <c r="A4" s="8" t="s">
        <v>5</v>
      </c>
      <c r="B4" s="10"/>
      <c r="C4" s="10"/>
      <c r="D4" s="11">
        <v>38778</v>
      </c>
      <c r="E4" s="11">
        <v>75392</v>
      </c>
      <c r="F4" s="11">
        <v>114170</v>
      </c>
      <c r="H4" s="5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 x14ac:dyDescent="0.2">
      <c r="A5" s="9" t="s">
        <v>6</v>
      </c>
      <c r="B5" s="10"/>
      <c r="C5" s="10"/>
      <c r="D5" s="14">
        <v>179</v>
      </c>
      <c r="E5" s="14">
        <v>233</v>
      </c>
      <c r="F5" s="14">
        <v>412</v>
      </c>
      <c r="H5" s="5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5" customHeight="1" x14ac:dyDescent="0.2">
      <c r="A6" s="9" t="s">
        <v>7</v>
      </c>
      <c r="B6" s="23"/>
      <c r="C6" s="23"/>
      <c r="D6" s="14">
        <v>2424</v>
      </c>
      <c r="E6" s="14">
        <v>1503</v>
      </c>
      <c r="F6" s="14">
        <v>3927</v>
      </c>
    </row>
    <row r="7" spans="1:255" ht="15" customHeight="1" x14ac:dyDescent="0.2">
      <c r="A7" s="9" t="s">
        <v>8</v>
      </c>
      <c r="B7" s="23"/>
      <c r="C7" s="23"/>
      <c r="D7" s="14">
        <v>136</v>
      </c>
      <c r="E7" s="14">
        <v>134</v>
      </c>
      <c r="F7" s="14">
        <v>270</v>
      </c>
    </row>
    <row r="8" spans="1:255" ht="15" customHeight="1" x14ac:dyDescent="0.2">
      <c r="A8" s="9" t="s">
        <v>9</v>
      </c>
      <c r="B8" s="23"/>
      <c r="C8" s="23"/>
      <c r="D8" s="14">
        <v>313</v>
      </c>
      <c r="E8" s="14">
        <v>349</v>
      </c>
      <c r="F8" s="14">
        <v>662</v>
      </c>
    </row>
    <row r="9" spans="1:255" ht="15" customHeight="1" x14ac:dyDescent="0.2">
      <c r="A9" s="9" t="s">
        <v>10</v>
      </c>
      <c r="B9" s="23"/>
      <c r="C9" s="23"/>
      <c r="D9" s="14">
        <v>265</v>
      </c>
      <c r="E9" s="14">
        <v>408</v>
      </c>
      <c r="F9" s="14">
        <v>673</v>
      </c>
    </row>
    <row r="10" spans="1:255" ht="15" customHeight="1" x14ac:dyDescent="0.2">
      <c r="A10" s="15" t="s">
        <v>11</v>
      </c>
      <c r="B10" s="23"/>
      <c r="C10" s="23"/>
      <c r="D10" s="16">
        <v>1548</v>
      </c>
      <c r="E10" s="16">
        <v>1483</v>
      </c>
      <c r="F10" s="16">
        <v>3031</v>
      </c>
    </row>
    <row r="11" spans="1:255" ht="15" customHeight="1" x14ac:dyDescent="0.2">
      <c r="A11" s="9" t="s">
        <v>12</v>
      </c>
      <c r="B11" s="23"/>
      <c r="C11" s="23"/>
      <c r="D11" s="16">
        <v>1909</v>
      </c>
      <c r="E11" s="16">
        <v>1652</v>
      </c>
      <c r="F11" s="16">
        <v>3561</v>
      </c>
    </row>
    <row r="12" spans="1:255" ht="15" customHeight="1" x14ac:dyDescent="0.2">
      <c r="A12" s="9" t="s">
        <v>13</v>
      </c>
      <c r="B12" s="23"/>
      <c r="C12" s="23"/>
      <c r="D12" s="16">
        <v>642</v>
      </c>
      <c r="E12" s="16">
        <v>1314</v>
      </c>
      <c r="F12" s="16">
        <v>1956</v>
      </c>
    </row>
    <row r="13" spans="1:255" ht="15" customHeight="1" x14ac:dyDescent="0.2">
      <c r="A13" s="9" t="s">
        <v>14</v>
      </c>
      <c r="B13" s="23"/>
      <c r="C13" s="23"/>
      <c r="D13" s="16">
        <v>2004</v>
      </c>
      <c r="E13" s="16">
        <v>641</v>
      </c>
      <c r="F13" s="16">
        <v>2645</v>
      </c>
    </row>
    <row r="14" spans="1:255" ht="15" customHeight="1" x14ac:dyDescent="0.2">
      <c r="A14" s="9" t="s">
        <v>15</v>
      </c>
      <c r="B14" s="23"/>
      <c r="C14" s="23"/>
      <c r="D14" s="16">
        <v>3252</v>
      </c>
      <c r="E14" s="16">
        <v>4696</v>
      </c>
      <c r="F14" s="16">
        <v>7948</v>
      </c>
    </row>
    <row r="15" spans="1:255" ht="15" customHeight="1" x14ac:dyDescent="0.2">
      <c r="A15" s="9" t="s">
        <v>16</v>
      </c>
      <c r="B15" s="23"/>
      <c r="C15" s="23"/>
      <c r="D15" s="16">
        <v>434</v>
      </c>
      <c r="E15" s="16">
        <v>455</v>
      </c>
      <c r="F15" s="16">
        <v>889</v>
      </c>
    </row>
    <row r="16" spans="1:255" ht="15" customHeight="1" x14ac:dyDescent="0.2">
      <c r="A16" s="17" t="s">
        <v>17</v>
      </c>
      <c r="B16" s="23"/>
      <c r="C16" s="23"/>
      <c r="D16" s="18">
        <v>13106</v>
      </c>
      <c r="E16" s="18">
        <v>12868</v>
      </c>
      <c r="F16" s="54">
        <v>25974</v>
      </c>
    </row>
    <row r="17" spans="1:6" ht="15" customHeight="1" x14ac:dyDescent="0.2">
      <c r="A17" s="9" t="s">
        <v>18</v>
      </c>
      <c r="B17" s="23"/>
      <c r="C17" s="23"/>
      <c r="D17" s="14">
        <v>1995</v>
      </c>
      <c r="E17" s="14">
        <v>228</v>
      </c>
      <c r="F17" s="16">
        <v>2223</v>
      </c>
    </row>
    <row r="18" spans="1:6" ht="15" customHeight="1" x14ac:dyDescent="0.2">
      <c r="A18" s="9" t="s">
        <v>19</v>
      </c>
      <c r="B18" s="23"/>
      <c r="C18" s="23"/>
      <c r="D18" s="14">
        <v>77</v>
      </c>
      <c r="E18" s="14">
        <v>67</v>
      </c>
      <c r="F18" s="14">
        <v>144</v>
      </c>
    </row>
    <row r="19" spans="1:6" ht="15" customHeight="1" x14ac:dyDescent="0.2">
      <c r="A19" s="9" t="s">
        <v>20</v>
      </c>
      <c r="B19" s="23"/>
      <c r="C19" s="23"/>
      <c r="D19" s="14">
        <v>230</v>
      </c>
      <c r="E19" s="14">
        <v>144</v>
      </c>
      <c r="F19" s="14">
        <v>374</v>
      </c>
    </row>
    <row r="20" spans="1:6" ht="15" customHeight="1" x14ac:dyDescent="0.2">
      <c r="A20" s="9" t="s">
        <v>21</v>
      </c>
      <c r="B20" s="23"/>
      <c r="C20" s="23"/>
      <c r="D20" s="14">
        <v>809</v>
      </c>
      <c r="E20" s="14">
        <v>1375</v>
      </c>
      <c r="F20" s="14">
        <v>2184</v>
      </c>
    </row>
    <row r="21" spans="1:6" ht="15" customHeight="1" x14ac:dyDescent="0.2">
      <c r="A21" s="9" t="s">
        <v>22</v>
      </c>
      <c r="B21" s="23"/>
      <c r="C21" s="23"/>
      <c r="D21" s="14">
        <v>8</v>
      </c>
      <c r="E21" s="14">
        <v>16</v>
      </c>
      <c r="F21" s="14">
        <v>24</v>
      </c>
    </row>
    <row r="22" spans="1:6" ht="15" customHeight="1" x14ac:dyDescent="0.2">
      <c r="A22" s="9" t="s">
        <v>23</v>
      </c>
      <c r="B22" s="23"/>
      <c r="C22" s="23"/>
      <c r="D22" s="14">
        <v>1526</v>
      </c>
      <c r="E22" s="14">
        <v>438</v>
      </c>
      <c r="F22" s="14">
        <v>1964</v>
      </c>
    </row>
    <row r="23" spans="1:6" ht="15" customHeight="1" x14ac:dyDescent="0.2">
      <c r="A23" s="9" t="s">
        <v>24</v>
      </c>
      <c r="B23" s="23"/>
      <c r="C23" s="23"/>
      <c r="D23" s="14">
        <v>7519</v>
      </c>
      <c r="E23" s="14">
        <v>3680</v>
      </c>
      <c r="F23" s="14">
        <v>11199</v>
      </c>
    </row>
    <row r="24" spans="1:6" ht="15" customHeight="1" x14ac:dyDescent="0.2">
      <c r="A24" s="9" t="s">
        <v>25</v>
      </c>
      <c r="B24" s="23"/>
      <c r="C24" s="23"/>
      <c r="D24" s="14">
        <v>13045</v>
      </c>
      <c r="E24" s="14">
        <v>56201</v>
      </c>
      <c r="F24" s="14">
        <v>69246</v>
      </c>
    </row>
    <row r="25" spans="1:6" ht="15" customHeight="1" x14ac:dyDescent="0.2">
      <c r="A25" s="9" t="s">
        <v>26</v>
      </c>
      <c r="B25" s="23"/>
      <c r="C25" s="23"/>
      <c r="D25" s="14">
        <v>427</v>
      </c>
      <c r="E25" s="14">
        <v>344</v>
      </c>
      <c r="F25" s="14">
        <v>771</v>
      </c>
    </row>
    <row r="26" spans="1:6" ht="15" customHeight="1" x14ac:dyDescent="0.2">
      <c r="A26" s="9" t="s">
        <v>27</v>
      </c>
      <c r="B26" s="23"/>
      <c r="C26" s="23"/>
      <c r="D26" s="14">
        <v>36</v>
      </c>
      <c r="E26" s="14">
        <v>31</v>
      </c>
      <c r="F26" s="14">
        <v>67</v>
      </c>
    </row>
    <row r="27" spans="1:6" ht="15" customHeight="1" x14ac:dyDescent="0.2">
      <c r="A27" s="8" t="s">
        <v>28</v>
      </c>
      <c r="B27" s="23"/>
      <c r="C27" s="23"/>
      <c r="D27" s="11">
        <v>20327</v>
      </c>
      <c r="E27" s="11">
        <v>59332</v>
      </c>
      <c r="F27" s="11">
        <v>79659</v>
      </c>
    </row>
    <row r="28" spans="1:6" ht="15" customHeight="1" x14ac:dyDescent="0.2">
      <c r="A28" s="9" t="s">
        <v>6</v>
      </c>
      <c r="B28" s="23"/>
      <c r="C28" s="23"/>
      <c r="D28" s="14">
        <v>100</v>
      </c>
      <c r="E28" s="14">
        <v>161</v>
      </c>
      <c r="F28" s="14">
        <v>261</v>
      </c>
    </row>
    <row r="29" spans="1:6" ht="15" customHeight="1" x14ac:dyDescent="0.2">
      <c r="A29" s="9" t="s">
        <v>7</v>
      </c>
      <c r="B29" s="23"/>
      <c r="C29" s="23"/>
      <c r="D29" s="14">
        <v>33</v>
      </c>
      <c r="E29" s="14">
        <v>43</v>
      </c>
      <c r="F29" s="14">
        <v>76</v>
      </c>
    </row>
    <row r="30" spans="1:6" ht="15" customHeight="1" x14ac:dyDescent="0.2">
      <c r="A30" s="9" t="s">
        <v>8</v>
      </c>
      <c r="B30" s="23"/>
      <c r="C30" s="23"/>
      <c r="D30" s="14">
        <v>343</v>
      </c>
      <c r="E30" s="14">
        <v>386</v>
      </c>
      <c r="F30" s="14">
        <v>729</v>
      </c>
    </row>
    <row r="31" spans="1:6" ht="15" customHeight="1" x14ac:dyDescent="0.2">
      <c r="A31" s="9" t="s">
        <v>9</v>
      </c>
      <c r="B31" s="23"/>
      <c r="C31" s="23"/>
      <c r="D31" s="14">
        <v>356</v>
      </c>
      <c r="E31" s="14">
        <v>527</v>
      </c>
      <c r="F31" s="14">
        <v>883</v>
      </c>
    </row>
    <row r="32" spans="1:6" ht="15" customHeight="1" x14ac:dyDescent="0.2">
      <c r="A32" s="9" t="s">
        <v>10</v>
      </c>
      <c r="B32" s="23"/>
      <c r="C32" s="23"/>
      <c r="D32" s="14">
        <v>201</v>
      </c>
      <c r="E32" s="14">
        <v>324</v>
      </c>
      <c r="F32" s="14">
        <v>525</v>
      </c>
    </row>
    <row r="33" spans="1:255" ht="15" customHeight="1" x14ac:dyDescent="0.2">
      <c r="A33" s="9" t="s">
        <v>12</v>
      </c>
      <c r="B33" s="23"/>
      <c r="C33" s="23"/>
      <c r="D33" s="14">
        <v>143</v>
      </c>
      <c r="E33" s="14">
        <v>190</v>
      </c>
      <c r="F33" s="14">
        <v>333</v>
      </c>
    </row>
    <row r="34" spans="1:255" ht="15" customHeight="1" x14ac:dyDescent="0.2">
      <c r="A34" s="9" t="s">
        <v>13</v>
      </c>
      <c r="B34" s="23"/>
      <c r="C34" s="23"/>
      <c r="D34" s="14">
        <v>419</v>
      </c>
      <c r="E34" s="14">
        <v>403</v>
      </c>
      <c r="F34" s="14">
        <v>822</v>
      </c>
    </row>
    <row r="35" spans="1:255" ht="15" customHeight="1" x14ac:dyDescent="0.2">
      <c r="A35" s="9" t="s">
        <v>14</v>
      </c>
      <c r="B35" s="23"/>
      <c r="C35" s="23"/>
      <c r="D35" s="14">
        <v>1301</v>
      </c>
      <c r="E35" s="14">
        <v>269</v>
      </c>
      <c r="F35" s="62">
        <v>1570</v>
      </c>
    </row>
    <row r="36" spans="1:255" ht="15" customHeight="1" x14ac:dyDescent="0.2">
      <c r="A36" s="9" t="s">
        <v>29</v>
      </c>
      <c r="B36" s="23"/>
      <c r="C36" s="23"/>
      <c r="D36" s="14">
        <v>848</v>
      </c>
      <c r="E36" s="14">
        <v>1532</v>
      </c>
      <c r="F36" s="14">
        <v>2380</v>
      </c>
    </row>
    <row r="37" spans="1:255" ht="15" customHeight="1" x14ac:dyDescent="0.2">
      <c r="A37" s="9" t="s">
        <v>15</v>
      </c>
      <c r="B37" s="23"/>
      <c r="C37" s="23"/>
      <c r="D37" s="14">
        <v>1711</v>
      </c>
      <c r="E37" s="14">
        <v>1653</v>
      </c>
      <c r="F37" s="14">
        <v>3364</v>
      </c>
    </row>
    <row r="38" spans="1:255" ht="15" customHeight="1" x14ac:dyDescent="0.2">
      <c r="A38" s="9" t="s">
        <v>21</v>
      </c>
      <c r="B38" s="23"/>
      <c r="C38" s="23"/>
      <c r="D38" s="14">
        <v>315</v>
      </c>
      <c r="E38" s="14">
        <v>501</v>
      </c>
      <c r="F38" s="14">
        <v>816</v>
      </c>
    </row>
    <row r="39" spans="1:255" ht="15" customHeight="1" x14ac:dyDescent="0.2">
      <c r="A39" s="9" t="s">
        <v>30</v>
      </c>
      <c r="B39" s="23"/>
      <c r="C39" s="23"/>
      <c r="D39" s="14">
        <v>14557</v>
      </c>
      <c r="E39" s="14">
        <v>53343</v>
      </c>
      <c r="F39" s="14">
        <v>67900</v>
      </c>
    </row>
    <row r="40" spans="1:255" ht="15" customHeight="1" x14ac:dyDescent="0.2">
      <c r="A40" s="8" t="s">
        <v>31</v>
      </c>
      <c r="B40" s="10"/>
      <c r="C40" s="10"/>
      <c r="D40" s="11">
        <v>2763</v>
      </c>
      <c r="E40" s="11">
        <v>3104</v>
      </c>
      <c r="F40" s="11">
        <v>5867</v>
      </c>
      <c r="H40" s="5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x14ac:dyDescent="0.2">
      <c r="A41" s="8" t="s">
        <v>147</v>
      </c>
      <c r="B41" s="10"/>
      <c r="C41" s="10"/>
      <c r="D41" s="50">
        <v>7125</v>
      </c>
      <c r="E41" s="50">
        <v>4925</v>
      </c>
      <c r="F41" s="11">
        <v>12050</v>
      </c>
      <c r="H41" s="5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x14ac:dyDescent="0.2">
      <c r="A42" s="8" t="s">
        <v>32</v>
      </c>
      <c r="B42" s="10"/>
      <c r="C42" s="10"/>
      <c r="D42" s="11">
        <v>9940</v>
      </c>
      <c r="E42" s="11">
        <v>6284</v>
      </c>
      <c r="F42" s="11">
        <v>16224</v>
      </c>
      <c r="H42" s="5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x14ac:dyDescent="0.2">
      <c r="A43" s="9" t="s">
        <v>33</v>
      </c>
      <c r="B43" s="23"/>
      <c r="C43" s="23"/>
      <c r="D43" s="14">
        <v>6312</v>
      </c>
      <c r="E43" s="14">
        <v>5591</v>
      </c>
      <c r="F43" s="14">
        <v>11903</v>
      </c>
      <c r="G43" s="51"/>
      <c r="H43" s="51"/>
      <c r="I43" s="12"/>
    </row>
    <row r="44" spans="1:255" x14ac:dyDescent="0.2">
      <c r="A44" s="9" t="s">
        <v>34</v>
      </c>
      <c r="B44" s="23"/>
      <c r="C44" s="23"/>
      <c r="D44" s="14">
        <v>3628</v>
      </c>
      <c r="E44" s="14">
        <v>693</v>
      </c>
      <c r="F44" s="14">
        <v>4321</v>
      </c>
    </row>
    <row r="45" spans="1:255" x14ac:dyDescent="0.2">
      <c r="A45" s="9"/>
      <c r="B45" s="23"/>
      <c r="C45" s="23"/>
      <c r="D45" s="23"/>
      <c r="E45" s="23"/>
      <c r="F45" s="23"/>
    </row>
    <row r="46" spans="1:255" s="20" customFormat="1" x14ac:dyDescent="0.2">
      <c r="A46" s="19"/>
      <c r="B46" s="24"/>
      <c r="C46" s="24"/>
      <c r="D46" s="24"/>
      <c r="E46" s="24"/>
      <c r="F46" s="24" t="s">
        <v>35</v>
      </c>
      <c r="G46" s="5"/>
      <c r="H46" s="25"/>
    </row>
    <row r="47" spans="1:255" s="20" customFormat="1" ht="25.5" x14ac:dyDescent="0.2">
      <c r="A47" s="21" t="s">
        <v>36</v>
      </c>
      <c r="B47" s="25"/>
      <c r="C47" s="25"/>
      <c r="D47" s="25"/>
      <c r="E47" s="25"/>
      <c r="F47" s="25"/>
      <c r="G47" s="5"/>
      <c r="H47" s="25"/>
    </row>
    <row r="48" spans="1:255" x14ac:dyDescent="0.2">
      <c r="A48" s="9"/>
      <c r="B48" s="23"/>
      <c r="C48" s="23"/>
      <c r="D48" s="23"/>
      <c r="E48" s="23"/>
      <c r="F48" s="23"/>
    </row>
    <row r="49" spans="1:6" x14ac:dyDescent="0.2">
      <c r="A49" s="9"/>
      <c r="B49" s="23"/>
      <c r="C49" s="23"/>
      <c r="D49" s="23"/>
      <c r="E49" s="23"/>
      <c r="F49" s="2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FFFF00"/>
  </sheetPr>
  <dimension ref="A1:IQ47"/>
  <sheetViews>
    <sheetView zoomScale="90" zoomScaleNormal="90" zoomScaleSheetLayoutView="25" workbookViewId="0"/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1" width="20.42578125" style="1" customWidth="1"/>
    <col min="52" max="253" width="90.42578125" style="1"/>
    <col min="254" max="254" width="17.42578125" style="1" bestFit="1" customWidth="1"/>
    <col min="255" max="255" width="132.28515625" style="1" customWidth="1"/>
    <col min="256" max="257" width="0" style="1" hidden="1" customWidth="1"/>
    <col min="258" max="307" width="20.42578125" style="1" customWidth="1"/>
    <col min="308" max="509" width="90.42578125" style="1"/>
    <col min="510" max="510" width="17.42578125" style="1" bestFit="1" customWidth="1"/>
    <col min="511" max="511" width="132.28515625" style="1" customWidth="1"/>
    <col min="512" max="513" width="0" style="1" hidden="1" customWidth="1"/>
    <col min="514" max="563" width="20.42578125" style="1" customWidth="1"/>
    <col min="564" max="765" width="90.42578125" style="1"/>
    <col min="766" max="766" width="17.42578125" style="1" bestFit="1" customWidth="1"/>
    <col min="767" max="767" width="132.28515625" style="1" customWidth="1"/>
    <col min="768" max="769" width="0" style="1" hidden="1" customWidth="1"/>
    <col min="770" max="819" width="20.42578125" style="1" customWidth="1"/>
    <col min="820" max="1021" width="90.42578125" style="1"/>
    <col min="1022" max="1022" width="17.42578125" style="1" bestFit="1" customWidth="1"/>
    <col min="1023" max="1023" width="132.28515625" style="1" customWidth="1"/>
    <col min="1024" max="1025" width="0" style="1" hidden="1" customWidth="1"/>
    <col min="1026" max="1075" width="20.42578125" style="1" customWidth="1"/>
    <col min="1076" max="1277" width="90.42578125" style="1"/>
    <col min="1278" max="1278" width="17.42578125" style="1" bestFit="1" customWidth="1"/>
    <col min="1279" max="1279" width="132.28515625" style="1" customWidth="1"/>
    <col min="1280" max="1281" width="0" style="1" hidden="1" customWidth="1"/>
    <col min="1282" max="1331" width="20.42578125" style="1" customWidth="1"/>
    <col min="1332" max="1533" width="90.42578125" style="1"/>
    <col min="1534" max="1534" width="17.42578125" style="1" bestFit="1" customWidth="1"/>
    <col min="1535" max="1535" width="132.28515625" style="1" customWidth="1"/>
    <col min="1536" max="1537" width="0" style="1" hidden="1" customWidth="1"/>
    <col min="1538" max="1587" width="20.42578125" style="1" customWidth="1"/>
    <col min="1588" max="1789" width="90.42578125" style="1"/>
    <col min="1790" max="1790" width="17.42578125" style="1" bestFit="1" customWidth="1"/>
    <col min="1791" max="1791" width="132.28515625" style="1" customWidth="1"/>
    <col min="1792" max="1793" width="0" style="1" hidden="1" customWidth="1"/>
    <col min="1794" max="1843" width="20.42578125" style="1" customWidth="1"/>
    <col min="1844" max="2045" width="90.42578125" style="1"/>
    <col min="2046" max="2046" width="17.42578125" style="1" bestFit="1" customWidth="1"/>
    <col min="2047" max="2047" width="132.28515625" style="1" customWidth="1"/>
    <col min="2048" max="2049" width="0" style="1" hidden="1" customWidth="1"/>
    <col min="2050" max="2099" width="20.42578125" style="1" customWidth="1"/>
    <col min="2100" max="2301" width="90.42578125" style="1"/>
    <col min="2302" max="2302" width="17.42578125" style="1" bestFit="1" customWidth="1"/>
    <col min="2303" max="2303" width="132.28515625" style="1" customWidth="1"/>
    <col min="2304" max="2305" width="0" style="1" hidden="1" customWidth="1"/>
    <col min="2306" max="2355" width="20.42578125" style="1" customWidth="1"/>
    <col min="2356" max="2557" width="90.42578125" style="1"/>
    <col min="2558" max="2558" width="17.42578125" style="1" bestFit="1" customWidth="1"/>
    <col min="2559" max="2559" width="132.28515625" style="1" customWidth="1"/>
    <col min="2560" max="2561" width="0" style="1" hidden="1" customWidth="1"/>
    <col min="2562" max="2611" width="20.42578125" style="1" customWidth="1"/>
    <col min="2612" max="2813" width="90.42578125" style="1"/>
    <col min="2814" max="2814" width="17.42578125" style="1" bestFit="1" customWidth="1"/>
    <col min="2815" max="2815" width="132.28515625" style="1" customWidth="1"/>
    <col min="2816" max="2817" width="0" style="1" hidden="1" customWidth="1"/>
    <col min="2818" max="2867" width="20.42578125" style="1" customWidth="1"/>
    <col min="2868" max="3069" width="90.42578125" style="1"/>
    <col min="3070" max="3070" width="17.42578125" style="1" bestFit="1" customWidth="1"/>
    <col min="3071" max="3071" width="132.28515625" style="1" customWidth="1"/>
    <col min="3072" max="3073" width="0" style="1" hidden="1" customWidth="1"/>
    <col min="3074" max="3123" width="20.42578125" style="1" customWidth="1"/>
    <col min="3124" max="3325" width="90.42578125" style="1"/>
    <col min="3326" max="3326" width="17.42578125" style="1" bestFit="1" customWidth="1"/>
    <col min="3327" max="3327" width="132.28515625" style="1" customWidth="1"/>
    <col min="3328" max="3329" width="0" style="1" hidden="1" customWidth="1"/>
    <col min="3330" max="3379" width="20.42578125" style="1" customWidth="1"/>
    <col min="3380" max="3581" width="90.42578125" style="1"/>
    <col min="3582" max="3582" width="17.42578125" style="1" bestFit="1" customWidth="1"/>
    <col min="3583" max="3583" width="132.28515625" style="1" customWidth="1"/>
    <col min="3584" max="3585" width="0" style="1" hidden="1" customWidth="1"/>
    <col min="3586" max="3635" width="20.42578125" style="1" customWidth="1"/>
    <col min="3636" max="3837" width="90.42578125" style="1"/>
    <col min="3838" max="3838" width="17.42578125" style="1" bestFit="1" customWidth="1"/>
    <col min="3839" max="3839" width="132.28515625" style="1" customWidth="1"/>
    <col min="3840" max="3841" width="0" style="1" hidden="1" customWidth="1"/>
    <col min="3842" max="3891" width="20.42578125" style="1" customWidth="1"/>
    <col min="3892" max="4093" width="90.42578125" style="1"/>
    <col min="4094" max="4094" width="17.42578125" style="1" bestFit="1" customWidth="1"/>
    <col min="4095" max="4095" width="132.28515625" style="1" customWidth="1"/>
    <col min="4096" max="4097" width="0" style="1" hidden="1" customWidth="1"/>
    <col min="4098" max="4147" width="20.42578125" style="1" customWidth="1"/>
    <col min="4148" max="4349" width="90.42578125" style="1"/>
    <col min="4350" max="4350" width="17.42578125" style="1" bestFit="1" customWidth="1"/>
    <col min="4351" max="4351" width="132.28515625" style="1" customWidth="1"/>
    <col min="4352" max="4353" width="0" style="1" hidden="1" customWidth="1"/>
    <col min="4354" max="4403" width="20.42578125" style="1" customWidth="1"/>
    <col min="4404" max="4605" width="90.42578125" style="1"/>
    <col min="4606" max="4606" width="17.42578125" style="1" bestFit="1" customWidth="1"/>
    <col min="4607" max="4607" width="132.28515625" style="1" customWidth="1"/>
    <col min="4608" max="4609" width="0" style="1" hidden="1" customWidth="1"/>
    <col min="4610" max="4659" width="20.42578125" style="1" customWidth="1"/>
    <col min="4660" max="4861" width="90.42578125" style="1"/>
    <col min="4862" max="4862" width="17.42578125" style="1" bestFit="1" customWidth="1"/>
    <col min="4863" max="4863" width="132.28515625" style="1" customWidth="1"/>
    <col min="4864" max="4865" width="0" style="1" hidden="1" customWidth="1"/>
    <col min="4866" max="4915" width="20.42578125" style="1" customWidth="1"/>
    <col min="4916" max="5117" width="90.42578125" style="1"/>
    <col min="5118" max="5118" width="17.42578125" style="1" bestFit="1" customWidth="1"/>
    <col min="5119" max="5119" width="132.28515625" style="1" customWidth="1"/>
    <col min="5120" max="5121" width="0" style="1" hidden="1" customWidth="1"/>
    <col min="5122" max="5171" width="20.42578125" style="1" customWidth="1"/>
    <col min="5172" max="5373" width="90.42578125" style="1"/>
    <col min="5374" max="5374" width="17.42578125" style="1" bestFit="1" customWidth="1"/>
    <col min="5375" max="5375" width="132.28515625" style="1" customWidth="1"/>
    <col min="5376" max="5377" width="0" style="1" hidden="1" customWidth="1"/>
    <col min="5378" max="5427" width="20.42578125" style="1" customWidth="1"/>
    <col min="5428" max="5629" width="90.42578125" style="1"/>
    <col min="5630" max="5630" width="17.42578125" style="1" bestFit="1" customWidth="1"/>
    <col min="5631" max="5631" width="132.28515625" style="1" customWidth="1"/>
    <col min="5632" max="5633" width="0" style="1" hidden="1" customWidth="1"/>
    <col min="5634" max="5683" width="20.42578125" style="1" customWidth="1"/>
    <col min="5684" max="5885" width="90.42578125" style="1"/>
    <col min="5886" max="5886" width="17.42578125" style="1" bestFit="1" customWidth="1"/>
    <col min="5887" max="5887" width="132.28515625" style="1" customWidth="1"/>
    <col min="5888" max="5889" width="0" style="1" hidden="1" customWidth="1"/>
    <col min="5890" max="5939" width="20.42578125" style="1" customWidth="1"/>
    <col min="5940" max="6141" width="90.42578125" style="1"/>
    <col min="6142" max="6142" width="17.42578125" style="1" bestFit="1" customWidth="1"/>
    <col min="6143" max="6143" width="132.28515625" style="1" customWidth="1"/>
    <col min="6144" max="6145" width="0" style="1" hidden="1" customWidth="1"/>
    <col min="6146" max="6195" width="20.42578125" style="1" customWidth="1"/>
    <col min="6196" max="6397" width="90.42578125" style="1"/>
    <col min="6398" max="6398" width="17.42578125" style="1" bestFit="1" customWidth="1"/>
    <col min="6399" max="6399" width="132.28515625" style="1" customWidth="1"/>
    <col min="6400" max="6401" width="0" style="1" hidden="1" customWidth="1"/>
    <col min="6402" max="6451" width="20.42578125" style="1" customWidth="1"/>
    <col min="6452" max="6653" width="90.42578125" style="1"/>
    <col min="6654" max="6654" width="17.42578125" style="1" bestFit="1" customWidth="1"/>
    <col min="6655" max="6655" width="132.28515625" style="1" customWidth="1"/>
    <col min="6656" max="6657" width="0" style="1" hidden="1" customWidth="1"/>
    <col min="6658" max="6707" width="20.42578125" style="1" customWidth="1"/>
    <col min="6708" max="6909" width="90.42578125" style="1"/>
    <col min="6910" max="6910" width="17.42578125" style="1" bestFit="1" customWidth="1"/>
    <col min="6911" max="6911" width="132.28515625" style="1" customWidth="1"/>
    <col min="6912" max="6913" width="0" style="1" hidden="1" customWidth="1"/>
    <col min="6914" max="6963" width="20.42578125" style="1" customWidth="1"/>
    <col min="6964" max="7165" width="90.42578125" style="1"/>
    <col min="7166" max="7166" width="17.42578125" style="1" bestFit="1" customWidth="1"/>
    <col min="7167" max="7167" width="132.28515625" style="1" customWidth="1"/>
    <col min="7168" max="7169" width="0" style="1" hidden="1" customWidth="1"/>
    <col min="7170" max="7219" width="20.42578125" style="1" customWidth="1"/>
    <col min="7220" max="7421" width="90.42578125" style="1"/>
    <col min="7422" max="7422" width="17.42578125" style="1" bestFit="1" customWidth="1"/>
    <col min="7423" max="7423" width="132.28515625" style="1" customWidth="1"/>
    <col min="7424" max="7425" width="0" style="1" hidden="1" customWidth="1"/>
    <col min="7426" max="7475" width="20.42578125" style="1" customWidth="1"/>
    <col min="7476" max="7677" width="90.42578125" style="1"/>
    <col min="7678" max="7678" width="17.42578125" style="1" bestFit="1" customWidth="1"/>
    <col min="7679" max="7679" width="132.28515625" style="1" customWidth="1"/>
    <col min="7680" max="7681" width="0" style="1" hidden="1" customWidth="1"/>
    <col min="7682" max="7731" width="20.42578125" style="1" customWidth="1"/>
    <col min="7732" max="7933" width="90.42578125" style="1"/>
    <col min="7934" max="7934" width="17.42578125" style="1" bestFit="1" customWidth="1"/>
    <col min="7935" max="7935" width="132.28515625" style="1" customWidth="1"/>
    <col min="7936" max="7937" width="0" style="1" hidden="1" customWidth="1"/>
    <col min="7938" max="7987" width="20.42578125" style="1" customWidth="1"/>
    <col min="7988" max="8189" width="90.42578125" style="1"/>
    <col min="8190" max="8190" width="17.42578125" style="1" bestFit="1" customWidth="1"/>
    <col min="8191" max="8191" width="132.28515625" style="1" customWidth="1"/>
    <col min="8192" max="8193" width="0" style="1" hidden="1" customWidth="1"/>
    <col min="8194" max="8243" width="20.42578125" style="1" customWidth="1"/>
    <col min="8244" max="8445" width="90.42578125" style="1"/>
    <col min="8446" max="8446" width="17.42578125" style="1" bestFit="1" customWidth="1"/>
    <col min="8447" max="8447" width="132.28515625" style="1" customWidth="1"/>
    <col min="8448" max="8449" width="0" style="1" hidden="1" customWidth="1"/>
    <col min="8450" max="8499" width="20.42578125" style="1" customWidth="1"/>
    <col min="8500" max="8701" width="90.42578125" style="1"/>
    <col min="8702" max="8702" width="17.42578125" style="1" bestFit="1" customWidth="1"/>
    <col min="8703" max="8703" width="132.28515625" style="1" customWidth="1"/>
    <col min="8704" max="8705" width="0" style="1" hidden="1" customWidth="1"/>
    <col min="8706" max="8755" width="20.42578125" style="1" customWidth="1"/>
    <col min="8756" max="8957" width="90.42578125" style="1"/>
    <col min="8958" max="8958" width="17.42578125" style="1" bestFit="1" customWidth="1"/>
    <col min="8959" max="8959" width="132.28515625" style="1" customWidth="1"/>
    <col min="8960" max="8961" width="0" style="1" hidden="1" customWidth="1"/>
    <col min="8962" max="9011" width="20.42578125" style="1" customWidth="1"/>
    <col min="9012" max="9213" width="90.42578125" style="1"/>
    <col min="9214" max="9214" width="17.42578125" style="1" bestFit="1" customWidth="1"/>
    <col min="9215" max="9215" width="132.28515625" style="1" customWidth="1"/>
    <col min="9216" max="9217" width="0" style="1" hidden="1" customWidth="1"/>
    <col min="9218" max="9267" width="20.42578125" style="1" customWidth="1"/>
    <col min="9268" max="9469" width="90.42578125" style="1"/>
    <col min="9470" max="9470" width="17.42578125" style="1" bestFit="1" customWidth="1"/>
    <col min="9471" max="9471" width="132.28515625" style="1" customWidth="1"/>
    <col min="9472" max="9473" width="0" style="1" hidden="1" customWidth="1"/>
    <col min="9474" max="9523" width="20.42578125" style="1" customWidth="1"/>
    <col min="9524" max="9725" width="90.42578125" style="1"/>
    <col min="9726" max="9726" width="17.42578125" style="1" bestFit="1" customWidth="1"/>
    <col min="9727" max="9727" width="132.28515625" style="1" customWidth="1"/>
    <col min="9728" max="9729" width="0" style="1" hidden="1" customWidth="1"/>
    <col min="9730" max="9779" width="20.42578125" style="1" customWidth="1"/>
    <col min="9780" max="9981" width="90.42578125" style="1"/>
    <col min="9982" max="9982" width="17.42578125" style="1" bestFit="1" customWidth="1"/>
    <col min="9983" max="9983" width="132.28515625" style="1" customWidth="1"/>
    <col min="9984" max="9985" width="0" style="1" hidden="1" customWidth="1"/>
    <col min="9986" max="10035" width="20.42578125" style="1" customWidth="1"/>
    <col min="10036" max="10237" width="90.42578125" style="1"/>
    <col min="10238" max="10238" width="17.42578125" style="1" bestFit="1" customWidth="1"/>
    <col min="10239" max="10239" width="132.28515625" style="1" customWidth="1"/>
    <col min="10240" max="10241" width="0" style="1" hidden="1" customWidth="1"/>
    <col min="10242" max="10291" width="20.42578125" style="1" customWidth="1"/>
    <col min="10292" max="10493" width="90.42578125" style="1"/>
    <col min="10494" max="10494" width="17.42578125" style="1" bestFit="1" customWidth="1"/>
    <col min="10495" max="10495" width="132.28515625" style="1" customWidth="1"/>
    <col min="10496" max="10497" width="0" style="1" hidden="1" customWidth="1"/>
    <col min="10498" max="10547" width="20.42578125" style="1" customWidth="1"/>
    <col min="10548" max="10749" width="90.42578125" style="1"/>
    <col min="10750" max="10750" width="17.42578125" style="1" bestFit="1" customWidth="1"/>
    <col min="10751" max="10751" width="132.28515625" style="1" customWidth="1"/>
    <col min="10752" max="10753" width="0" style="1" hidden="1" customWidth="1"/>
    <col min="10754" max="10803" width="20.42578125" style="1" customWidth="1"/>
    <col min="10804" max="11005" width="90.42578125" style="1"/>
    <col min="11006" max="11006" width="17.42578125" style="1" bestFit="1" customWidth="1"/>
    <col min="11007" max="11007" width="132.28515625" style="1" customWidth="1"/>
    <col min="11008" max="11009" width="0" style="1" hidden="1" customWidth="1"/>
    <col min="11010" max="11059" width="20.42578125" style="1" customWidth="1"/>
    <col min="11060" max="11261" width="90.42578125" style="1"/>
    <col min="11262" max="11262" width="17.42578125" style="1" bestFit="1" customWidth="1"/>
    <col min="11263" max="11263" width="132.28515625" style="1" customWidth="1"/>
    <col min="11264" max="11265" width="0" style="1" hidden="1" customWidth="1"/>
    <col min="11266" max="11315" width="20.42578125" style="1" customWidth="1"/>
    <col min="11316" max="11517" width="90.42578125" style="1"/>
    <col min="11518" max="11518" width="17.42578125" style="1" bestFit="1" customWidth="1"/>
    <col min="11519" max="11519" width="132.28515625" style="1" customWidth="1"/>
    <col min="11520" max="11521" width="0" style="1" hidden="1" customWidth="1"/>
    <col min="11522" max="11571" width="20.42578125" style="1" customWidth="1"/>
    <col min="11572" max="11773" width="90.42578125" style="1"/>
    <col min="11774" max="11774" width="17.42578125" style="1" bestFit="1" customWidth="1"/>
    <col min="11775" max="11775" width="132.28515625" style="1" customWidth="1"/>
    <col min="11776" max="11777" width="0" style="1" hidden="1" customWidth="1"/>
    <col min="11778" max="11827" width="20.42578125" style="1" customWidth="1"/>
    <col min="11828" max="12029" width="90.42578125" style="1"/>
    <col min="12030" max="12030" width="17.42578125" style="1" bestFit="1" customWidth="1"/>
    <col min="12031" max="12031" width="132.28515625" style="1" customWidth="1"/>
    <col min="12032" max="12033" width="0" style="1" hidden="1" customWidth="1"/>
    <col min="12034" max="12083" width="20.42578125" style="1" customWidth="1"/>
    <col min="12084" max="12285" width="90.42578125" style="1"/>
    <col min="12286" max="12286" width="17.42578125" style="1" bestFit="1" customWidth="1"/>
    <col min="12287" max="12287" width="132.28515625" style="1" customWidth="1"/>
    <col min="12288" max="12289" width="0" style="1" hidden="1" customWidth="1"/>
    <col min="12290" max="12339" width="20.42578125" style="1" customWidth="1"/>
    <col min="12340" max="12541" width="90.42578125" style="1"/>
    <col min="12542" max="12542" width="17.42578125" style="1" bestFit="1" customWidth="1"/>
    <col min="12543" max="12543" width="132.28515625" style="1" customWidth="1"/>
    <col min="12544" max="12545" width="0" style="1" hidden="1" customWidth="1"/>
    <col min="12546" max="12595" width="20.42578125" style="1" customWidth="1"/>
    <col min="12596" max="12797" width="90.42578125" style="1"/>
    <col min="12798" max="12798" width="17.42578125" style="1" bestFit="1" customWidth="1"/>
    <col min="12799" max="12799" width="132.28515625" style="1" customWidth="1"/>
    <col min="12800" max="12801" width="0" style="1" hidden="1" customWidth="1"/>
    <col min="12802" max="12851" width="20.42578125" style="1" customWidth="1"/>
    <col min="12852" max="13053" width="90.42578125" style="1"/>
    <col min="13054" max="13054" width="17.42578125" style="1" bestFit="1" customWidth="1"/>
    <col min="13055" max="13055" width="132.28515625" style="1" customWidth="1"/>
    <col min="13056" max="13057" width="0" style="1" hidden="1" customWidth="1"/>
    <col min="13058" max="13107" width="20.42578125" style="1" customWidth="1"/>
    <col min="13108" max="13309" width="90.42578125" style="1"/>
    <col min="13310" max="13310" width="17.42578125" style="1" bestFit="1" customWidth="1"/>
    <col min="13311" max="13311" width="132.28515625" style="1" customWidth="1"/>
    <col min="13312" max="13313" width="0" style="1" hidden="1" customWidth="1"/>
    <col min="13314" max="13363" width="20.42578125" style="1" customWidth="1"/>
    <col min="13364" max="13565" width="90.42578125" style="1"/>
    <col min="13566" max="13566" width="17.42578125" style="1" bestFit="1" customWidth="1"/>
    <col min="13567" max="13567" width="132.28515625" style="1" customWidth="1"/>
    <col min="13568" max="13569" width="0" style="1" hidden="1" customWidth="1"/>
    <col min="13570" max="13619" width="20.42578125" style="1" customWidth="1"/>
    <col min="13620" max="13821" width="90.42578125" style="1"/>
    <col min="13822" max="13822" width="17.42578125" style="1" bestFit="1" customWidth="1"/>
    <col min="13823" max="13823" width="132.28515625" style="1" customWidth="1"/>
    <col min="13824" max="13825" width="0" style="1" hidden="1" customWidth="1"/>
    <col min="13826" max="13875" width="20.42578125" style="1" customWidth="1"/>
    <col min="13876" max="14077" width="90.42578125" style="1"/>
    <col min="14078" max="14078" width="17.42578125" style="1" bestFit="1" customWidth="1"/>
    <col min="14079" max="14079" width="132.28515625" style="1" customWidth="1"/>
    <col min="14080" max="14081" width="0" style="1" hidden="1" customWidth="1"/>
    <col min="14082" max="14131" width="20.42578125" style="1" customWidth="1"/>
    <col min="14132" max="14333" width="90.42578125" style="1"/>
    <col min="14334" max="14334" width="17.42578125" style="1" bestFit="1" customWidth="1"/>
    <col min="14335" max="14335" width="132.28515625" style="1" customWidth="1"/>
    <col min="14336" max="14337" width="0" style="1" hidden="1" customWidth="1"/>
    <col min="14338" max="14387" width="20.42578125" style="1" customWidth="1"/>
    <col min="14388" max="14589" width="90.42578125" style="1"/>
    <col min="14590" max="14590" width="17.42578125" style="1" bestFit="1" customWidth="1"/>
    <col min="14591" max="14591" width="132.28515625" style="1" customWidth="1"/>
    <col min="14592" max="14593" width="0" style="1" hidden="1" customWidth="1"/>
    <col min="14594" max="14643" width="20.42578125" style="1" customWidth="1"/>
    <col min="14644" max="14845" width="90.42578125" style="1"/>
    <col min="14846" max="14846" width="17.42578125" style="1" bestFit="1" customWidth="1"/>
    <col min="14847" max="14847" width="132.28515625" style="1" customWidth="1"/>
    <col min="14848" max="14849" width="0" style="1" hidden="1" customWidth="1"/>
    <col min="14850" max="14899" width="20.42578125" style="1" customWidth="1"/>
    <col min="14900" max="15101" width="90.42578125" style="1"/>
    <col min="15102" max="15102" width="17.42578125" style="1" bestFit="1" customWidth="1"/>
    <col min="15103" max="15103" width="132.28515625" style="1" customWidth="1"/>
    <col min="15104" max="15105" width="0" style="1" hidden="1" customWidth="1"/>
    <col min="15106" max="15155" width="20.42578125" style="1" customWidth="1"/>
    <col min="15156" max="15357" width="90.42578125" style="1"/>
    <col min="15358" max="15358" width="17.42578125" style="1" bestFit="1" customWidth="1"/>
    <col min="15359" max="15359" width="132.28515625" style="1" customWidth="1"/>
    <col min="15360" max="15361" width="0" style="1" hidden="1" customWidth="1"/>
    <col min="15362" max="15411" width="20.42578125" style="1" customWidth="1"/>
    <col min="15412" max="15613" width="90.42578125" style="1"/>
    <col min="15614" max="15614" width="17.42578125" style="1" bestFit="1" customWidth="1"/>
    <col min="15615" max="15615" width="132.28515625" style="1" customWidth="1"/>
    <col min="15616" max="15617" width="0" style="1" hidden="1" customWidth="1"/>
    <col min="15618" max="15667" width="20.42578125" style="1" customWidth="1"/>
    <col min="15668" max="15869" width="90.42578125" style="1"/>
    <col min="15870" max="15870" width="17.42578125" style="1" bestFit="1" customWidth="1"/>
    <col min="15871" max="15871" width="132.28515625" style="1" customWidth="1"/>
    <col min="15872" max="15873" width="0" style="1" hidden="1" customWidth="1"/>
    <col min="15874" max="15923" width="20.42578125" style="1" customWidth="1"/>
    <col min="15924" max="16125" width="90.42578125" style="1"/>
    <col min="16126" max="16126" width="17.42578125" style="1" bestFit="1" customWidth="1"/>
    <col min="16127" max="16127" width="132.28515625" style="1" customWidth="1"/>
    <col min="16128" max="16129" width="0" style="1" hidden="1" customWidth="1"/>
    <col min="16130" max="16179" width="20.42578125" style="1" customWidth="1"/>
    <col min="16180" max="16384" width="90.42578125" style="1"/>
  </cols>
  <sheetData>
    <row r="1" spans="1:251" s="15" customFormat="1" ht="28.5" customHeight="1" x14ac:dyDescent="0.2">
      <c r="A1" s="37" t="s">
        <v>157</v>
      </c>
      <c r="B1" s="38"/>
      <c r="C1" s="38"/>
      <c r="D1" s="38"/>
      <c r="E1" s="38"/>
      <c r="F1" s="38"/>
      <c r="G1" s="38"/>
      <c r="H1" s="38"/>
    </row>
    <row r="2" spans="1:251" ht="15" customHeight="1" x14ac:dyDescent="0.2">
      <c r="A2" s="3" t="s">
        <v>138</v>
      </c>
      <c r="B2" s="4" t="s">
        <v>1</v>
      </c>
      <c r="C2" s="4" t="s">
        <v>2</v>
      </c>
      <c r="D2" s="4" t="s">
        <v>3</v>
      </c>
    </row>
    <row r="3" spans="1:251" ht="15" customHeight="1" x14ac:dyDescent="0.2">
      <c r="A3" s="8" t="s">
        <v>4</v>
      </c>
      <c r="B3" s="11">
        <v>69472.539999999994</v>
      </c>
      <c r="C3" s="11">
        <v>149519.73000000001</v>
      </c>
      <c r="D3" s="11">
        <v>218992.27</v>
      </c>
      <c r="E3" s="51"/>
      <c r="F3" s="51"/>
      <c r="G3" s="51"/>
      <c r="H3" s="51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2">
      <c r="A4" s="8" t="s">
        <v>5</v>
      </c>
      <c r="B4" s="11">
        <v>36062.979999999996</v>
      </c>
      <c r="C4" s="11">
        <v>79160.94</v>
      </c>
      <c r="D4" s="11">
        <v>115223.92</v>
      </c>
      <c r="E4" s="51"/>
      <c r="F4" s="51"/>
      <c r="G4" s="51"/>
      <c r="H4" s="51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9" t="s">
        <v>92</v>
      </c>
      <c r="B5" s="14">
        <v>212</v>
      </c>
      <c r="C5" s="14">
        <v>288</v>
      </c>
      <c r="D5" s="14">
        <v>500</v>
      </c>
      <c r="E5" s="52"/>
      <c r="F5" s="50"/>
      <c r="G5" s="51"/>
      <c r="H5" s="51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93</v>
      </c>
      <c r="B6" s="14">
        <v>1815</v>
      </c>
      <c r="C6" s="14">
        <v>1561</v>
      </c>
      <c r="D6" s="14">
        <v>3376</v>
      </c>
      <c r="E6" s="53"/>
      <c r="F6" s="50"/>
      <c r="G6" s="51"/>
      <c r="H6" s="51"/>
      <c r="I6" s="12"/>
    </row>
    <row r="7" spans="1:251" ht="15" customHeight="1" x14ac:dyDescent="0.2">
      <c r="A7" s="9" t="s">
        <v>10</v>
      </c>
      <c r="B7" s="14">
        <v>219</v>
      </c>
      <c r="C7" s="14">
        <v>327</v>
      </c>
      <c r="D7" s="14">
        <v>546</v>
      </c>
      <c r="F7" s="50"/>
      <c r="G7" s="51"/>
      <c r="H7" s="51"/>
      <c r="I7" s="12"/>
    </row>
    <row r="8" spans="1:251" ht="15" customHeight="1" x14ac:dyDescent="0.2">
      <c r="A8" s="15" t="s">
        <v>94</v>
      </c>
      <c r="B8" s="16">
        <v>551</v>
      </c>
      <c r="C8" s="16">
        <v>715</v>
      </c>
      <c r="D8" s="14">
        <v>1266</v>
      </c>
      <c r="F8" s="50"/>
      <c r="G8" s="51"/>
      <c r="H8" s="51"/>
      <c r="I8" s="12"/>
    </row>
    <row r="9" spans="1:251" ht="15" customHeight="1" x14ac:dyDescent="0.2">
      <c r="A9" s="9" t="s">
        <v>95</v>
      </c>
      <c r="B9" s="16">
        <v>1824</v>
      </c>
      <c r="C9" s="16">
        <v>1789</v>
      </c>
      <c r="D9" s="14">
        <v>3613</v>
      </c>
      <c r="F9" s="50"/>
      <c r="G9" s="51"/>
      <c r="H9" s="51"/>
      <c r="I9" s="12"/>
    </row>
    <row r="10" spans="1:251" ht="15" customHeight="1" x14ac:dyDescent="0.2">
      <c r="A10" s="9" t="s">
        <v>96</v>
      </c>
      <c r="B10" s="16">
        <v>2255</v>
      </c>
      <c r="C10" s="16">
        <v>747</v>
      </c>
      <c r="D10" s="14">
        <v>3002</v>
      </c>
      <c r="E10" s="53"/>
      <c r="F10" s="50"/>
      <c r="G10" s="51"/>
      <c r="H10" s="51"/>
      <c r="I10" s="12"/>
    </row>
    <row r="11" spans="1:251" ht="15" customHeight="1" x14ac:dyDescent="0.2">
      <c r="A11" s="9" t="s">
        <v>97</v>
      </c>
      <c r="B11" s="16">
        <v>3218</v>
      </c>
      <c r="C11" s="16">
        <v>4337</v>
      </c>
      <c r="D11" s="14">
        <v>7555</v>
      </c>
      <c r="E11" s="53"/>
      <c r="F11" s="50"/>
      <c r="G11" s="51"/>
      <c r="H11" s="51"/>
      <c r="I11" s="12"/>
    </row>
    <row r="12" spans="1:251" ht="15" customHeight="1" x14ac:dyDescent="0.2">
      <c r="A12" s="9" t="s">
        <v>98</v>
      </c>
      <c r="B12" s="16">
        <v>238</v>
      </c>
      <c r="C12" s="16">
        <v>356</v>
      </c>
      <c r="D12" s="14">
        <v>594</v>
      </c>
      <c r="E12" s="53"/>
      <c r="F12" s="50"/>
      <c r="G12" s="51"/>
      <c r="H12" s="51"/>
      <c r="I12" s="12"/>
    </row>
    <row r="13" spans="1:251" ht="15" customHeight="1" x14ac:dyDescent="0.2">
      <c r="A13" s="9" t="s">
        <v>50</v>
      </c>
      <c r="B13" s="16">
        <v>1586</v>
      </c>
      <c r="C13" s="16">
        <v>1743</v>
      </c>
      <c r="D13" s="14">
        <v>3329</v>
      </c>
      <c r="F13" s="50"/>
      <c r="G13" s="51"/>
      <c r="H13" s="51"/>
      <c r="I13" s="12"/>
    </row>
    <row r="14" spans="1:251" ht="15" customHeight="1" x14ac:dyDescent="0.2">
      <c r="A14" s="9" t="s">
        <v>52</v>
      </c>
      <c r="B14" s="16">
        <v>158</v>
      </c>
      <c r="C14" s="16">
        <v>290</v>
      </c>
      <c r="D14" s="14">
        <v>448</v>
      </c>
      <c r="E14" s="53"/>
      <c r="F14" s="50"/>
    </row>
    <row r="15" spans="1:251" ht="15" customHeight="1" x14ac:dyDescent="0.2">
      <c r="A15" s="9" t="s">
        <v>140</v>
      </c>
      <c r="B15" s="16">
        <v>79</v>
      </c>
      <c r="C15" s="16">
        <v>106</v>
      </c>
      <c r="D15" s="14">
        <v>185</v>
      </c>
      <c r="F15" s="50"/>
      <c r="G15" s="51"/>
      <c r="H15" s="51"/>
      <c r="I15" s="12"/>
    </row>
    <row r="16" spans="1:251" ht="15" customHeight="1" x14ac:dyDescent="0.2">
      <c r="A16" s="17" t="s">
        <v>45</v>
      </c>
      <c r="B16" s="18">
        <v>12155</v>
      </c>
      <c r="C16" s="18">
        <v>12259</v>
      </c>
      <c r="D16" s="18">
        <v>24414</v>
      </c>
      <c r="F16" s="50"/>
      <c r="G16" s="51"/>
      <c r="H16" s="51"/>
      <c r="I16" s="12"/>
    </row>
    <row r="17" spans="1:9" ht="15" customHeight="1" x14ac:dyDescent="0.2">
      <c r="A17" s="9" t="s">
        <v>18</v>
      </c>
      <c r="B17" s="14">
        <v>1696</v>
      </c>
      <c r="C17" s="14">
        <v>253</v>
      </c>
      <c r="D17" s="16">
        <v>1949</v>
      </c>
      <c r="F17" s="50"/>
      <c r="G17" s="51"/>
      <c r="H17" s="51"/>
      <c r="I17" s="12"/>
    </row>
    <row r="18" spans="1:9" ht="15" customHeight="1" x14ac:dyDescent="0.2">
      <c r="A18" s="9" t="s">
        <v>19</v>
      </c>
      <c r="B18" s="14">
        <v>52</v>
      </c>
      <c r="C18" s="14">
        <v>68</v>
      </c>
      <c r="D18" s="16">
        <v>120</v>
      </c>
      <c r="F18" s="50"/>
      <c r="G18" s="51"/>
      <c r="H18" s="51"/>
      <c r="I18" s="12"/>
    </row>
    <row r="19" spans="1:9" ht="15" customHeight="1" x14ac:dyDescent="0.2">
      <c r="A19" s="9" t="s">
        <v>20</v>
      </c>
      <c r="B19" s="14">
        <v>232</v>
      </c>
      <c r="C19" s="14">
        <v>189</v>
      </c>
      <c r="D19" s="16">
        <v>421</v>
      </c>
      <c r="E19" s="53"/>
      <c r="F19" s="50"/>
      <c r="G19" s="51"/>
      <c r="H19" s="51"/>
      <c r="I19" s="12"/>
    </row>
    <row r="20" spans="1:9" ht="15" customHeight="1" x14ac:dyDescent="0.2">
      <c r="A20" s="9" t="s">
        <v>24</v>
      </c>
      <c r="B20" s="14">
        <v>5981</v>
      </c>
      <c r="C20" s="14">
        <v>3764</v>
      </c>
      <c r="D20" s="16">
        <v>9745</v>
      </c>
      <c r="F20" s="53"/>
      <c r="G20" s="51"/>
      <c r="H20" s="51"/>
      <c r="I20" s="12"/>
    </row>
    <row r="21" spans="1:9" ht="15" customHeight="1" x14ac:dyDescent="0.2">
      <c r="A21" s="9" t="s">
        <v>25</v>
      </c>
      <c r="B21" s="14">
        <v>15169.98</v>
      </c>
      <c r="C21" s="14">
        <v>62025.94</v>
      </c>
      <c r="D21" s="16">
        <v>77195.92</v>
      </c>
      <c r="F21" s="53"/>
      <c r="G21" s="51"/>
      <c r="H21" s="51"/>
      <c r="I21" s="12"/>
    </row>
    <row r="22" spans="1:9" ht="15" customHeight="1" x14ac:dyDescent="0.2">
      <c r="A22" s="9" t="s">
        <v>26</v>
      </c>
      <c r="B22" s="14">
        <v>403</v>
      </c>
      <c r="C22" s="14">
        <v>300</v>
      </c>
      <c r="D22" s="16">
        <v>703</v>
      </c>
      <c r="G22" s="51"/>
      <c r="H22" s="51"/>
      <c r="I22" s="12"/>
    </row>
    <row r="23" spans="1:9" ht="15" customHeight="1" x14ac:dyDescent="0.2">
      <c r="A23" s="9" t="s">
        <v>46</v>
      </c>
      <c r="B23" s="14">
        <v>374</v>
      </c>
      <c r="C23" s="14">
        <v>302</v>
      </c>
      <c r="D23" s="16">
        <v>676</v>
      </c>
      <c r="E23" s="53"/>
      <c r="G23" s="51"/>
      <c r="H23" s="51"/>
      <c r="I23" s="12"/>
    </row>
    <row r="24" spans="1:9" ht="15" customHeight="1" x14ac:dyDescent="0.2">
      <c r="A24" s="8" t="s">
        <v>28</v>
      </c>
      <c r="B24" s="11">
        <v>19894.34</v>
      </c>
      <c r="C24" s="11">
        <v>61830.65</v>
      </c>
      <c r="D24" s="11">
        <v>81724.990000000005</v>
      </c>
      <c r="E24" s="53"/>
      <c r="F24" s="53"/>
      <c r="G24" s="51"/>
      <c r="H24" s="51"/>
      <c r="I24" s="12"/>
    </row>
    <row r="25" spans="1:9" ht="15" customHeight="1" x14ac:dyDescent="0.2">
      <c r="A25" s="9" t="s">
        <v>92</v>
      </c>
      <c r="B25" s="14">
        <v>134</v>
      </c>
      <c r="C25" s="14">
        <v>149</v>
      </c>
      <c r="D25" s="14">
        <v>283</v>
      </c>
      <c r="F25" s="53"/>
      <c r="G25" s="51"/>
      <c r="H25" s="51"/>
      <c r="I25" s="12"/>
    </row>
    <row r="26" spans="1:9" ht="15" customHeight="1" x14ac:dyDescent="0.2">
      <c r="A26" s="9" t="s">
        <v>93</v>
      </c>
      <c r="B26" s="14">
        <v>5</v>
      </c>
      <c r="C26" s="14">
        <v>15</v>
      </c>
      <c r="D26" s="14">
        <v>20</v>
      </c>
      <c r="G26" s="51"/>
      <c r="H26" s="51"/>
      <c r="I26" s="12"/>
    </row>
    <row r="27" spans="1:9" ht="15" customHeight="1" x14ac:dyDescent="0.2">
      <c r="A27" s="9" t="s">
        <v>10</v>
      </c>
      <c r="B27" s="14">
        <v>189</v>
      </c>
      <c r="C27" s="14">
        <v>249</v>
      </c>
      <c r="D27" s="14">
        <v>438</v>
      </c>
      <c r="E27" s="53"/>
      <c r="F27" s="53"/>
      <c r="G27" s="51"/>
      <c r="H27" s="51"/>
      <c r="I27" s="12"/>
    </row>
    <row r="28" spans="1:9" ht="15" customHeight="1" x14ac:dyDescent="0.2">
      <c r="A28" s="15" t="s">
        <v>94</v>
      </c>
      <c r="B28" s="14">
        <v>629</v>
      </c>
      <c r="C28" s="14">
        <v>809</v>
      </c>
      <c r="D28" s="14">
        <v>1438</v>
      </c>
      <c r="G28" s="51"/>
      <c r="H28" s="51"/>
      <c r="I28" s="12"/>
    </row>
    <row r="29" spans="1:9" ht="15" customHeight="1" x14ac:dyDescent="0.2">
      <c r="A29" s="9" t="s">
        <v>95</v>
      </c>
      <c r="B29" s="14">
        <v>153</v>
      </c>
      <c r="C29" s="14">
        <v>175</v>
      </c>
      <c r="D29" s="14">
        <v>328</v>
      </c>
      <c r="G29" s="51"/>
      <c r="H29" s="51"/>
      <c r="I29" s="12"/>
    </row>
    <row r="30" spans="1:9" ht="15" customHeight="1" x14ac:dyDescent="0.2">
      <c r="A30" s="9" t="s">
        <v>96</v>
      </c>
      <c r="B30" s="14">
        <v>1080</v>
      </c>
      <c r="C30" s="14">
        <v>301</v>
      </c>
      <c r="D30" s="14">
        <v>1381</v>
      </c>
      <c r="F30" s="53"/>
      <c r="G30" s="51"/>
      <c r="H30" s="51"/>
      <c r="I30" s="12"/>
    </row>
    <row r="31" spans="1:9" ht="15" customHeight="1" x14ac:dyDescent="0.2">
      <c r="A31" s="9" t="s">
        <v>97</v>
      </c>
      <c r="B31" s="14">
        <v>1871</v>
      </c>
      <c r="C31" s="14">
        <v>1742</v>
      </c>
      <c r="D31" s="14">
        <v>3613</v>
      </c>
      <c r="F31" s="53"/>
      <c r="G31" s="51"/>
      <c r="H31" s="51"/>
      <c r="I31" s="12"/>
    </row>
    <row r="32" spans="1:9" ht="15" customHeight="1" x14ac:dyDescent="0.2">
      <c r="A32" s="9" t="s">
        <v>98</v>
      </c>
      <c r="B32" s="14">
        <v>2115</v>
      </c>
      <c r="C32" s="14">
        <v>3396</v>
      </c>
      <c r="D32" s="14">
        <v>5511</v>
      </c>
      <c r="F32" s="53"/>
      <c r="G32" s="51"/>
      <c r="H32" s="51"/>
      <c r="I32" s="12"/>
    </row>
    <row r="33" spans="1:251" ht="15" customHeight="1" x14ac:dyDescent="0.2">
      <c r="A33" s="9" t="s">
        <v>21</v>
      </c>
      <c r="B33" s="14">
        <v>105</v>
      </c>
      <c r="C33" s="14">
        <v>359</v>
      </c>
      <c r="D33" s="14">
        <v>464</v>
      </c>
      <c r="G33" s="51"/>
      <c r="H33" s="51"/>
      <c r="I33" s="12"/>
    </row>
    <row r="34" spans="1:251" ht="15" customHeight="1" x14ac:dyDescent="0.2">
      <c r="A34" s="9" t="s">
        <v>30</v>
      </c>
      <c r="B34" s="14">
        <v>13613.34</v>
      </c>
      <c r="C34" s="14">
        <v>54635.65</v>
      </c>
      <c r="D34" s="14">
        <v>68248.990000000005</v>
      </c>
      <c r="F34" s="53"/>
      <c r="G34" s="51"/>
      <c r="H34" s="51"/>
      <c r="I34" s="12"/>
    </row>
    <row r="35" spans="1:251" ht="15" customHeight="1" x14ac:dyDescent="0.2">
      <c r="A35" s="8" t="s">
        <v>31</v>
      </c>
      <c r="B35" s="11">
        <v>2247</v>
      </c>
      <c r="C35" s="11">
        <v>1988</v>
      </c>
      <c r="D35" s="11">
        <v>4235</v>
      </c>
      <c r="G35" s="51"/>
      <c r="H35" s="51"/>
      <c r="I35" s="12"/>
    </row>
    <row r="36" spans="1:251" ht="15" customHeight="1" x14ac:dyDescent="0.2">
      <c r="A36" s="8" t="s">
        <v>147</v>
      </c>
      <c r="B36" s="11">
        <v>6666.22</v>
      </c>
      <c r="C36" s="11">
        <v>4714.1399999999994</v>
      </c>
      <c r="D36" s="11">
        <v>11380.36</v>
      </c>
      <c r="E36" s="53"/>
      <c r="G36" s="51"/>
      <c r="H36" s="51"/>
      <c r="I36" s="12"/>
    </row>
    <row r="37" spans="1:251" ht="15" customHeight="1" x14ac:dyDescent="0.2">
      <c r="A37" s="8" t="s">
        <v>32</v>
      </c>
      <c r="B37" s="11">
        <v>4603</v>
      </c>
      <c r="C37" s="11">
        <v>1826</v>
      </c>
      <c r="D37" s="11">
        <v>6429</v>
      </c>
      <c r="G37" s="51"/>
      <c r="H37" s="51"/>
      <c r="I37" s="12"/>
    </row>
    <row r="38" spans="1:251" ht="15" customHeight="1" x14ac:dyDescent="0.2">
      <c r="A38" s="9" t="s">
        <v>33</v>
      </c>
      <c r="B38" s="14">
        <v>4541</v>
      </c>
      <c r="C38" s="14">
        <v>1748</v>
      </c>
      <c r="D38" s="14">
        <v>6289</v>
      </c>
      <c r="E38" s="53"/>
      <c r="G38" s="51"/>
      <c r="H38" s="51"/>
      <c r="I38" s="12"/>
    </row>
    <row r="39" spans="1:251" ht="15" customHeight="1" x14ac:dyDescent="0.2">
      <c r="A39" s="9" t="s">
        <v>34</v>
      </c>
      <c r="B39" s="14">
        <v>62</v>
      </c>
      <c r="C39" s="14">
        <v>78</v>
      </c>
      <c r="D39" s="14">
        <v>140</v>
      </c>
      <c r="E39" s="53"/>
      <c r="F39" s="53"/>
      <c r="G39" s="51"/>
      <c r="H39" s="51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2">
      <c r="A40" s="9"/>
      <c r="B40" s="23"/>
      <c r="C40" s="23"/>
      <c r="D40" s="23"/>
    </row>
    <row r="41" spans="1:251" s="20" customFormat="1" x14ac:dyDescent="0.2">
      <c r="A41" s="19"/>
      <c r="B41" s="24"/>
      <c r="C41" s="24"/>
      <c r="D41" s="24" t="s">
        <v>158</v>
      </c>
      <c r="E41" s="5"/>
      <c r="F41" s="5"/>
      <c r="G41" s="5"/>
      <c r="H41" s="5"/>
      <c r="I41" s="1"/>
    </row>
    <row r="42" spans="1:251" s="20" customFormat="1" ht="25.5" x14ac:dyDescent="0.2">
      <c r="A42" s="21" t="s">
        <v>36</v>
      </c>
      <c r="B42" s="25"/>
      <c r="C42" s="25"/>
      <c r="D42" s="25"/>
      <c r="E42" s="5"/>
      <c r="F42" s="5"/>
      <c r="G42" s="5"/>
      <c r="H42" s="5"/>
      <c r="I42" s="1"/>
    </row>
    <row r="43" spans="1:251" ht="28.5" x14ac:dyDescent="0.2">
      <c r="A43" s="22" t="s">
        <v>141</v>
      </c>
      <c r="B43" s="23"/>
      <c r="C43" s="23"/>
      <c r="D43" s="23"/>
      <c r="G43" s="25"/>
      <c r="H43" s="25"/>
      <c r="I43" s="20"/>
    </row>
    <row r="44" spans="1:251" ht="28.5" x14ac:dyDescent="0.2">
      <c r="A44" s="22" t="s">
        <v>142</v>
      </c>
      <c r="B44" s="23"/>
      <c r="C44" s="23"/>
      <c r="D44" s="23"/>
      <c r="E44" s="25"/>
      <c r="F44" s="25"/>
      <c r="G44" s="25"/>
      <c r="H44" s="25"/>
      <c r="I44" s="20"/>
    </row>
    <row r="45" spans="1:251" ht="28.5" x14ac:dyDescent="0.2">
      <c r="A45" s="22" t="s">
        <v>143</v>
      </c>
      <c r="E45" s="25"/>
      <c r="F45" s="25"/>
    </row>
    <row r="46" spans="1:251" ht="28.5" x14ac:dyDescent="0.2">
      <c r="A46" s="22" t="s">
        <v>144</v>
      </c>
    </row>
    <row r="47" spans="1:251" x14ac:dyDescent="0.2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973C5-B74B-428C-BE7C-DE3D23631918}">
  <sheetPr>
    <tabColor rgb="FFFFFF00"/>
  </sheetPr>
  <dimension ref="A1:IQ47"/>
  <sheetViews>
    <sheetView zoomScale="90" zoomScaleNormal="90" zoomScaleSheetLayoutView="25" workbookViewId="0"/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1" width="20.42578125" style="1" customWidth="1"/>
    <col min="52" max="253" width="90.42578125" style="1"/>
    <col min="254" max="254" width="17.42578125" style="1" bestFit="1" customWidth="1"/>
    <col min="255" max="255" width="132.28515625" style="1" customWidth="1"/>
    <col min="256" max="257" width="0" style="1" hidden="1" customWidth="1"/>
    <col min="258" max="307" width="20.42578125" style="1" customWidth="1"/>
    <col min="308" max="509" width="90.42578125" style="1"/>
    <col min="510" max="510" width="17.42578125" style="1" bestFit="1" customWidth="1"/>
    <col min="511" max="511" width="132.28515625" style="1" customWidth="1"/>
    <col min="512" max="513" width="0" style="1" hidden="1" customWidth="1"/>
    <col min="514" max="563" width="20.42578125" style="1" customWidth="1"/>
    <col min="564" max="765" width="90.42578125" style="1"/>
    <col min="766" max="766" width="17.42578125" style="1" bestFit="1" customWidth="1"/>
    <col min="767" max="767" width="132.28515625" style="1" customWidth="1"/>
    <col min="768" max="769" width="0" style="1" hidden="1" customWidth="1"/>
    <col min="770" max="819" width="20.42578125" style="1" customWidth="1"/>
    <col min="820" max="1021" width="90.42578125" style="1"/>
    <col min="1022" max="1022" width="17.42578125" style="1" bestFit="1" customWidth="1"/>
    <col min="1023" max="1023" width="132.28515625" style="1" customWidth="1"/>
    <col min="1024" max="1025" width="0" style="1" hidden="1" customWidth="1"/>
    <col min="1026" max="1075" width="20.42578125" style="1" customWidth="1"/>
    <col min="1076" max="1277" width="90.42578125" style="1"/>
    <col min="1278" max="1278" width="17.42578125" style="1" bestFit="1" customWidth="1"/>
    <col min="1279" max="1279" width="132.28515625" style="1" customWidth="1"/>
    <col min="1280" max="1281" width="0" style="1" hidden="1" customWidth="1"/>
    <col min="1282" max="1331" width="20.42578125" style="1" customWidth="1"/>
    <col min="1332" max="1533" width="90.42578125" style="1"/>
    <col min="1534" max="1534" width="17.42578125" style="1" bestFit="1" customWidth="1"/>
    <col min="1535" max="1535" width="132.28515625" style="1" customWidth="1"/>
    <col min="1536" max="1537" width="0" style="1" hidden="1" customWidth="1"/>
    <col min="1538" max="1587" width="20.42578125" style="1" customWidth="1"/>
    <col min="1588" max="1789" width="90.42578125" style="1"/>
    <col min="1790" max="1790" width="17.42578125" style="1" bestFit="1" customWidth="1"/>
    <col min="1791" max="1791" width="132.28515625" style="1" customWidth="1"/>
    <col min="1792" max="1793" width="0" style="1" hidden="1" customWidth="1"/>
    <col min="1794" max="1843" width="20.42578125" style="1" customWidth="1"/>
    <col min="1844" max="2045" width="90.42578125" style="1"/>
    <col min="2046" max="2046" width="17.42578125" style="1" bestFit="1" customWidth="1"/>
    <col min="2047" max="2047" width="132.28515625" style="1" customWidth="1"/>
    <col min="2048" max="2049" width="0" style="1" hidden="1" customWidth="1"/>
    <col min="2050" max="2099" width="20.42578125" style="1" customWidth="1"/>
    <col min="2100" max="2301" width="90.42578125" style="1"/>
    <col min="2302" max="2302" width="17.42578125" style="1" bestFit="1" customWidth="1"/>
    <col min="2303" max="2303" width="132.28515625" style="1" customWidth="1"/>
    <col min="2304" max="2305" width="0" style="1" hidden="1" customWidth="1"/>
    <col min="2306" max="2355" width="20.42578125" style="1" customWidth="1"/>
    <col min="2356" max="2557" width="90.42578125" style="1"/>
    <col min="2558" max="2558" width="17.42578125" style="1" bestFit="1" customWidth="1"/>
    <col min="2559" max="2559" width="132.28515625" style="1" customWidth="1"/>
    <col min="2560" max="2561" width="0" style="1" hidden="1" customWidth="1"/>
    <col min="2562" max="2611" width="20.42578125" style="1" customWidth="1"/>
    <col min="2612" max="2813" width="90.42578125" style="1"/>
    <col min="2814" max="2814" width="17.42578125" style="1" bestFit="1" customWidth="1"/>
    <col min="2815" max="2815" width="132.28515625" style="1" customWidth="1"/>
    <col min="2816" max="2817" width="0" style="1" hidden="1" customWidth="1"/>
    <col min="2818" max="2867" width="20.42578125" style="1" customWidth="1"/>
    <col min="2868" max="3069" width="90.42578125" style="1"/>
    <col min="3070" max="3070" width="17.42578125" style="1" bestFit="1" customWidth="1"/>
    <col min="3071" max="3071" width="132.28515625" style="1" customWidth="1"/>
    <col min="3072" max="3073" width="0" style="1" hidden="1" customWidth="1"/>
    <col min="3074" max="3123" width="20.42578125" style="1" customWidth="1"/>
    <col min="3124" max="3325" width="90.42578125" style="1"/>
    <col min="3326" max="3326" width="17.42578125" style="1" bestFit="1" customWidth="1"/>
    <col min="3327" max="3327" width="132.28515625" style="1" customWidth="1"/>
    <col min="3328" max="3329" width="0" style="1" hidden="1" customWidth="1"/>
    <col min="3330" max="3379" width="20.42578125" style="1" customWidth="1"/>
    <col min="3380" max="3581" width="90.42578125" style="1"/>
    <col min="3582" max="3582" width="17.42578125" style="1" bestFit="1" customWidth="1"/>
    <col min="3583" max="3583" width="132.28515625" style="1" customWidth="1"/>
    <col min="3584" max="3585" width="0" style="1" hidden="1" customWidth="1"/>
    <col min="3586" max="3635" width="20.42578125" style="1" customWidth="1"/>
    <col min="3636" max="3837" width="90.42578125" style="1"/>
    <col min="3838" max="3838" width="17.42578125" style="1" bestFit="1" customWidth="1"/>
    <col min="3839" max="3839" width="132.28515625" style="1" customWidth="1"/>
    <col min="3840" max="3841" width="0" style="1" hidden="1" customWidth="1"/>
    <col min="3842" max="3891" width="20.42578125" style="1" customWidth="1"/>
    <col min="3892" max="4093" width="90.42578125" style="1"/>
    <col min="4094" max="4094" width="17.42578125" style="1" bestFit="1" customWidth="1"/>
    <col min="4095" max="4095" width="132.28515625" style="1" customWidth="1"/>
    <col min="4096" max="4097" width="0" style="1" hidden="1" customWidth="1"/>
    <col min="4098" max="4147" width="20.42578125" style="1" customWidth="1"/>
    <col min="4148" max="4349" width="90.42578125" style="1"/>
    <col min="4350" max="4350" width="17.42578125" style="1" bestFit="1" customWidth="1"/>
    <col min="4351" max="4351" width="132.28515625" style="1" customWidth="1"/>
    <col min="4352" max="4353" width="0" style="1" hidden="1" customWidth="1"/>
    <col min="4354" max="4403" width="20.42578125" style="1" customWidth="1"/>
    <col min="4404" max="4605" width="90.42578125" style="1"/>
    <col min="4606" max="4606" width="17.42578125" style="1" bestFit="1" customWidth="1"/>
    <col min="4607" max="4607" width="132.28515625" style="1" customWidth="1"/>
    <col min="4608" max="4609" width="0" style="1" hidden="1" customWidth="1"/>
    <col min="4610" max="4659" width="20.42578125" style="1" customWidth="1"/>
    <col min="4660" max="4861" width="90.42578125" style="1"/>
    <col min="4862" max="4862" width="17.42578125" style="1" bestFit="1" customWidth="1"/>
    <col min="4863" max="4863" width="132.28515625" style="1" customWidth="1"/>
    <col min="4864" max="4865" width="0" style="1" hidden="1" customWidth="1"/>
    <col min="4866" max="4915" width="20.42578125" style="1" customWidth="1"/>
    <col min="4916" max="5117" width="90.42578125" style="1"/>
    <col min="5118" max="5118" width="17.42578125" style="1" bestFit="1" customWidth="1"/>
    <col min="5119" max="5119" width="132.28515625" style="1" customWidth="1"/>
    <col min="5120" max="5121" width="0" style="1" hidden="1" customWidth="1"/>
    <col min="5122" max="5171" width="20.42578125" style="1" customWidth="1"/>
    <col min="5172" max="5373" width="90.42578125" style="1"/>
    <col min="5374" max="5374" width="17.42578125" style="1" bestFit="1" customWidth="1"/>
    <col min="5375" max="5375" width="132.28515625" style="1" customWidth="1"/>
    <col min="5376" max="5377" width="0" style="1" hidden="1" customWidth="1"/>
    <col min="5378" max="5427" width="20.42578125" style="1" customWidth="1"/>
    <col min="5428" max="5629" width="90.42578125" style="1"/>
    <col min="5630" max="5630" width="17.42578125" style="1" bestFit="1" customWidth="1"/>
    <col min="5631" max="5631" width="132.28515625" style="1" customWidth="1"/>
    <col min="5632" max="5633" width="0" style="1" hidden="1" customWidth="1"/>
    <col min="5634" max="5683" width="20.42578125" style="1" customWidth="1"/>
    <col min="5684" max="5885" width="90.42578125" style="1"/>
    <col min="5886" max="5886" width="17.42578125" style="1" bestFit="1" customWidth="1"/>
    <col min="5887" max="5887" width="132.28515625" style="1" customWidth="1"/>
    <col min="5888" max="5889" width="0" style="1" hidden="1" customWidth="1"/>
    <col min="5890" max="5939" width="20.42578125" style="1" customWidth="1"/>
    <col min="5940" max="6141" width="90.42578125" style="1"/>
    <col min="6142" max="6142" width="17.42578125" style="1" bestFit="1" customWidth="1"/>
    <col min="6143" max="6143" width="132.28515625" style="1" customWidth="1"/>
    <col min="6144" max="6145" width="0" style="1" hidden="1" customWidth="1"/>
    <col min="6146" max="6195" width="20.42578125" style="1" customWidth="1"/>
    <col min="6196" max="6397" width="90.42578125" style="1"/>
    <col min="6398" max="6398" width="17.42578125" style="1" bestFit="1" customWidth="1"/>
    <col min="6399" max="6399" width="132.28515625" style="1" customWidth="1"/>
    <col min="6400" max="6401" width="0" style="1" hidden="1" customWidth="1"/>
    <col min="6402" max="6451" width="20.42578125" style="1" customWidth="1"/>
    <col min="6452" max="6653" width="90.42578125" style="1"/>
    <col min="6654" max="6654" width="17.42578125" style="1" bestFit="1" customWidth="1"/>
    <col min="6655" max="6655" width="132.28515625" style="1" customWidth="1"/>
    <col min="6656" max="6657" width="0" style="1" hidden="1" customWidth="1"/>
    <col min="6658" max="6707" width="20.42578125" style="1" customWidth="1"/>
    <col min="6708" max="6909" width="90.42578125" style="1"/>
    <col min="6910" max="6910" width="17.42578125" style="1" bestFit="1" customWidth="1"/>
    <col min="6911" max="6911" width="132.28515625" style="1" customWidth="1"/>
    <col min="6912" max="6913" width="0" style="1" hidden="1" customWidth="1"/>
    <col min="6914" max="6963" width="20.42578125" style="1" customWidth="1"/>
    <col min="6964" max="7165" width="90.42578125" style="1"/>
    <col min="7166" max="7166" width="17.42578125" style="1" bestFit="1" customWidth="1"/>
    <col min="7167" max="7167" width="132.28515625" style="1" customWidth="1"/>
    <col min="7168" max="7169" width="0" style="1" hidden="1" customWidth="1"/>
    <col min="7170" max="7219" width="20.42578125" style="1" customWidth="1"/>
    <col min="7220" max="7421" width="90.42578125" style="1"/>
    <col min="7422" max="7422" width="17.42578125" style="1" bestFit="1" customWidth="1"/>
    <col min="7423" max="7423" width="132.28515625" style="1" customWidth="1"/>
    <col min="7424" max="7425" width="0" style="1" hidden="1" customWidth="1"/>
    <col min="7426" max="7475" width="20.42578125" style="1" customWidth="1"/>
    <col min="7476" max="7677" width="90.42578125" style="1"/>
    <col min="7678" max="7678" width="17.42578125" style="1" bestFit="1" customWidth="1"/>
    <col min="7679" max="7679" width="132.28515625" style="1" customWidth="1"/>
    <col min="7680" max="7681" width="0" style="1" hidden="1" customWidth="1"/>
    <col min="7682" max="7731" width="20.42578125" style="1" customWidth="1"/>
    <col min="7732" max="7933" width="90.42578125" style="1"/>
    <col min="7934" max="7934" width="17.42578125" style="1" bestFit="1" customWidth="1"/>
    <col min="7935" max="7935" width="132.28515625" style="1" customWidth="1"/>
    <col min="7936" max="7937" width="0" style="1" hidden="1" customWidth="1"/>
    <col min="7938" max="7987" width="20.42578125" style="1" customWidth="1"/>
    <col min="7988" max="8189" width="90.42578125" style="1"/>
    <col min="8190" max="8190" width="17.42578125" style="1" bestFit="1" customWidth="1"/>
    <col min="8191" max="8191" width="132.28515625" style="1" customWidth="1"/>
    <col min="8192" max="8193" width="0" style="1" hidden="1" customWidth="1"/>
    <col min="8194" max="8243" width="20.42578125" style="1" customWidth="1"/>
    <col min="8244" max="8445" width="90.42578125" style="1"/>
    <col min="8446" max="8446" width="17.42578125" style="1" bestFit="1" customWidth="1"/>
    <col min="8447" max="8447" width="132.28515625" style="1" customWidth="1"/>
    <col min="8448" max="8449" width="0" style="1" hidden="1" customWidth="1"/>
    <col min="8450" max="8499" width="20.42578125" style="1" customWidth="1"/>
    <col min="8500" max="8701" width="90.42578125" style="1"/>
    <col min="8702" max="8702" width="17.42578125" style="1" bestFit="1" customWidth="1"/>
    <col min="8703" max="8703" width="132.28515625" style="1" customWidth="1"/>
    <col min="8704" max="8705" width="0" style="1" hidden="1" customWidth="1"/>
    <col min="8706" max="8755" width="20.42578125" style="1" customWidth="1"/>
    <col min="8756" max="8957" width="90.42578125" style="1"/>
    <col min="8958" max="8958" width="17.42578125" style="1" bestFit="1" customWidth="1"/>
    <col min="8959" max="8959" width="132.28515625" style="1" customWidth="1"/>
    <col min="8960" max="8961" width="0" style="1" hidden="1" customWidth="1"/>
    <col min="8962" max="9011" width="20.42578125" style="1" customWidth="1"/>
    <col min="9012" max="9213" width="90.42578125" style="1"/>
    <col min="9214" max="9214" width="17.42578125" style="1" bestFit="1" customWidth="1"/>
    <col min="9215" max="9215" width="132.28515625" style="1" customWidth="1"/>
    <col min="9216" max="9217" width="0" style="1" hidden="1" customWidth="1"/>
    <col min="9218" max="9267" width="20.42578125" style="1" customWidth="1"/>
    <col min="9268" max="9469" width="90.42578125" style="1"/>
    <col min="9470" max="9470" width="17.42578125" style="1" bestFit="1" customWidth="1"/>
    <col min="9471" max="9471" width="132.28515625" style="1" customWidth="1"/>
    <col min="9472" max="9473" width="0" style="1" hidden="1" customWidth="1"/>
    <col min="9474" max="9523" width="20.42578125" style="1" customWidth="1"/>
    <col min="9524" max="9725" width="90.42578125" style="1"/>
    <col min="9726" max="9726" width="17.42578125" style="1" bestFit="1" customWidth="1"/>
    <col min="9727" max="9727" width="132.28515625" style="1" customWidth="1"/>
    <col min="9728" max="9729" width="0" style="1" hidden="1" customWidth="1"/>
    <col min="9730" max="9779" width="20.42578125" style="1" customWidth="1"/>
    <col min="9780" max="9981" width="90.42578125" style="1"/>
    <col min="9982" max="9982" width="17.42578125" style="1" bestFit="1" customWidth="1"/>
    <col min="9983" max="9983" width="132.28515625" style="1" customWidth="1"/>
    <col min="9984" max="9985" width="0" style="1" hidden="1" customWidth="1"/>
    <col min="9986" max="10035" width="20.42578125" style="1" customWidth="1"/>
    <col min="10036" max="10237" width="90.42578125" style="1"/>
    <col min="10238" max="10238" width="17.42578125" style="1" bestFit="1" customWidth="1"/>
    <col min="10239" max="10239" width="132.28515625" style="1" customWidth="1"/>
    <col min="10240" max="10241" width="0" style="1" hidden="1" customWidth="1"/>
    <col min="10242" max="10291" width="20.42578125" style="1" customWidth="1"/>
    <col min="10292" max="10493" width="90.42578125" style="1"/>
    <col min="10494" max="10494" width="17.42578125" style="1" bestFit="1" customWidth="1"/>
    <col min="10495" max="10495" width="132.28515625" style="1" customWidth="1"/>
    <col min="10496" max="10497" width="0" style="1" hidden="1" customWidth="1"/>
    <col min="10498" max="10547" width="20.42578125" style="1" customWidth="1"/>
    <col min="10548" max="10749" width="90.42578125" style="1"/>
    <col min="10750" max="10750" width="17.42578125" style="1" bestFit="1" customWidth="1"/>
    <col min="10751" max="10751" width="132.28515625" style="1" customWidth="1"/>
    <col min="10752" max="10753" width="0" style="1" hidden="1" customWidth="1"/>
    <col min="10754" max="10803" width="20.42578125" style="1" customWidth="1"/>
    <col min="10804" max="11005" width="90.42578125" style="1"/>
    <col min="11006" max="11006" width="17.42578125" style="1" bestFit="1" customWidth="1"/>
    <col min="11007" max="11007" width="132.28515625" style="1" customWidth="1"/>
    <col min="11008" max="11009" width="0" style="1" hidden="1" customWidth="1"/>
    <col min="11010" max="11059" width="20.42578125" style="1" customWidth="1"/>
    <col min="11060" max="11261" width="90.42578125" style="1"/>
    <col min="11262" max="11262" width="17.42578125" style="1" bestFit="1" customWidth="1"/>
    <col min="11263" max="11263" width="132.28515625" style="1" customWidth="1"/>
    <col min="11264" max="11265" width="0" style="1" hidden="1" customWidth="1"/>
    <col min="11266" max="11315" width="20.42578125" style="1" customWidth="1"/>
    <col min="11316" max="11517" width="90.42578125" style="1"/>
    <col min="11518" max="11518" width="17.42578125" style="1" bestFit="1" customWidth="1"/>
    <col min="11519" max="11519" width="132.28515625" style="1" customWidth="1"/>
    <col min="11520" max="11521" width="0" style="1" hidden="1" customWidth="1"/>
    <col min="11522" max="11571" width="20.42578125" style="1" customWidth="1"/>
    <col min="11572" max="11773" width="90.42578125" style="1"/>
    <col min="11774" max="11774" width="17.42578125" style="1" bestFit="1" customWidth="1"/>
    <col min="11775" max="11775" width="132.28515625" style="1" customWidth="1"/>
    <col min="11776" max="11777" width="0" style="1" hidden="1" customWidth="1"/>
    <col min="11778" max="11827" width="20.42578125" style="1" customWidth="1"/>
    <col min="11828" max="12029" width="90.42578125" style="1"/>
    <col min="12030" max="12030" width="17.42578125" style="1" bestFit="1" customWidth="1"/>
    <col min="12031" max="12031" width="132.28515625" style="1" customWidth="1"/>
    <col min="12032" max="12033" width="0" style="1" hidden="1" customWidth="1"/>
    <col min="12034" max="12083" width="20.42578125" style="1" customWidth="1"/>
    <col min="12084" max="12285" width="90.42578125" style="1"/>
    <col min="12286" max="12286" width="17.42578125" style="1" bestFit="1" customWidth="1"/>
    <col min="12287" max="12287" width="132.28515625" style="1" customWidth="1"/>
    <col min="12288" max="12289" width="0" style="1" hidden="1" customWidth="1"/>
    <col min="12290" max="12339" width="20.42578125" style="1" customWidth="1"/>
    <col min="12340" max="12541" width="90.42578125" style="1"/>
    <col min="12542" max="12542" width="17.42578125" style="1" bestFit="1" customWidth="1"/>
    <col min="12543" max="12543" width="132.28515625" style="1" customWidth="1"/>
    <col min="12544" max="12545" width="0" style="1" hidden="1" customWidth="1"/>
    <col min="12546" max="12595" width="20.42578125" style="1" customWidth="1"/>
    <col min="12596" max="12797" width="90.42578125" style="1"/>
    <col min="12798" max="12798" width="17.42578125" style="1" bestFit="1" customWidth="1"/>
    <col min="12799" max="12799" width="132.28515625" style="1" customWidth="1"/>
    <col min="12800" max="12801" width="0" style="1" hidden="1" customWidth="1"/>
    <col min="12802" max="12851" width="20.42578125" style="1" customWidth="1"/>
    <col min="12852" max="13053" width="90.42578125" style="1"/>
    <col min="13054" max="13054" width="17.42578125" style="1" bestFit="1" customWidth="1"/>
    <col min="13055" max="13055" width="132.28515625" style="1" customWidth="1"/>
    <col min="13056" max="13057" width="0" style="1" hidden="1" customWidth="1"/>
    <col min="13058" max="13107" width="20.42578125" style="1" customWidth="1"/>
    <col min="13108" max="13309" width="90.42578125" style="1"/>
    <col min="13310" max="13310" width="17.42578125" style="1" bestFit="1" customWidth="1"/>
    <col min="13311" max="13311" width="132.28515625" style="1" customWidth="1"/>
    <col min="13312" max="13313" width="0" style="1" hidden="1" customWidth="1"/>
    <col min="13314" max="13363" width="20.42578125" style="1" customWidth="1"/>
    <col min="13364" max="13565" width="90.42578125" style="1"/>
    <col min="13566" max="13566" width="17.42578125" style="1" bestFit="1" customWidth="1"/>
    <col min="13567" max="13567" width="132.28515625" style="1" customWidth="1"/>
    <col min="13568" max="13569" width="0" style="1" hidden="1" customWidth="1"/>
    <col min="13570" max="13619" width="20.42578125" style="1" customWidth="1"/>
    <col min="13620" max="13821" width="90.42578125" style="1"/>
    <col min="13822" max="13822" width="17.42578125" style="1" bestFit="1" customWidth="1"/>
    <col min="13823" max="13823" width="132.28515625" style="1" customWidth="1"/>
    <col min="13824" max="13825" width="0" style="1" hidden="1" customWidth="1"/>
    <col min="13826" max="13875" width="20.42578125" style="1" customWidth="1"/>
    <col min="13876" max="14077" width="90.42578125" style="1"/>
    <col min="14078" max="14078" width="17.42578125" style="1" bestFit="1" customWidth="1"/>
    <col min="14079" max="14079" width="132.28515625" style="1" customWidth="1"/>
    <col min="14080" max="14081" width="0" style="1" hidden="1" customWidth="1"/>
    <col min="14082" max="14131" width="20.42578125" style="1" customWidth="1"/>
    <col min="14132" max="14333" width="90.42578125" style="1"/>
    <col min="14334" max="14334" width="17.42578125" style="1" bestFit="1" customWidth="1"/>
    <col min="14335" max="14335" width="132.28515625" style="1" customWidth="1"/>
    <col min="14336" max="14337" width="0" style="1" hidden="1" customWidth="1"/>
    <col min="14338" max="14387" width="20.42578125" style="1" customWidth="1"/>
    <col min="14388" max="14589" width="90.42578125" style="1"/>
    <col min="14590" max="14590" width="17.42578125" style="1" bestFit="1" customWidth="1"/>
    <col min="14591" max="14591" width="132.28515625" style="1" customWidth="1"/>
    <col min="14592" max="14593" width="0" style="1" hidden="1" customWidth="1"/>
    <col min="14594" max="14643" width="20.42578125" style="1" customWidth="1"/>
    <col min="14644" max="14845" width="90.42578125" style="1"/>
    <col min="14846" max="14846" width="17.42578125" style="1" bestFit="1" customWidth="1"/>
    <col min="14847" max="14847" width="132.28515625" style="1" customWidth="1"/>
    <col min="14848" max="14849" width="0" style="1" hidden="1" customWidth="1"/>
    <col min="14850" max="14899" width="20.42578125" style="1" customWidth="1"/>
    <col min="14900" max="15101" width="90.42578125" style="1"/>
    <col min="15102" max="15102" width="17.42578125" style="1" bestFit="1" customWidth="1"/>
    <col min="15103" max="15103" width="132.28515625" style="1" customWidth="1"/>
    <col min="15104" max="15105" width="0" style="1" hidden="1" customWidth="1"/>
    <col min="15106" max="15155" width="20.42578125" style="1" customWidth="1"/>
    <col min="15156" max="15357" width="90.42578125" style="1"/>
    <col min="15358" max="15358" width="17.42578125" style="1" bestFit="1" customWidth="1"/>
    <col min="15359" max="15359" width="132.28515625" style="1" customWidth="1"/>
    <col min="15360" max="15361" width="0" style="1" hidden="1" customWidth="1"/>
    <col min="15362" max="15411" width="20.42578125" style="1" customWidth="1"/>
    <col min="15412" max="15613" width="90.42578125" style="1"/>
    <col min="15614" max="15614" width="17.42578125" style="1" bestFit="1" customWidth="1"/>
    <col min="15615" max="15615" width="132.28515625" style="1" customWidth="1"/>
    <col min="15616" max="15617" width="0" style="1" hidden="1" customWidth="1"/>
    <col min="15618" max="15667" width="20.42578125" style="1" customWidth="1"/>
    <col min="15668" max="15869" width="90.42578125" style="1"/>
    <col min="15870" max="15870" width="17.42578125" style="1" bestFit="1" customWidth="1"/>
    <col min="15871" max="15871" width="132.28515625" style="1" customWidth="1"/>
    <col min="15872" max="15873" width="0" style="1" hidden="1" customWidth="1"/>
    <col min="15874" max="15923" width="20.42578125" style="1" customWidth="1"/>
    <col min="15924" max="16125" width="90.42578125" style="1"/>
    <col min="16126" max="16126" width="17.42578125" style="1" bestFit="1" customWidth="1"/>
    <col min="16127" max="16127" width="132.28515625" style="1" customWidth="1"/>
    <col min="16128" max="16129" width="0" style="1" hidden="1" customWidth="1"/>
    <col min="16130" max="16179" width="20.42578125" style="1" customWidth="1"/>
    <col min="16180" max="16384" width="90.42578125" style="1"/>
  </cols>
  <sheetData>
    <row r="1" spans="1:251" s="15" customFormat="1" ht="28.5" customHeight="1" x14ac:dyDescent="0.2">
      <c r="A1" s="37" t="s">
        <v>159</v>
      </c>
      <c r="B1" s="38"/>
      <c r="C1" s="38"/>
      <c r="D1" s="38"/>
      <c r="E1" s="38"/>
      <c r="F1" s="38"/>
      <c r="G1" s="38"/>
      <c r="H1" s="38"/>
    </row>
    <row r="2" spans="1:251" ht="15" customHeight="1" x14ac:dyDescent="0.2">
      <c r="A2" s="3" t="s">
        <v>138</v>
      </c>
      <c r="B2" s="4" t="s">
        <v>1</v>
      </c>
      <c r="C2" s="4" t="s">
        <v>2</v>
      </c>
      <c r="D2" s="4" t="s">
        <v>3</v>
      </c>
    </row>
    <row r="3" spans="1:251" ht="15" customHeight="1" x14ac:dyDescent="0.2">
      <c r="A3" s="8" t="s">
        <v>4</v>
      </c>
      <c r="B3" s="11">
        <v>70416.599999999991</v>
      </c>
      <c r="C3" s="11">
        <v>153293.89000000001</v>
      </c>
      <c r="D3" s="11">
        <v>223710.49</v>
      </c>
      <c r="E3" s="51"/>
      <c r="F3" s="51"/>
      <c r="G3" s="51"/>
      <c r="H3" s="51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2">
      <c r="A4" s="8" t="s">
        <v>5</v>
      </c>
      <c r="B4" s="11">
        <v>36046.979999999996</v>
      </c>
      <c r="C4" s="11">
        <v>79619.959999999992</v>
      </c>
      <c r="D4" s="11">
        <v>115666.93999999999</v>
      </c>
      <c r="E4" s="51"/>
      <c r="F4" s="51"/>
      <c r="G4" s="51"/>
      <c r="H4" s="51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9" t="s">
        <v>92</v>
      </c>
      <c r="B5" s="14">
        <v>226</v>
      </c>
      <c r="C5" s="14">
        <v>311</v>
      </c>
      <c r="D5" s="14">
        <v>537</v>
      </c>
      <c r="E5" s="52"/>
      <c r="F5" s="50"/>
      <c r="G5" s="51"/>
      <c r="H5" s="51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93</v>
      </c>
      <c r="B6" s="14">
        <v>1877</v>
      </c>
      <c r="C6" s="14">
        <v>1619</v>
      </c>
      <c r="D6" s="14">
        <v>3496</v>
      </c>
      <c r="E6" s="53"/>
      <c r="F6" s="50"/>
      <c r="G6" s="51"/>
      <c r="H6" s="51"/>
      <c r="I6" s="12"/>
    </row>
    <row r="7" spans="1:251" ht="15" customHeight="1" x14ac:dyDescent="0.2">
      <c r="A7" s="9" t="s">
        <v>10</v>
      </c>
      <c r="B7" s="14">
        <v>217</v>
      </c>
      <c r="C7" s="14">
        <v>335</v>
      </c>
      <c r="D7" s="14">
        <v>552</v>
      </c>
      <c r="F7" s="50"/>
      <c r="G7" s="51"/>
      <c r="H7" s="51"/>
      <c r="I7" s="12"/>
    </row>
    <row r="8" spans="1:251" ht="15" customHeight="1" x14ac:dyDescent="0.2">
      <c r="A8" s="15" t="s">
        <v>94</v>
      </c>
      <c r="B8" s="16">
        <v>558</v>
      </c>
      <c r="C8" s="16">
        <v>712</v>
      </c>
      <c r="D8" s="14">
        <v>1270</v>
      </c>
      <c r="F8" s="50"/>
      <c r="G8" s="51"/>
      <c r="H8" s="51"/>
      <c r="I8" s="12"/>
    </row>
    <row r="9" spans="1:251" ht="15" customHeight="1" x14ac:dyDescent="0.2">
      <c r="A9" s="9" t="s">
        <v>95</v>
      </c>
      <c r="B9" s="16">
        <v>1820</v>
      </c>
      <c r="C9" s="16">
        <v>1800</v>
      </c>
      <c r="D9" s="14">
        <v>3620</v>
      </c>
      <c r="F9" s="50"/>
      <c r="G9" s="51"/>
      <c r="H9" s="51"/>
      <c r="I9" s="12"/>
    </row>
    <row r="10" spans="1:251" ht="15" customHeight="1" x14ac:dyDescent="0.2">
      <c r="A10" s="9" t="s">
        <v>96</v>
      </c>
      <c r="B10" s="16">
        <v>2248</v>
      </c>
      <c r="C10" s="16">
        <v>748</v>
      </c>
      <c r="D10" s="14">
        <v>2996</v>
      </c>
      <c r="E10" s="53"/>
      <c r="F10" s="50"/>
      <c r="G10" s="51"/>
      <c r="H10" s="51"/>
      <c r="I10" s="12"/>
    </row>
    <row r="11" spans="1:251" ht="15" customHeight="1" x14ac:dyDescent="0.2">
      <c r="A11" s="9" t="s">
        <v>97</v>
      </c>
      <c r="B11" s="16">
        <v>3187</v>
      </c>
      <c r="C11" s="16">
        <v>4303</v>
      </c>
      <c r="D11" s="14">
        <v>7490</v>
      </c>
      <c r="E11" s="53"/>
      <c r="F11" s="50"/>
      <c r="G11" s="51"/>
      <c r="H11" s="51"/>
      <c r="I11" s="12"/>
    </row>
    <row r="12" spans="1:251" ht="15" customHeight="1" x14ac:dyDescent="0.2">
      <c r="A12" s="9" t="s">
        <v>98</v>
      </c>
      <c r="B12" s="16">
        <v>246</v>
      </c>
      <c r="C12" s="16">
        <v>359</v>
      </c>
      <c r="D12" s="14">
        <v>605</v>
      </c>
      <c r="E12" s="53"/>
      <c r="F12" s="50"/>
      <c r="G12" s="51"/>
      <c r="H12" s="51"/>
      <c r="I12" s="12"/>
    </row>
    <row r="13" spans="1:251" ht="15" customHeight="1" x14ac:dyDescent="0.2">
      <c r="A13" s="9" t="s">
        <v>50</v>
      </c>
      <c r="B13" s="16">
        <v>1601</v>
      </c>
      <c r="C13" s="16">
        <v>1739</v>
      </c>
      <c r="D13" s="14">
        <v>3340</v>
      </c>
      <c r="F13" s="50"/>
      <c r="G13" s="51"/>
      <c r="H13" s="51"/>
      <c r="I13" s="12"/>
    </row>
    <row r="14" spans="1:251" ht="15" customHeight="1" x14ac:dyDescent="0.2">
      <c r="A14" s="9" t="s">
        <v>52</v>
      </c>
      <c r="B14" s="16">
        <v>155</v>
      </c>
      <c r="C14" s="16">
        <v>286</v>
      </c>
      <c r="D14" s="14">
        <v>441</v>
      </c>
      <c r="E14" s="53"/>
      <c r="F14" s="50"/>
    </row>
    <row r="15" spans="1:251" ht="15" customHeight="1" x14ac:dyDescent="0.2">
      <c r="A15" s="9" t="s">
        <v>140</v>
      </c>
      <c r="B15" s="16">
        <v>78</v>
      </c>
      <c r="C15" s="16">
        <v>102</v>
      </c>
      <c r="D15" s="14">
        <v>180</v>
      </c>
      <c r="F15" s="50"/>
      <c r="G15" s="51"/>
      <c r="H15" s="51"/>
      <c r="I15" s="12"/>
    </row>
    <row r="16" spans="1:251" ht="15" customHeight="1" x14ac:dyDescent="0.2">
      <c r="A16" s="17" t="s">
        <v>45</v>
      </c>
      <c r="B16" s="18">
        <v>12213</v>
      </c>
      <c r="C16" s="18">
        <v>12314</v>
      </c>
      <c r="D16" s="18">
        <v>24527</v>
      </c>
      <c r="F16" s="50"/>
      <c r="G16" s="51"/>
      <c r="H16" s="51"/>
      <c r="I16" s="12"/>
    </row>
    <row r="17" spans="1:9" ht="15" customHeight="1" x14ac:dyDescent="0.2">
      <c r="A17" s="9" t="s">
        <v>18</v>
      </c>
      <c r="B17" s="14">
        <v>1725</v>
      </c>
      <c r="C17" s="14">
        <v>259</v>
      </c>
      <c r="D17" s="16">
        <v>1984</v>
      </c>
      <c r="F17" s="50"/>
      <c r="G17" s="51"/>
      <c r="H17" s="51"/>
      <c r="I17" s="12"/>
    </row>
    <row r="18" spans="1:9" ht="15" customHeight="1" x14ac:dyDescent="0.2">
      <c r="A18" s="9" t="s">
        <v>19</v>
      </c>
      <c r="B18" s="14">
        <v>50</v>
      </c>
      <c r="C18" s="14">
        <v>65</v>
      </c>
      <c r="D18" s="16">
        <v>115</v>
      </c>
      <c r="F18" s="50"/>
      <c r="G18" s="51"/>
      <c r="H18" s="51"/>
      <c r="I18" s="12"/>
    </row>
    <row r="19" spans="1:9" ht="15" customHeight="1" x14ac:dyDescent="0.2">
      <c r="A19" s="9" t="s">
        <v>20</v>
      </c>
      <c r="B19" s="14">
        <v>228</v>
      </c>
      <c r="C19" s="14">
        <v>188</v>
      </c>
      <c r="D19" s="16">
        <v>416</v>
      </c>
      <c r="E19" s="53"/>
      <c r="F19" s="50"/>
      <c r="G19" s="51"/>
      <c r="H19" s="51"/>
      <c r="I19" s="12"/>
    </row>
    <row r="20" spans="1:9" ht="15" customHeight="1" x14ac:dyDescent="0.2">
      <c r="A20" s="9" t="s">
        <v>24</v>
      </c>
      <c r="B20" s="14">
        <v>5947</v>
      </c>
      <c r="C20" s="14">
        <v>3760</v>
      </c>
      <c r="D20" s="16">
        <v>9707</v>
      </c>
      <c r="F20" s="53"/>
      <c r="G20" s="51"/>
      <c r="H20" s="51"/>
      <c r="I20" s="12"/>
    </row>
    <row r="21" spans="1:9" ht="15" customHeight="1" x14ac:dyDescent="0.2">
      <c r="A21" s="9" t="s">
        <v>25</v>
      </c>
      <c r="B21" s="14">
        <v>15108.98</v>
      </c>
      <c r="C21" s="14">
        <v>62430.959999999992</v>
      </c>
      <c r="D21" s="16">
        <v>77539.939999999988</v>
      </c>
      <c r="F21" s="53"/>
      <c r="G21" s="51"/>
      <c r="H21" s="51"/>
      <c r="I21" s="12"/>
    </row>
    <row r="22" spans="1:9" ht="15" customHeight="1" x14ac:dyDescent="0.2">
      <c r="A22" s="9" t="s">
        <v>26</v>
      </c>
      <c r="B22" s="14">
        <v>408</v>
      </c>
      <c r="C22" s="14">
        <v>312</v>
      </c>
      <c r="D22" s="16">
        <v>720</v>
      </c>
      <c r="G22" s="51"/>
      <c r="H22" s="51"/>
      <c r="I22" s="12"/>
    </row>
    <row r="23" spans="1:9" ht="15" customHeight="1" x14ac:dyDescent="0.2">
      <c r="A23" s="9" t="s">
        <v>46</v>
      </c>
      <c r="B23" s="14">
        <v>367</v>
      </c>
      <c r="C23" s="14">
        <v>291</v>
      </c>
      <c r="D23" s="16">
        <v>658</v>
      </c>
      <c r="E23" s="53"/>
      <c r="G23" s="51"/>
      <c r="H23" s="51"/>
      <c r="I23" s="12"/>
    </row>
    <row r="24" spans="1:9" ht="15" customHeight="1" x14ac:dyDescent="0.2">
      <c r="A24" s="8" t="s">
        <v>28</v>
      </c>
      <c r="B24" s="11">
        <v>20729.400000000001</v>
      </c>
      <c r="C24" s="11">
        <v>65056.79</v>
      </c>
      <c r="D24" s="11">
        <v>85786.19</v>
      </c>
      <c r="E24" s="53"/>
      <c r="F24" s="53"/>
      <c r="G24" s="51"/>
      <c r="H24" s="51"/>
      <c r="I24" s="12"/>
    </row>
    <row r="25" spans="1:9" ht="15" customHeight="1" x14ac:dyDescent="0.2">
      <c r="A25" s="9" t="s">
        <v>92</v>
      </c>
      <c r="B25" s="14">
        <v>133</v>
      </c>
      <c r="C25" s="14">
        <v>149</v>
      </c>
      <c r="D25" s="14">
        <v>282</v>
      </c>
      <c r="F25" s="53"/>
      <c r="G25" s="51"/>
      <c r="H25" s="51"/>
      <c r="I25" s="12"/>
    </row>
    <row r="26" spans="1:9" ht="15" customHeight="1" x14ac:dyDescent="0.2">
      <c r="A26" s="9" t="s">
        <v>93</v>
      </c>
      <c r="B26" s="14">
        <v>5</v>
      </c>
      <c r="C26" s="14">
        <v>14</v>
      </c>
      <c r="D26" s="14">
        <v>19</v>
      </c>
      <c r="G26" s="51"/>
      <c r="H26" s="51"/>
      <c r="I26" s="12"/>
    </row>
    <row r="27" spans="1:9" ht="15" customHeight="1" x14ac:dyDescent="0.2">
      <c r="A27" s="9" t="s">
        <v>10</v>
      </c>
      <c r="B27" s="14">
        <v>186</v>
      </c>
      <c r="C27" s="14">
        <v>244</v>
      </c>
      <c r="D27" s="14">
        <v>430</v>
      </c>
      <c r="E27" s="53"/>
      <c r="F27" s="53"/>
      <c r="G27" s="51"/>
      <c r="H27" s="51"/>
      <c r="I27" s="12"/>
    </row>
    <row r="28" spans="1:9" ht="15" customHeight="1" x14ac:dyDescent="0.2">
      <c r="A28" s="15" t="s">
        <v>94</v>
      </c>
      <c r="B28" s="14">
        <v>635</v>
      </c>
      <c r="C28" s="14">
        <v>778</v>
      </c>
      <c r="D28" s="14">
        <v>1413</v>
      </c>
      <c r="G28" s="51"/>
      <c r="H28" s="51"/>
      <c r="I28" s="12"/>
    </row>
    <row r="29" spans="1:9" ht="15" customHeight="1" x14ac:dyDescent="0.2">
      <c r="A29" s="9" t="s">
        <v>95</v>
      </c>
      <c r="B29" s="14">
        <v>169</v>
      </c>
      <c r="C29" s="14">
        <v>183</v>
      </c>
      <c r="D29" s="14">
        <v>352</v>
      </c>
      <c r="G29" s="51"/>
      <c r="H29" s="51"/>
      <c r="I29" s="12"/>
    </row>
    <row r="30" spans="1:9" ht="15" customHeight="1" x14ac:dyDescent="0.2">
      <c r="A30" s="9" t="s">
        <v>96</v>
      </c>
      <c r="B30" s="14">
        <v>1111</v>
      </c>
      <c r="C30" s="14">
        <v>309</v>
      </c>
      <c r="D30" s="14">
        <v>1420</v>
      </c>
      <c r="F30" s="53"/>
      <c r="G30" s="51"/>
      <c r="H30" s="51"/>
      <c r="I30" s="12"/>
    </row>
    <row r="31" spans="1:9" ht="15" customHeight="1" x14ac:dyDescent="0.2">
      <c r="A31" s="9" t="s">
        <v>97</v>
      </c>
      <c r="B31" s="14">
        <v>1866</v>
      </c>
      <c r="C31" s="14">
        <v>1761</v>
      </c>
      <c r="D31" s="14">
        <v>3627</v>
      </c>
      <c r="F31" s="53"/>
      <c r="G31" s="51"/>
      <c r="H31" s="51"/>
      <c r="I31" s="12"/>
    </row>
    <row r="32" spans="1:9" ht="15" customHeight="1" x14ac:dyDescent="0.2">
      <c r="A32" s="9" t="s">
        <v>98</v>
      </c>
      <c r="B32" s="14">
        <v>2078</v>
      </c>
      <c r="C32" s="14">
        <v>3407</v>
      </c>
      <c r="D32" s="14">
        <v>5485</v>
      </c>
      <c r="F32" s="53"/>
      <c r="G32" s="51"/>
      <c r="H32" s="51"/>
      <c r="I32" s="12"/>
    </row>
    <row r="33" spans="1:251" ht="15" customHeight="1" x14ac:dyDescent="0.2">
      <c r="A33" s="9" t="s">
        <v>21</v>
      </c>
      <c r="B33" s="14">
        <v>115</v>
      </c>
      <c r="C33" s="14">
        <v>361</v>
      </c>
      <c r="D33" s="14">
        <v>476</v>
      </c>
      <c r="G33" s="51"/>
      <c r="H33" s="51"/>
      <c r="I33" s="12"/>
    </row>
    <row r="34" spans="1:251" ht="15" customHeight="1" x14ac:dyDescent="0.2">
      <c r="A34" s="9" t="s">
        <v>30</v>
      </c>
      <c r="B34" s="14">
        <v>14431.400000000001</v>
      </c>
      <c r="C34" s="14">
        <v>57850.79</v>
      </c>
      <c r="D34" s="14">
        <v>72282.19</v>
      </c>
      <c r="F34" s="53"/>
      <c r="G34" s="51"/>
      <c r="H34" s="51"/>
      <c r="I34" s="12"/>
    </row>
    <row r="35" spans="1:251" ht="15" customHeight="1" x14ac:dyDescent="0.2">
      <c r="A35" s="8" t="s">
        <v>31</v>
      </c>
      <c r="B35" s="11">
        <v>2252</v>
      </c>
      <c r="C35" s="11">
        <v>2018</v>
      </c>
      <c r="D35" s="11">
        <v>4270</v>
      </c>
      <c r="G35" s="51"/>
      <c r="H35" s="51"/>
      <c r="I35" s="12"/>
    </row>
    <row r="36" spans="1:251" ht="15" customHeight="1" x14ac:dyDescent="0.2">
      <c r="A36" s="8" t="s">
        <v>147</v>
      </c>
      <c r="B36" s="11">
        <v>6725.22</v>
      </c>
      <c r="C36" s="11">
        <v>4752.1399999999994</v>
      </c>
      <c r="D36" s="11">
        <v>11477.36</v>
      </c>
      <c r="E36" s="53"/>
      <c r="G36" s="51"/>
      <c r="H36" s="51"/>
      <c r="I36" s="12"/>
    </row>
    <row r="37" spans="1:251" ht="15" customHeight="1" x14ac:dyDescent="0.2">
      <c r="A37" s="8" t="s">
        <v>32</v>
      </c>
      <c r="B37" s="11">
        <v>4664</v>
      </c>
      <c r="C37" s="11">
        <v>1847</v>
      </c>
      <c r="D37" s="11">
        <v>6511</v>
      </c>
      <c r="G37" s="51"/>
      <c r="H37" s="51"/>
      <c r="I37" s="12"/>
    </row>
    <row r="38" spans="1:251" ht="15" customHeight="1" x14ac:dyDescent="0.2">
      <c r="A38" s="9" t="s">
        <v>33</v>
      </c>
      <c r="B38" s="14">
        <v>4603</v>
      </c>
      <c r="C38" s="14">
        <v>1765</v>
      </c>
      <c r="D38" s="14">
        <v>6368</v>
      </c>
      <c r="E38" s="53"/>
      <c r="G38" s="51"/>
      <c r="H38" s="51"/>
      <c r="I38" s="12"/>
    </row>
    <row r="39" spans="1:251" ht="15" customHeight="1" x14ac:dyDescent="0.2">
      <c r="A39" s="9" t="s">
        <v>34</v>
      </c>
      <c r="B39" s="14">
        <v>61</v>
      </c>
      <c r="C39" s="14">
        <v>82</v>
      </c>
      <c r="D39" s="14">
        <v>143</v>
      </c>
      <c r="E39" s="53"/>
      <c r="F39" s="53"/>
      <c r="G39" s="51"/>
      <c r="H39" s="51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2">
      <c r="A40" s="9"/>
      <c r="B40" s="23"/>
      <c r="C40" s="23"/>
      <c r="D40" s="23"/>
    </row>
    <row r="41" spans="1:251" s="20" customFormat="1" x14ac:dyDescent="0.2">
      <c r="A41" s="19"/>
      <c r="B41" s="24"/>
      <c r="C41" s="24"/>
      <c r="D41" s="24" t="s">
        <v>161</v>
      </c>
      <c r="E41" s="5"/>
      <c r="F41" s="5"/>
      <c r="G41" s="5"/>
      <c r="H41" s="5"/>
      <c r="I41" s="1"/>
    </row>
    <row r="42" spans="1:251" s="20" customFormat="1" ht="25.5" x14ac:dyDescent="0.2">
      <c r="A42" s="21" t="s">
        <v>36</v>
      </c>
      <c r="B42" s="25"/>
      <c r="C42" s="25"/>
      <c r="D42" s="25"/>
      <c r="E42" s="5"/>
      <c r="F42" s="5"/>
      <c r="G42" s="5"/>
      <c r="H42" s="5"/>
      <c r="I42" s="1"/>
    </row>
    <row r="43" spans="1:251" ht="28.5" x14ac:dyDescent="0.2">
      <c r="A43" s="22" t="s">
        <v>141</v>
      </c>
      <c r="B43" s="23"/>
      <c r="C43" s="23"/>
      <c r="D43" s="23"/>
      <c r="G43" s="25"/>
      <c r="H43" s="25"/>
      <c r="I43" s="20"/>
    </row>
    <row r="44" spans="1:251" ht="28.5" x14ac:dyDescent="0.2">
      <c r="A44" s="22" t="s">
        <v>142</v>
      </c>
      <c r="B44" s="23"/>
      <c r="C44" s="23"/>
      <c r="D44" s="23"/>
      <c r="E44" s="25"/>
      <c r="F44" s="25"/>
      <c r="G44" s="25"/>
      <c r="H44" s="25"/>
      <c r="I44" s="20"/>
    </row>
    <row r="45" spans="1:251" ht="28.5" x14ac:dyDescent="0.2">
      <c r="A45" s="22" t="s">
        <v>143</v>
      </c>
      <c r="E45" s="25"/>
      <c r="F45" s="25"/>
    </row>
    <row r="46" spans="1:251" ht="28.5" x14ac:dyDescent="0.2">
      <c r="A46" s="22" t="s">
        <v>144</v>
      </c>
    </row>
    <row r="47" spans="1:251" x14ac:dyDescent="0.2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4DA90-CE4C-4774-B36F-C97B1DBFBDC7}">
  <sheetPr>
    <tabColor rgb="FFFFFF00"/>
  </sheetPr>
  <dimension ref="A1:IQ47"/>
  <sheetViews>
    <sheetView tabSelected="1" zoomScale="90" zoomScaleNormal="90" zoomScaleSheetLayoutView="25" workbookViewId="0"/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1" width="20.42578125" style="1" customWidth="1"/>
    <col min="52" max="253" width="90.42578125" style="1"/>
    <col min="254" max="254" width="17.42578125" style="1" bestFit="1" customWidth="1"/>
    <col min="255" max="255" width="132.28515625" style="1" customWidth="1"/>
    <col min="256" max="257" width="0" style="1" hidden="1" customWidth="1"/>
    <col min="258" max="307" width="20.42578125" style="1" customWidth="1"/>
    <col min="308" max="509" width="90.42578125" style="1"/>
    <col min="510" max="510" width="17.42578125" style="1" bestFit="1" customWidth="1"/>
    <col min="511" max="511" width="132.28515625" style="1" customWidth="1"/>
    <col min="512" max="513" width="0" style="1" hidden="1" customWidth="1"/>
    <col min="514" max="563" width="20.42578125" style="1" customWidth="1"/>
    <col min="564" max="765" width="90.42578125" style="1"/>
    <col min="766" max="766" width="17.42578125" style="1" bestFit="1" customWidth="1"/>
    <col min="767" max="767" width="132.28515625" style="1" customWidth="1"/>
    <col min="768" max="769" width="0" style="1" hidden="1" customWidth="1"/>
    <col min="770" max="819" width="20.42578125" style="1" customWidth="1"/>
    <col min="820" max="1021" width="90.42578125" style="1"/>
    <col min="1022" max="1022" width="17.42578125" style="1" bestFit="1" customWidth="1"/>
    <col min="1023" max="1023" width="132.28515625" style="1" customWidth="1"/>
    <col min="1024" max="1025" width="0" style="1" hidden="1" customWidth="1"/>
    <col min="1026" max="1075" width="20.42578125" style="1" customWidth="1"/>
    <col min="1076" max="1277" width="90.42578125" style="1"/>
    <col min="1278" max="1278" width="17.42578125" style="1" bestFit="1" customWidth="1"/>
    <col min="1279" max="1279" width="132.28515625" style="1" customWidth="1"/>
    <col min="1280" max="1281" width="0" style="1" hidden="1" customWidth="1"/>
    <col min="1282" max="1331" width="20.42578125" style="1" customWidth="1"/>
    <col min="1332" max="1533" width="90.42578125" style="1"/>
    <col min="1534" max="1534" width="17.42578125" style="1" bestFit="1" customWidth="1"/>
    <col min="1535" max="1535" width="132.28515625" style="1" customWidth="1"/>
    <col min="1536" max="1537" width="0" style="1" hidden="1" customWidth="1"/>
    <col min="1538" max="1587" width="20.42578125" style="1" customWidth="1"/>
    <col min="1588" max="1789" width="90.42578125" style="1"/>
    <col min="1790" max="1790" width="17.42578125" style="1" bestFit="1" customWidth="1"/>
    <col min="1791" max="1791" width="132.28515625" style="1" customWidth="1"/>
    <col min="1792" max="1793" width="0" style="1" hidden="1" customWidth="1"/>
    <col min="1794" max="1843" width="20.42578125" style="1" customWidth="1"/>
    <col min="1844" max="2045" width="90.42578125" style="1"/>
    <col min="2046" max="2046" width="17.42578125" style="1" bestFit="1" customWidth="1"/>
    <col min="2047" max="2047" width="132.28515625" style="1" customWidth="1"/>
    <col min="2048" max="2049" width="0" style="1" hidden="1" customWidth="1"/>
    <col min="2050" max="2099" width="20.42578125" style="1" customWidth="1"/>
    <col min="2100" max="2301" width="90.42578125" style="1"/>
    <col min="2302" max="2302" width="17.42578125" style="1" bestFit="1" customWidth="1"/>
    <col min="2303" max="2303" width="132.28515625" style="1" customWidth="1"/>
    <col min="2304" max="2305" width="0" style="1" hidden="1" customWidth="1"/>
    <col min="2306" max="2355" width="20.42578125" style="1" customWidth="1"/>
    <col min="2356" max="2557" width="90.42578125" style="1"/>
    <col min="2558" max="2558" width="17.42578125" style="1" bestFit="1" customWidth="1"/>
    <col min="2559" max="2559" width="132.28515625" style="1" customWidth="1"/>
    <col min="2560" max="2561" width="0" style="1" hidden="1" customWidth="1"/>
    <col min="2562" max="2611" width="20.42578125" style="1" customWidth="1"/>
    <col min="2612" max="2813" width="90.42578125" style="1"/>
    <col min="2814" max="2814" width="17.42578125" style="1" bestFit="1" customWidth="1"/>
    <col min="2815" max="2815" width="132.28515625" style="1" customWidth="1"/>
    <col min="2816" max="2817" width="0" style="1" hidden="1" customWidth="1"/>
    <col min="2818" max="2867" width="20.42578125" style="1" customWidth="1"/>
    <col min="2868" max="3069" width="90.42578125" style="1"/>
    <col min="3070" max="3070" width="17.42578125" style="1" bestFit="1" customWidth="1"/>
    <col min="3071" max="3071" width="132.28515625" style="1" customWidth="1"/>
    <col min="3072" max="3073" width="0" style="1" hidden="1" customWidth="1"/>
    <col min="3074" max="3123" width="20.42578125" style="1" customWidth="1"/>
    <col min="3124" max="3325" width="90.42578125" style="1"/>
    <col min="3326" max="3326" width="17.42578125" style="1" bestFit="1" customWidth="1"/>
    <col min="3327" max="3327" width="132.28515625" style="1" customWidth="1"/>
    <col min="3328" max="3329" width="0" style="1" hidden="1" customWidth="1"/>
    <col min="3330" max="3379" width="20.42578125" style="1" customWidth="1"/>
    <col min="3380" max="3581" width="90.42578125" style="1"/>
    <col min="3582" max="3582" width="17.42578125" style="1" bestFit="1" customWidth="1"/>
    <col min="3583" max="3583" width="132.28515625" style="1" customWidth="1"/>
    <col min="3584" max="3585" width="0" style="1" hidden="1" customWidth="1"/>
    <col min="3586" max="3635" width="20.42578125" style="1" customWidth="1"/>
    <col min="3636" max="3837" width="90.42578125" style="1"/>
    <col min="3838" max="3838" width="17.42578125" style="1" bestFit="1" customWidth="1"/>
    <col min="3839" max="3839" width="132.28515625" style="1" customWidth="1"/>
    <col min="3840" max="3841" width="0" style="1" hidden="1" customWidth="1"/>
    <col min="3842" max="3891" width="20.42578125" style="1" customWidth="1"/>
    <col min="3892" max="4093" width="90.42578125" style="1"/>
    <col min="4094" max="4094" width="17.42578125" style="1" bestFit="1" customWidth="1"/>
    <col min="4095" max="4095" width="132.28515625" style="1" customWidth="1"/>
    <col min="4096" max="4097" width="0" style="1" hidden="1" customWidth="1"/>
    <col min="4098" max="4147" width="20.42578125" style="1" customWidth="1"/>
    <col min="4148" max="4349" width="90.42578125" style="1"/>
    <col min="4350" max="4350" width="17.42578125" style="1" bestFit="1" customWidth="1"/>
    <col min="4351" max="4351" width="132.28515625" style="1" customWidth="1"/>
    <col min="4352" max="4353" width="0" style="1" hidden="1" customWidth="1"/>
    <col min="4354" max="4403" width="20.42578125" style="1" customWidth="1"/>
    <col min="4404" max="4605" width="90.42578125" style="1"/>
    <col min="4606" max="4606" width="17.42578125" style="1" bestFit="1" customWidth="1"/>
    <col min="4607" max="4607" width="132.28515625" style="1" customWidth="1"/>
    <col min="4608" max="4609" width="0" style="1" hidden="1" customWidth="1"/>
    <col min="4610" max="4659" width="20.42578125" style="1" customWidth="1"/>
    <col min="4660" max="4861" width="90.42578125" style="1"/>
    <col min="4862" max="4862" width="17.42578125" style="1" bestFit="1" customWidth="1"/>
    <col min="4863" max="4863" width="132.28515625" style="1" customWidth="1"/>
    <col min="4864" max="4865" width="0" style="1" hidden="1" customWidth="1"/>
    <col min="4866" max="4915" width="20.42578125" style="1" customWidth="1"/>
    <col min="4916" max="5117" width="90.42578125" style="1"/>
    <col min="5118" max="5118" width="17.42578125" style="1" bestFit="1" customWidth="1"/>
    <col min="5119" max="5119" width="132.28515625" style="1" customWidth="1"/>
    <col min="5120" max="5121" width="0" style="1" hidden="1" customWidth="1"/>
    <col min="5122" max="5171" width="20.42578125" style="1" customWidth="1"/>
    <col min="5172" max="5373" width="90.42578125" style="1"/>
    <col min="5374" max="5374" width="17.42578125" style="1" bestFit="1" customWidth="1"/>
    <col min="5375" max="5375" width="132.28515625" style="1" customWidth="1"/>
    <col min="5376" max="5377" width="0" style="1" hidden="1" customWidth="1"/>
    <col min="5378" max="5427" width="20.42578125" style="1" customWidth="1"/>
    <col min="5428" max="5629" width="90.42578125" style="1"/>
    <col min="5630" max="5630" width="17.42578125" style="1" bestFit="1" customWidth="1"/>
    <col min="5631" max="5631" width="132.28515625" style="1" customWidth="1"/>
    <col min="5632" max="5633" width="0" style="1" hidden="1" customWidth="1"/>
    <col min="5634" max="5683" width="20.42578125" style="1" customWidth="1"/>
    <col min="5684" max="5885" width="90.42578125" style="1"/>
    <col min="5886" max="5886" width="17.42578125" style="1" bestFit="1" customWidth="1"/>
    <col min="5887" max="5887" width="132.28515625" style="1" customWidth="1"/>
    <col min="5888" max="5889" width="0" style="1" hidden="1" customWidth="1"/>
    <col min="5890" max="5939" width="20.42578125" style="1" customWidth="1"/>
    <col min="5940" max="6141" width="90.42578125" style="1"/>
    <col min="6142" max="6142" width="17.42578125" style="1" bestFit="1" customWidth="1"/>
    <col min="6143" max="6143" width="132.28515625" style="1" customWidth="1"/>
    <col min="6144" max="6145" width="0" style="1" hidden="1" customWidth="1"/>
    <col min="6146" max="6195" width="20.42578125" style="1" customWidth="1"/>
    <col min="6196" max="6397" width="90.42578125" style="1"/>
    <col min="6398" max="6398" width="17.42578125" style="1" bestFit="1" customWidth="1"/>
    <col min="6399" max="6399" width="132.28515625" style="1" customWidth="1"/>
    <col min="6400" max="6401" width="0" style="1" hidden="1" customWidth="1"/>
    <col min="6402" max="6451" width="20.42578125" style="1" customWidth="1"/>
    <col min="6452" max="6653" width="90.42578125" style="1"/>
    <col min="6654" max="6654" width="17.42578125" style="1" bestFit="1" customWidth="1"/>
    <col min="6655" max="6655" width="132.28515625" style="1" customWidth="1"/>
    <col min="6656" max="6657" width="0" style="1" hidden="1" customWidth="1"/>
    <col min="6658" max="6707" width="20.42578125" style="1" customWidth="1"/>
    <col min="6708" max="6909" width="90.42578125" style="1"/>
    <col min="6910" max="6910" width="17.42578125" style="1" bestFit="1" customWidth="1"/>
    <col min="6911" max="6911" width="132.28515625" style="1" customWidth="1"/>
    <col min="6912" max="6913" width="0" style="1" hidden="1" customWidth="1"/>
    <col min="6914" max="6963" width="20.42578125" style="1" customWidth="1"/>
    <col min="6964" max="7165" width="90.42578125" style="1"/>
    <col min="7166" max="7166" width="17.42578125" style="1" bestFit="1" customWidth="1"/>
    <col min="7167" max="7167" width="132.28515625" style="1" customWidth="1"/>
    <col min="7168" max="7169" width="0" style="1" hidden="1" customWidth="1"/>
    <col min="7170" max="7219" width="20.42578125" style="1" customWidth="1"/>
    <col min="7220" max="7421" width="90.42578125" style="1"/>
    <col min="7422" max="7422" width="17.42578125" style="1" bestFit="1" customWidth="1"/>
    <col min="7423" max="7423" width="132.28515625" style="1" customWidth="1"/>
    <col min="7424" max="7425" width="0" style="1" hidden="1" customWidth="1"/>
    <col min="7426" max="7475" width="20.42578125" style="1" customWidth="1"/>
    <col min="7476" max="7677" width="90.42578125" style="1"/>
    <col min="7678" max="7678" width="17.42578125" style="1" bestFit="1" customWidth="1"/>
    <col min="7679" max="7679" width="132.28515625" style="1" customWidth="1"/>
    <col min="7680" max="7681" width="0" style="1" hidden="1" customWidth="1"/>
    <col min="7682" max="7731" width="20.42578125" style="1" customWidth="1"/>
    <col min="7732" max="7933" width="90.42578125" style="1"/>
    <col min="7934" max="7934" width="17.42578125" style="1" bestFit="1" customWidth="1"/>
    <col min="7935" max="7935" width="132.28515625" style="1" customWidth="1"/>
    <col min="7936" max="7937" width="0" style="1" hidden="1" customWidth="1"/>
    <col min="7938" max="7987" width="20.42578125" style="1" customWidth="1"/>
    <col min="7988" max="8189" width="90.42578125" style="1"/>
    <col min="8190" max="8190" width="17.42578125" style="1" bestFit="1" customWidth="1"/>
    <col min="8191" max="8191" width="132.28515625" style="1" customWidth="1"/>
    <col min="8192" max="8193" width="0" style="1" hidden="1" customWidth="1"/>
    <col min="8194" max="8243" width="20.42578125" style="1" customWidth="1"/>
    <col min="8244" max="8445" width="90.42578125" style="1"/>
    <col min="8446" max="8446" width="17.42578125" style="1" bestFit="1" customWidth="1"/>
    <col min="8447" max="8447" width="132.28515625" style="1" customWidth="1"/>
    <col min="8448" max="8449" width="0" style="1" hidden="1" customWidth="1"/>
    <col min="8450" max="8499" width="20.42578125" style="1" customWidth="1"/>
    <col min="8500" max="8701" width="90.42578125" style="1"/>
    <col min="8702" max="8702" width="17.42578125" style="1" bestFit="1" customWidth="1"/>
    <col min="8703" max="8703" width="132.28515625" style="1" customWidth="1"/>
    <col min="8704" max="8705" width="0" style="1" hidden="1" customWidth="1"/>
    <col min="8706" max="8755" width="20.42578125" style="1" customWidth="1"/>
    <col min="8756" max="8957" width="90.42578125" style="1"/>
    <col min="8958" max="8958" width="17.42578125" style="1" bestFit="1" customWidth="1"/>
    <col min="8959" max="8959" width="132.28515625" style="1" customWidth="1"/>
    <col min="8960" max="8961" width="0" style="1" hidden="1" customWidth="1"/>
    <col min="8962" max="9011" width="20.42578125" style="1" customWidth="1"/>
    <col min="9012" max="9213" width="90.42578125" style="1"/>
    <col min="9214" max="9214" width="17.42578125" style="1" bestFit="1" customWidth="1"/>
    <col min="9215" max="9215" width="132.28515625" style="1" customWidth="1"/>
    <col min="9216" max="9217" width="0" style="1" hidden="1" customWidth="1"/>
    <col min="9218" max="9267" width="20.42578125" style="1" customWidth="1"/>
    <col min="9268" max="9469" width="90.42578125" style="1"/>
    <col min="9470" max="9470" width="17.42578125" style="1" bestFit="1" customWidth="1"/>
    <col min="9471" max="9471" width="132.28515625" style="1" customWidth="1"/>
    <col min="9472" max="9473" width="0" style="1" hidden="1" customWidth="1"/>
    <col min="9474" max="9523" width="20.42578125" style="1" customWidth="1"/>
    <col min="9524" max="9725" width="90.42578125" style="1"/>
    <col min="9726" max="9726" width="17.42578125" style="1" bestFit="1" customWidth="1"/>
    <col min="9727" max="9727" width="132.28515625" style="1" customWidth="1"/>
    <col min="9728" max="9729" width="0" style="1" hidden="1" customWidth="1"/>
    <col min="9730" max="9779" width="20.42578125" style="1" customWidth="1"/>
    <col min="9780" max="9981" width="90.42578125" style="1"/>
    <col min="9982" max="9982" width="17.42578125" style="1" bestFit="1" customWidth="1"/>
    <col min="9983" max="9983" width="132.28515625" style="1" customWidth="1"/>
    <col min="9984" max="9985" width="0" style="1" hidden="1" customWidth="1"/>
    <col min="9986" max="10035" width="20.42578125" style="1" customWidth="1"/>
    <col min="10036" max="10237" width="90.42578125" style="1"/>
    <col min="10238" max="10238" width="17.42578125" style="1" bestFit="1" customWidth="1"/>
    <col min="10239" max="10239" width="132.28515625" style="1" customWidth="1"/>
    <col min="10240" max="10241" width="0" style="1" hidden="1" customWidth="1"/>
    <col min="10242" max="10291" width="20.42578125" style="1" customWidth="1"/>
    <col min="10292" max="10493" width="90.42578125" style="1"/>
    <col min="10494" max="10494" width="17.42578125" style="1" bestFit="1" customWidth="1"/>
    <col min="10495" max="10495" width="132.28515625" style="1" customWidth="1"/>
    <col min="10496" max="10497" width="0" style="1" hidden="1" customWidth="1"/>
    <col min="10498" max="10547" width="20.42578125" style="1" customWidth="1"/>
    <col min="10548" max="10749" width="90.42578125" style="1"/>
    <col min="10750" max="10750" width="17.42578125" style="1" bestFit="1" customWidth="1"/>
    <col min="10751" max="10751" width="132.28515625" style="1" customWidth="1"/>
    <col min="10752" max="10753" width="0" style="1" hidden="1" customWidth="1"/>
    <col min="10754" max="10803" width="20.42578125" style="1" customWidth="1"/>
    <col min="10804" max="11005" width="90.42578125" style="1"/>
    <col min="11006" max="11006" width="17.42578125" style="1" bestFit="1" customWidth="1"/>
    <col min="11007" max="11007" width="132.28515625" style="1" customWidth="1"/>
    <col min="11008" max="11009" width="0" style="1" hidden="1" customWidth="1"/>
    <col min="11010" max="11059" width="20.42578125" style="1" customWidth="1"/>
    <col min="11060" max="11261" width="90.42578125" style="1"/>
    <col min="11262" max="11262" width="17.42578125" style="1" bestFit="1" customWidth="1"/>
    <col min="11263" max="11263" width="132.28515625" style="1" customWidth="1"/>
    <col min="11264" max="11265" width="0" style="1" hidden="1" customWidth="1"/>
    <col min="11266" max="11315" width="20.42578125" style="1" customWidth="1"/>
    <col min="11316" max="11517" width="90.42578125" style="1"/>
    <col min="11518" max="11518" width="17.42578125" style="1" bestFit="1" customWidth="1"/>
    <col min="11519" max="11519" width="132.28515625" style="1" customWidth="1"/>
    <col min="11520" max="11521" width="0" style="1" hidden="1" customWidth="1"/>
    <col min="11522" max="11571" width="20.42578125" style="1" customWidth="1"/>
    <col min="11572" max="11773" width="90.42578125" style="1"/>
    <col min="11774" max="11774" width="17.42578125" style="1" bestFit="1" customWidth="1"/>
    <col min="11775" max="11775" width="132.28515625" style="1" customWidth="1"/>
    <col min="11776" max="11777" width="0" style="1" hidden="1" customWidth="1"/>
    <col min="11778" max="11827" width="20.42578125" style="1" customWidth="1"/>
    <col min="11828" max="12029" width="90.42578125" style="1"/>
    <col min="12030" max="12030" width="17.42578125" style="1" bestFit="1" customWidth="1"/>
    <col min="12031" max="12031" width="132.28515625" style="1" customWidth="1"/>
    <col min="12032" max="12033" width="0" style="1" hidden="1" customWidth="1"/>
    <col min="12034" max="12083" width="20.42578125" style="1" customWidth="1"/>
    <col min="12084" max="12285" width="90.42578125" style="1"/>
    <col min="12286" max="12286" width="17.42578125" style="1" bestFit="1" customWidth="1"/>
    <col min="12287" max="12287" width="132.28515625" style="1" customWidth="1"/>
    <col min="12288" max="12289" width="0" style="1" hidden="1" customWidth="1"/>
    <col min="12290" max="12339" width="20.42578125" style="1" customWidth="1"/>
    <col min="12340" max="12541" width="90.42578125" style="1"/>
    <col min="12542" max="12542" width="17.42578125" style="1" bestFit="1" customWidth="1"/>
    <col min="12543" max="12543" width="132.28515625" style="1" customWidth="1"/>
    <col min="12544" max="12545" width="0" style="1" hidden="1" customWidth="1"/>
    <col min="12546" max="12595" width="20.42578125" style="1" customWidth="1"/>
    <col min="12596" max="12797" width="90.42578125" style="1"/>
    <col min="12798" max="12798" width="17.42578125" style="1" bestFit="1" customWidth="1"/>
    <col min="12799" max="12799" width="132.28515625" style="1" customWidth="1"/>
    <col min="12800" max="12801" width="0" style="1" hidden="1" customWidth="1"/>
    <col min="12802" max="12851" width="20.42578125" style="1" customWidth="1"/>
    <col min="12852" max="13053" width="90.42578125" style="1"/>
    <col min="13054" max="13054" width="17.42578125" style="1" bestFit="1" customWidth="1"/>
    <col min="13055" max="13055" width="132.28515625" style="1" customWidth="1"/>
    <col min="13056" max="13057" width="0" style="1" hidden="1" customWidth="1"/>
    <col min="13058" max="13107" width="20.42578125" style="1" customWidth="1"/>
    <col min="13108" max="13309" width="90.42578125" style="1"/>
    <col min="13310" max="13310" width="17.42578125" style="1" bestFit="1" customWidth="1"/>
    <col min="13311" max="13311" width="132.28515625" style="1" customWidth="1"/>
    <col min="13312" max="13313" width="0" style="1" hidden="1" customWidth="1"/>
    <col min="13314" max="13363" width="20.42578125" style="1" customWidth="1"/>
    <col min="13364" max="13565" width="90.42578125" style="1"/>
    <col min="13566" max="13566" width="17.42578125" style="1" bestFit="1" customWidth="1"/>
    <col min="13567" max="13567" width="132.28515625" style="1" customWidth="1"/>
    <col min="13568" max="13569" width="0" style="1" hidden="1" customWidth="1"/>
    <col min="13570" max="13619" width="20.42578125" style="1" customWidth="1"/>
    <col min="13620" max="13821" width="90.42578125" style="1"/>
    <col min="13822" max="13822" width="17.42578125" style="1" bestFit="1" customWidth="1"/>
    <col min="13823" max="13823" width="132.28515625" style="1" customWidth="1"/>
    <col min="13824" max="13825" width="0" style="1" hidden="1" customWidth="1"/>
    <col min="13826" max="13875" width="20.42578125" style="1" customWidth="1"/>
    <col min="13876" max="14077" width="90.42578125" style="1"/>
    <col min="14078" max="14078" width="17.42578125" style="1" bestFit="1" customWidth="1"/>
    <col min="14079" max="14079" width="132.28515625" style="1" customWidth="1"/>
    <col min="14080" max="14081" width="0" style="1" hidden="1" customWidth="1"/>
    <col min="14082" max="14131" width="20.42578125" style="1" customWidth="1"/>
    <col min="14132" max="14333" width="90.42578125" style="1"/>
    <col min="14334" max="14334" width="17.42578125" style="1" bestFit="1" customWidth="1"/>
    <col min="14335" max="14335" width="132.28515625" style="1" customWidth="1"/>
    <col min="14336" max="14337" width="0" style="1" hidden="1" customWidth="1"/>
    <col min="14338" max="14387" width="20.42578125" style="1" customWidth="1"/>
    <col min="14388" max="14589" width="90.42578125" style="1"/>
    <col min="14590" max="14590" width="17.42578125" style="1" bestFit="1" customWidth="1"/>
    <col min="14591" max="14591" width="132.28515625" style="1" customWidth="1"/>
    <col min="14592" max="14593" width="0" style="1" hidden="1" customWidth="1"/>
    <col min="14594" max="14643" width="20.42578125" style="1" customWidth="1"/>
    <col min="14644" max="14845" width="90.42578125" style="1"/>
    <col min="14846" max="14846" width="17.42578125" style="1" bestFit="1" customWidth="1"/>
    <col min="14847" max="14847" width="132.28515625" style="1" customWidth="1"/>
    <col min="14848" max="14849" width="0" style="1" hidden="1" customWidth="1"/>
    <col min="14850" max="14899" width="20.42578125" style="1" customWidth="1"/>
    <col min="14900" max="15101" width="90.42578125" style="1"/>
    <col min="15102" max="15102" width="17.42578125" style="1" bestFit="1" customWidth="1"/>
    <col min="15103" max="15103" width="132.28515625" style="1" customWidth="1"/>
    <col min="15104" max="15105" width="0" style="1" hidden="1" customWidth="1"/>
    <col min="15106" max="15155" width="20.42578125" style="1" customWidth="1"/>
    <col min="15156" max="15357" width="90.42578125" style="1"/>
    <col min="15358" max="15358" width="17.42578125" style="1" bestFit="1" customWidth="1"/>
    <col min="15359" max="15359" width="132.28515625" style="1" customWidth="1"/>
    <col min="15360" max="15361" width="0" style="1" hidden="1" customWidth="1"/>
    <col min="15362" max="15411" width="20.42578125" style="1" customWidth="1"/>
    <col min="15412" max="15613" width="90.42578125" style="1"/>
    <col min="15614" max="15614" width="17.42578125" style="1" bestFit="1" customWidth="1"/>
    <col min="15615" max="15615" width="132.28515625" style="1" customWidth="1"/>
    <col min="15616" max="15617" width="0" style="1" hidden="1" customWidth="1"/>
    <col min="15618" max="15667" width="20.42578125" style="1" customWidth="1"/>
    <col min="15668" max="15869" width="90.42578125" style="1"/>
    <col min="15870" max="15870" width="17.42578125" style="1" bestFit="1" customWidth="1"/>
    <col min="15871" max="15871" width="132.28515625" style="1" customWidth="1"/>
    <col min="15872" max="15873" width="0" style="1" hidden="1" customWidth="1"/>
    <col min="15874" max="15923" width="20.42578125" style="1" customWidth="1"/>
    <col min="15924" max="16125" width="90.42578125" style="1"/>
    <col min="16126" max="16126" width="17.42578125" style="1" bestFit="1" customWidth="1"/>
    <col min="16127" max="16127" width="132.28515625" style="1" customWidth="1"/>
    <col min="16128" max="16129" width="0" style="1" hidden="1" customWidth="1"/>
    <col min="16130" max="16179" width="20.42578125" style="1" customWidth="1"/>
    <col min="16180" max="16384" width="90.42578125" style="1"/>
  </cols>
  <sheetData>
    <row r="1" spans="1:251" s="15" customFormat="1" ht="28.5" customHeight="1" x14ac:dyDescent="0.2">
      <c r="A1" s="37" t="s">
        <v>162</v>
      </c>
      <c r="B1" s="38"/>
      <c r="C1" s="38"/>
      <c r="D1" s="38"/>
      <c r="E1" s="38"/>
      <c r="F1" s="38"/>
      <c r="G1" s="38"/>
      <c r="H1" s="38"/>
    </row>
    <row r="2" spans="1:251" ht="15" customHeight="1" x14ac:dyDescent="0.2">
      <c r="A2" s="3" t="s">
        <v>138</v>
      </c>
      <c r="B2" s="4" t="s">
        <v>1</v>
      </c>
      <c r="C2" s="4" t="s">
        <v>2</v>
      </c>
      <c r="D2" s="4" t="s">
        <v>3</v>
      </c>
    </row>
    <row r="3" spans="1:251" ht="15" customHeight="1" x14ac:dyDescent="0.2">
      <c r="A3" s="8" t="s">
        <v>4</v>
      </c>
      <c r="B3" s="11">
        <v>70653.320000000007</v>
      </c>
      <c r="C3" s="11">
        <v>154022.66999999998</v>
      </c>
      <c r="D3" s="11">
        <v>224675.99</v>
      </c>
      <c r="E3" s="51"/>
      <c r="F3" s="51"/>
      <c r="G3" s="51"/>
      <c r="H3" s="51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2">
      <c r="A4" s="8" t="s">
        <v>5</v>
      </c>
      <c r="B4" s="11">
        <v>36003.97</v>
      </c>
      <c r="C4" s="11">
        <v>79453.95</v>
      </c>
      <c r="D4" s="11">
        <v>115457.92</v>
      </c>
      <c r="E4" s="51"/>
      <c r="F4" s="51"/>
      <c r="G4" s="51"/>
      <c r="H4" s="51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9" t="s">
        <v>92</v>
      </c>
      <c r="B5" s="14">
        <v>237</v>
      </c>
      <c r="C5" s="14">
        <v>329</v>
      </c>
      <c r="D5" s="14">
        <v>566</v>
      </c>
      <c r="E5" s="52"/>
      <c r="F5" s="50"/>
      <c r="G5" s="51"/>
      <c r="H5" s="51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93</v>
      </c>
      <c r="B6" s="14">
        <v>1890</v>
      </c>
      <c r="C6" s="14">
        <v>1648</v>
      </c>
      <c r="D6" s="14">
        <v>3538</v>
      </c>
      <c r="E6" s="53"/>
      <c r="F6" s="50"/>
      <c r="G6" s="51"/>
      <c r="H6" s="51"/>
      <c r="I6" s="12"/>
    </row>
    <row r="7" spans="1:251" ht="15" customHeight="1" x14ac:dyDescent="0.2">
      <c r="A7" s="9" t="s">
        <v>10</v>
      </c>
      <c r="B7" s="14">
        <v>223</v>
      </c>
      <c r="C7" s="14">
        <v>337</v>
      </c>
      <c r="D7" s="14">
        <v>560</v>
      </c>
      <c r="F7" s="50"/>
      <c r="G7" s="51"/>
      <c r="H7" s="51"/>
      <c r="I7" s="12"/>
    </row>
    <row r="8" spans="1:251" ht="15" customHeight="1" x14ac:dyDescent="0.2">
      <c r="A8" s="15" t="s">
        <v>94</v>
      </c>
      <c r="B8" s="16">
        <v>572</v>
      </c>
      <c r="C8" s="16">
        <v>732</v>
      </c>
      <c r="D8" s="14">
        <v>1304</v>
      </c>
      <c r="F8" s="50"/>
      <c r="G8" s="51"/>
      <c r="H8" s="51"/>
      <c r="I8" s="12"/>
    </row>
    <row r="9" spans="1:251" ht="15" customHeight="1" x14ac:dyDescent="0.2">
      <c r="A9" s="9" t="s">
        <v>95</v>
      </c>
      <c r="B9" s="16">
        <v>1815</v>
      </c>
      <c r="C9" s="16">
        <v>1792</v>
      </c>
      <c r="D9" s="14">
        <v>3607</v>
      </c>
      <c r="F9" s="50"/>
      <c r="G9" s="51"/>
      <c r="H9" s="51"/>
      <c r="I9" s="12"/>
    </row>
    <row r="10" spans="1:251" ht="15" customHeight="1" x14ac:dyDescent="0.2">
      <c r="A10" s="9" t="s">
        <v>96</v>
      </c>
      <c r="B10" s="16">
        <v>2226</v>
      </c>
      <c r="C10" s="16">
        <v>750</v>
      </c>
      <c r="D10" s="14">
        <v>2976</v>
      </c>
      <c r="E10" s="53"/>
      <c r="F10" s="50"/>
      <c r="G10" s="51"/>
      <c r="H10" s="51"/>
      <c r="I10" s="12"/>
    </row>
    <row r="11" spans="1:251" ht="15" customHeight="1" x14ac:dyDescent="0.2">
      <c r="A11" s="9" t="s">
        <v>97</v>
      </c>
      <c r="B11" s="16">
        <v>3211</v>
      </c>
      <c r="C11" s="16">
        <v>4316</v>
      </c>
      <c r="D11" s="14">
        <v>7527</v>
      </c>
      <c r="E11" s="53"/>
      <c r="F11" s="50"/>
      <c r="G11" s="51"/>
      <c r="H11" s="51"/>
      <c r="I11" s="12"/>
    </row>
    <row r="12" spans="1:251" ht="15" customHeight="1" x14ac:dyDescent="0.2">
      <c r="A12" s="9" t="s">
        <v>98</v>
      </c>
      <c r="B12" s="16">
        <v>246</v>
      </c>
      <c r="C12" s="16">
        <v>357</v>
      </c>
      <c r="D12" s="14">
        <v>603</v>
      </c>
      <c r="E12" s="53"/>
      <c r="F12" s="50"/>
      <c r="G12" s="51"/>
      <c r="H12" s="51"/>
      <c r="I12" s="12"/>
    </row>
    <row r="13" spans="1:251" ht="15" customHeight="1" x14ac:dyDescent="0.2">
      <c r="A13" s="9" t="s">
        <v>50</v>
      </c>
      <c r="B13" s="16">
        <v>1608</v>
      </c>
      <c r="C13" s="16">
        <v>1729</v>
      </c>
      <c r="D13" s="14">
        <v>3337</v>
      </c>
      <c r="F13" s="50"/>
      <c r="G13" s="51"/>
      <c r="H13" s="51"/>
      <c r="I13" s="12"/>
    </row>
    <row r="14" spans="1:251" ht="15" customHeight="1" x14ac:dyDescent="0.2">
      <c r="A14" s="9" t="s">
        <v>52</v>
      </c>
      <c r="B14" s="16">
        <v>152</v>
      </c>
      <c r="C14" s="16">
        <v>289</v>
      </c>
      <c r="D14" s="14">
        <v>441</v>
      </c>
      <c r="E14" s="53"/>
      <c r="F14" s="50"/>
    </row>
    <row r="15" spans="1:251" ht="15" customHeight="1" x14ac:dyDescent="0.2">
      <c r="A15" s="9" t="s">
        <v>140</v>
      </c>
      <c r="B15" s="16">
        <v>75</v>
      </c>
      <c r="C15" s="16">
        <v>99</v>
      </c>
      <c r="D15" s="14">
        <v>174</v>
      </c>
      <c r="F15" s="50"/>
      <c r="G15" s="51"/>
      <c r="H15" s="51"/>
      <c r="I15" s="12"/>
    </row>
    <row r="16" spans="1:251" ht="15" customHeight="1" x14ac:dyDescent="0.2">
      <c r="A16" s="17" t="s">
        <v>45</v>
      </c>
      <c r="B16" s="18">
        <v>12255</v>
      </c>
      <c r="C16" s="18">
        <v>12378</v>
      </c>
      <c r="D16" s="18">
        <v>24633</v>
      </c>
      <c r="F16" s="50"/>
      <c r="G16" s="51"/>
      <c r="H16" s="51"/>
      <c r="I16" s="12"/>
    </row>
    <row r="17" spans="1:9" ht="15" customHeight="1" x14ac:dyDescent="0.2">
      <c r="A17" s="9" t="s">
        <v>18</v>
      </c>
      <c r="B17" s="14">
        <v>1712</v>
      </c>
      <c r="C17" s="14">
        <v>257</v>
      </c>
      <c r="D17" s="16">
        <v>1969</v>
      </c>
      <c r="F17" s="50"/>
      <c r="G17" s="51"/>
      <c r="H17" s="51"/>
      <c r="I17" s="12"/>
    </row>
    <row r="18" spans="1:9" ht="15" customHeight="1" x14ac:dyDescent="0.2">
      <c r="A18" s="9" t="s">
        <v>19</v>
      </c>
      <c r="B18" s="14">
        <v>50</v>
      </c>
      <c r="C18" s="14">
        <v>64</v>
      </c>
      <c r="D18" s="16">
        <v>114</v>
      </c>
      <c r="F18" s="50"/>
      <c r="G18" s="51"/>
      <c r="H18" s="51"/>
      <c r="I18" s="12"/>
    </row>
    <row r="19" spans="1:9" ht="15" customHeight="1" x14ac:dyDescent="0.2">
      <c r="A19" s="9" t="s">
        <v>20</v>
      </c>
      <c r="B19" s="14">
        <v>231</v>
      </c>
      <c r="C19" s="14">
        <v>187</v>
      </c>
      <c r="D19" s="16">
        <v>418</v>
      </c>
      <c r="E19" s="53"/>
      <c r="F19" s="50"/>
      <c r="G19" s="51"/>
      <c r="H19" s="51"/>
      <c r="I19" s="12"/>
    </row>
    <row r="20" spans="1:9" ht="15" customHeight="1" x14ac:dyDescent="0.2">
      <c r="A20" s="9" t="s">
        <v>24</v>
      </c>
      <c r="B20" s="14">
        <v>5880</v>
      </c>
      <c r="C20" s="14">
        <v>3813</v>
      </c>
      <c r="D20" s="16">
        <v>9693</v>
      </c>
      <c r="F20" s="53"/>
      <c r="G20" s="51"/>
      <c r="H20" s="51"/>
      <c r="I20" s="12"/>
    </row>
    <row r="21" spans="1:9" ht="15" customHeight="1" x14ac:dyDescent="0.2">
      <c r="A21" s="9" t="s">
        <v>25</v>
      </c>
      <c r="B21" s="14">
        <v>15099.97</v>
      </c>
      <c r="C21" s="14">
        <v>62147.95</v>
      </c>
      <c r="D21" s="16">
        <v>77247.92</v>
      </c>
      <c r="F21" s="53"/>
      <c r="G21" s="51"/>
      <c r="H21" s="51"/>
      <c r="I21" s="12"/>
    </row>
    <row r="22" spans="1:9" ht="15" customHeight="1" x14ac:dyDescent="0.2">
      <c r="A22" s="9" t="s">
        <v>26</v>
      </c>
      <c r="B22" s="14">
        <v>408</v>
      </c>
      <c r="C22" s="14">
        <v>312</v>
      </c>
      <c r="D22" s="16">
        <v>720</v>
      </c>
      <c r="G22" s="51"/>
      <c r="H22" s="51"/>
      <c r="I22" s="12"/>
    </row>
    <row r="23" spans="1:9" ht="15" customHeight="1" x14ac:dyDescent="0.2">
      <c r="A23" s="9" t="s">
        <v>46</v>
      </c>
      <c r="B23" s="14">
        <v>368</v>
      </c>
      <c r="C23" s="14">
        <v>295</v>
      </c>
      <c r="D23" s="16">
        <v>663</v>
      </c>
      <c r="E23" s="53"/>
      <c r="G23" s="51"/>
      <c r="H23" s="51"/>
      <c r="I23" s="12"/>
    </row>
    <row r="24" spans="1:9" ht="15" customHeight="1" x14ac:dyDescent="0.2">
      <c r="A24" s="8" t="s">
        <v>28</v>
      </c>
      <c r="B24" s="11">
        <v>20879.39</v>
      </c>
      <c r="C24" s="11">
        <v>65924.739999999991</v>
      </c>
      <c r="D24" s="11">
        <v>86804.12999999999</v>
      </c>
      <c r="E24" s="53"/>
      <c r="F24" s="53"/>
      <c r="G24" s="51"/>
      <c r="H24" s="51"/>
      <c r="I24" s="12"/>
    </row>
    <row r="25" spans="1:9" ht="15" customHeight="1" x14ac:dyDescent="0.2">
      <c r="A25" s="9" t="s">
        <v>92</v>
      </c>
      <c r="B25" s="14">
        <v>133</v>
      </c>
      <c r="C25" s="14">
        <v>157</v>
      </c>
      <c r="D25" s="14">
        <v>290</v>
      </c>
      <c r="F25" s="53"/>
      <c r="G25" s="51"/>
      <c r="H25" s="51"/>
      <c r="I25" s="12"/>
    </row>
    <row r="26" spans="1:9" ht="15" customHeight="1" x14ac:dyDescent="0.2">
      <c r="A26" s="9" t="s">
        <v>93</v>
      </c>
      <c r="B26" s="14">
        <v>5</v>
      </c>
      <c r="C26" s="14">
        <v>14</v>
      </c>
      <c r="D26" s="14">
        <v>19</v>
      </c>
      <c r="G26" s="51"/>
      <c r="H26" s="51"/>
      <c r="I26" s="12"/>
    </row>
    <row r="27" spans="1:9" ht="15" customHeight="1" x14ac:dyDescent="0.2">
      <c r="A27" s="9" t="s">
        <v>10</v>
      </c>
      <c r="B27" s="14">
        <v>179</v>
      </c>
      <c r="C27" s="14">
        <v>247</v>
      </c>
      <c r="D27" s="14">
        <v>426</v>
      </c>
      <c r="E27" s="53"/>
      <c r="F27" s="53"/>
      <c r="G27" s="51"/>
      <c r="H27" s="51"/>
      <c r="I27" s="12"/>
    </row>
    <row r="28" spans="1:9" ht="15" customHeight="1" x14ac:dyDescent="0.2">
      <c r="A28" s="15" t="s">
        <v>94</v>
      </c>
      <c r="B28" s="14">
        <v>645</v>
      </c>
      <c r="C28" s="14">
        <v>786</v>
      </c>
      <c r="D28" s="14">
        <v>1431</v>
      </c>
      <c r="G28" s="51"/>
      <c r="H28" s="51"/>
      <c r="I28" s="12"/>
    </row>
    <row r="29" spans="1:9" ht="15" customHeight="1" x14ac:dyDescent="0.2">
      <c r="A29" s="9" t="s">
        <v>95</v>
      </c>
      <c r="B29" s="14">
        <v>176</v>
      </c>
      <c r="C29" s="14">
        <v>193</v>
      </c>
      <c r="D29" s="14">
        <v>369</v>
      </c>
      <c r="G29" s="51"/>
      <c r="H29" s="51"/>
      <c r="I29" s="12"/>
    </row>
    <row r="30" spans="1:9" ht="15" customHeight="1" x14ac:dyDescent="0.2">
      <c r="A30" s="9" t="s">
        <v>96</v>
      </c>
      <c r="B30" s="14">
        <v>1120</v>
      </c>
      <c r="C30" s="14">
        <v>311</v>
      </c>
      <c r="D30" s="14">
        <v>1431</v>
      </c>
      <c r="F30" s="53"/>
      <c r="G30" s="51"/>
      <c r="H30" s="51"/>
      <c r="I30" s="12"/>
    </row>
    <row r="31" spans="1:9" ht="15" customHeight="1" x14ac:dyDescent="0.2">
      <c r="A31" s="9" t="s">
        <v>97</v>
      </c>
      <c r="B31" s="14">
        <v>1926</v>
      </c>
      <c r="C31" s="14">
        <v>1773</v>
      </c>
      <c r="D31" s="14">
        <v>3699</v>
      </c>
      <c r="F31" s="53"/>
      <c r="G31" s="51"/>
      <c r="H31" s="51"/>
      <c r="I31" s="12"/>
    </row>
    <row r="32" spans="1:9" ht="15" customHeight="1" x14ac:dyDescent="0.2">
      <c r="A32" s="9" t="s">
        <v>98</v>
      </c>
      <c r="B32" s="14">
        <v>2066</v>
      </c>
      <c r="C32" s="14">
        <v>3386</v>
      </c>
      <c r="D32" s="14">
        <v>5452</v>
      </c>
      <c r="F32" s="53"/>
      <c r="G32" s="51"/>
      <c r="H32" s="51"/>
      <c r="I32" s="12"/>
    </row>
    <row r="33" spans="1:251" ht="15" customHeight="1" x14ac:dyDescent="0.2">
      <c r="A33" s="9" t="s">
        <v>21</v>
      </c>
      <c r="B33" s="14">
        <v>116</v>
      </c>
      <c r="C33" s="14">
        <v>369</v>
      </c>
      <c r="D33" s="14">
        <v>485</v>
      </c>
      <c r="G33" s="51"/>
      <c r="H33" s="51"/>
      <c r="I33" s="12"/>
    </row>
    <row r="34" spans="1:251" ht="15" customHeight="1" x14ac:dyDescent="0.2">
      <c r="A34" s="9" t="s">
        <v>30</v>
      </c>
      <c r="B34" s="14">
        <v>14513.39</v>
      </c>
      <c r="C34" s="14">
        <v>58688.74</v>
      </c>
      <c r="D34" s="14">
        <v>73202.13</v>
      </c>
      <c r="F34" s="53"/>
      <c r="G34" s="51"/>
      <c r="H34" s="51"/>
      <c r="I34" s="12"/>
    </row>
    <row r="35" spans="1:251" ht="15" customHeight="1" x14ac:dyDescent="0.2">
      <c r="A35" s="8" t="s">
        <v>31</v>
      </c>
      <c r="B35" s="11">
        <v>2267</v>
      </c>
      <c r="C35" s="11">
        <v>2014</v>
      </c>
      <c r="D35" s="11">
        <v>4281</v>
      </c>
      <c r="G35" s="51"/>
      <c r="H35" s="51"/>
      <c r="I35" s="12"/>
    </row>
    <row r="36" spans="1:251" ht="15" customHeight="1" x14ac:dyDescent="0.2">
      <c r="A36" s="8" t="s">
        <v>147</v>
      </c>
      <c r="B36" s="11">
        <v>6794.94</v>
      </c>
      <c r="C36" s="11">
        <v>4769.9699999999993</v>
      </c>
      <c r="D36" s="11">
        <v>11564.91</v>
      </c>
      <c r="E36" s="53"/>
      <c r="G36" s="51"/>
      <c r="H36" s="51"/>
      <c r="I36" s="12"/>
    </row>
    <row r="37" spans="1:251" ht="15" customHeight="1" x14ac:dyDescent="0.2">
      <c r="A37" s="8" t="s">
        <v>32</v>
      </c>
      <c r="B37" s="11">
        <v>4709</v>
      </c>
      <c r="C37" s="11">
        <v>1860</v>
      </c>
      <c r="D37" s="11">
        <v>6569</v>
      </c>
      <c r="G37" s="51"/>
      <c r="H37" s="51"/>
      <c r="I37" s="12"/>
    </row>
    <row r="38" spans="1:251" ht="15" customHeight="1" x14ac:dyDescent="0.2">
      <c r="A38" s="9" t="s">
        <v>33</v>
      </c>
      <c r="B38" s="14">
        <v>4645</v>
      </c>
      <c r="C38" s="14">
        <v>1777</v>
      </c>
      <c r="D38" s="14">
        <v>6422</v>
      </c>
      <c r="E38" s="53"/>
      <c r="G38" s="51"/>
      <c r="H38" s="51"/>
      <c r="I38" s="12"/>
    </row>
    <row r="39" spans="1:251" ht="15" customHeight="1" x14ac:dyDescent="0.2">
      <c r="A39" s="9" t="s">
        <v>34</v>
      </c>
      <c r="B39" s="14">
        <v>64</v>
      </c>
      <c r="C39" s="14">
        <v>83</v>
      </c>
      <c r="D39" s="14">
        <v>147</v>
      </c>
      <c r="E39" s="53"/>
      <c r="F39" s="53"/>
      <c r="G39" s="51"/>
      <c r="H39" s="51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2">
      <c r="A40" s="9"/>
      <c r="B40" s="23"/>
      <c r="C40" s="23"/>
      <c r="D40" s="23"/>
    </row>
    <row r="41" spans="1:251" s="20" customFormat="1" x14ac:dyDescent="0.2">
      <c r="A41" s="19"/>
      <c r="B41" s="24"/>
      <c r="C41" s="24"/>
      <c r="D41" s="24" t="s">
        <v>160</v>
      </c>
      <c r="E41" s="5"/>
      <c r="F41" s="5"/>
      <c r="G41" s="5"/>
      <c r="H41" s="5"/>
      <c r="I41" s="1"/>
    </row>
    <row r="42" spans="1:251" s="20" customFormat="1" ht="25.5" x14ac:dyDescent="0.2">
      <c r="A42" s="21" t="s">
        <v>36</v>
      </c>
      <c r="B42" s="25"/>
      <c r="C42" s="25"/>
      <c r="D42" s="25"/>
      <c r="E42" s="5"/>
      <c r="F42" s="5"/>
      <c r="G42" s="5"/>
      <c r="H42" s="5"/>
      <c r="I42" s="1"/>
    </row>
    <row r="43" spans="1:251" ht="28.5" x14ac:dyDescent="0.2">
      <c r="A43" s="22" t="s">
        <v>141</v>
      </c>
      <c r="B43" s="23"/>
      <c r="C43" s="23"/>
      <c r="D43" s="23"/>
      <c r="G43" s="25"/>
      <c r="H43" s="25"/>
      <c r="I43" s="20"/>
    </row>
    <row r="44" spans="1:251" ht="28.5" x14ac:dyDescent="0.2">
      <c r="A44" s="22" t="s">
        <v>142</v>
      </c>
      <c r="B44" s="23"/>
      <c r="C44" s="23"/>
      <c r="D44" s="23"/>
      <c r="E44" s="25"/>
      <c r="F44" s="25"/>
      <c r="G44" s="25"/>
      <c r="H44" s="25"/>
      <c r="I44" s="20"/>
    </row>
    <row r="45" spans="1:251" ht="28.5" x14ac:dyDescent="0.2">
      <c r="A45" s="22" t="s">
        <v>143</v>
      </c>
      <c r="E45" s="25"/>
      <c r="F45" s="25"/>
    </row>
    <row r="46" spans="1:251" ht="28.5" x14ac:dyDescent="0.2">
      <c r="A46" s="22" t="s">
        <v>144</v>
      </c>
    </row>
    <row r="47" spans="1:251" x14ac:dyDescent="0.2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79998168889431442"/>
  </sheetPr>
  <dimension ref="A1:IU49"/>
  <sheetViews>
    <sheetView topLeftCell="A6"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5" width="20.42578125" style="1" customWidth="1"/>
    <col min="56" max="16384" width="90.42578125" style="1"/>
  </cols>
  <sheetData>
    <row r="1" spans="1:255" s="15" customFormat="1" ht="28.5" customHeight="1" x14ac:dyDescent="0.2">
      <c r="A1" s="37" t="s">
        <v>42</v>
      </c>
      <c r="B1" s="38"/>
      <c r="C1" s="38"/>
      <c r="D1" s="38"/>
      <c r="E1" s="38"/>
      <c r="F1" s="38"/>
      <c r="G1" s="38"/>
      <c r="H1" s="38"/>
    </row>
    <row r="2" spans="1:255" ht="15" customHeight="1" x14ac:dyDescent="0.2">
      <c r="A2" s="3" t="s">
        <v>138</v>
      </c>
      <c r="B2" s="23"/>
      <c r="C2" s="23"/>
      <c r="D2" s="10" t="s">
        <v>1</v>
      </c>
      <c r="E2" s="10" t="s">
        <v>2</v>
      </c>
      <c r="F2" s="10" t="s">
        <v>3</v>
      </c>
    </row>
    <row r="3" spans="1:255" ht="15" customHeight="1" x14ac:dyDescent="0.2">
      <c r="A3" s="8" t="s">
        <v>4</v>
      </c>
      <c r="B3" s="10"/>
      <c r="C3" s="10"/>
      <c r="D3" s="11">
        <v>78806</v>
      </c>
      <c r="E3" s="11">
        <v>149197</v>
      </c>
      <c r="F3" s="11">
        <v>228003</v>
      </c>
      <c r="H3" s="5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 x14ac:dyDescent="0.2">
      <c r="A4" s="8" t="s">
        <v>5</v>
      </c>
      <c r="B4" s="10"/>
      <c r="C4" s="10"/>
      <c r="D4" s="11">
        <v>38888</v>
      </c>
      <c r="E4" s="11">
        <v>76042</v>
      </c>
      <c r="F4" s="11">
        <v>114930</v>
      </c>
      <c r="H4" s="5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 x14ac:dyDescent="0.2">
      <c r="A5" s="9" t="s">
        <v>6</v>
      </c>
      <c r="B5" s="10"/>
      <c r="C5" s="10"/>
      <c r="D5" s="14">
        <v>179</v>
      </c>
      <c r="E5" s="14">
        <v>233</v>
      </c>
      <c r="F5" s="14">
        <v>412</v>
      </c>
      <c r="H5" s="5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5" customHeight="1" x14ac:dyDescent="0.2">
      <c r="A6" s="9" t="s">
        <v>7</v>
      </c>
      <c r="B6" s="23"/>
      <c r="C6" s="23"/>
      <c r="D6" s="14">
        <v>2424</v>
      </c>
      <c r="E6" s="14">
        <v>1503</v>
      </c>
      <c r="F6" s="14">
        <v>3927</v>
      </c>
    </row>
    <row r="7" spans="1:255" ht="15" customHeight="1" x14ac:dyDescent="0.2">
      <c r="A7" s="9" t="s">
        <v>8</v>
      </c>
      <c r="B7" s="23"/>
      <c r="C7" s="23"/>
      <c r="D7" s="14">
        <v>136</v>
      </c>
      <c r="E7" s="14">
        <v>134</v>
      </c>
      <c r="F7" s="14">
        <v>270</v>
      </c>
    </row>
    <row r="8" spans="1:255" ht="15" customHeight="1" x14ac:dyDescent="0.2">
      <c r="A8" s="9" t="s">
        <v>9</v>
      </c>
      <c r="B8" s="23"/>
      <c r="C8" s="23"/>
      <c r="D8" s="14">
        <v>313</v>
      </c>
      <c r="E8" s="14">
        <v>349</v>
      </c>
      <c r="F8" s="14">
        <v>662</v>
      </c>
    </row>
    <row r="9" spans="1:255" ht="15" customHeight="1" x14ac:dyDescent="0.2">
      <c r="A9" s="9" t="s">
        <v>10</v>
      </c>
      <c r="B9" s="23"/>
      <c r="C9" s="23"/>
      <c r="D9" s="14">
        <v>265</v>
      </c>
      <c r="E9" s="14">
        <v>408</v>
      </c>
      <c r="F9" s="14">
        <v>673</v>
      </c>
    </row>
    <row r="10" spans="1:255" ht="15" customHeight="1" x14ac:dyDescent="0.2">
      <c r="A10" s="15" t="s">
        <v>11</v>
      </c>
      <c r="B10" s="23"/>
      <c r="C10" s="23"/>
      <c r="D10" s="16">
        <v>1548</v>
      </c>
      <c r="E10" s="16">
        <v>1483</v>
      </c>
      <c r="F10" s="16">
        <v>3031</v>
      </c>
    </row>
    <row r="11" spans="1:255" ht="15" customHeight="1" x14ac:dyDescent="0.2">
      <c r="A11" s="9" t="s">
        <v>12</v>
      </c>
      <c r="B11" s="23"/>
      <c r="C11" s="23"/>
      <c r="D11" s="16">
        <v>1909</v>
      </c>
      <c r="E11" s="16">
        <v>1652</v>
      </c>
      <c r="F11" s="16">
        <v>3561</v>
      </c>
    </row>
    <row r="12" spans="1:255" ht="15" customHeight="1" x14ac:dyDescent="0.2">
      <c r="A12" s="9" t="s">
        <v>13</v>
      </c>
      <c r="B12" s="23"/>
      <c r="C12" s="23"/>
      <c r="D12" s="16">
        <v>642</v>
      </c>
      <c r="E12" s="16">
        <v>1314</v>
      </c>
      <c r="F12" s="16">
        <v>1956</v>
      </c>
    </row>
    <row r="13" spans="1:255" ht="15" customHeight="1" x14ac:dyDescent="0.2">
      <c r="A13" s="9" t="s">
        <v>14</v>
      </c>
      <c r="B13" s="23"/>
      <c r="C13" s="23"/>
      <c r="D13" s="16">
        <v>2004</v>
      </c>
      <c r="E13" s="16">
        <v>641</v>
      </c>
      <c r="F13" s="16">
        <v>2645</v>
      </c>
    </row>
    <row r="14" spans="1:255" ht="15" customHeight="1" x14ac:dyDescent="0.2">
      <c r="A14" s="9" t="s">
        <v>15</v>
      </c>
      <c r="B14" s="23"/>
      <c r="C14" s="23"/>
      <c r="D14" s="16">
        <v>3252</v>
      </c>
      <c r="E14" s="16">
        <v>4696</v>
      </c>
      <c r="F14" s="16">
        <v>7948</v>
      </c>
    </row>
    <row r="15" spans="1:255" ht="15" customHeight="1" x14ac:dyDescent="0.2">
      <c r="A15" s="9" t="s">
        <v>16</v>
      </c>
      <c r="B15" s="23"/>
      <c r="C15" s="23"/>
      <c r="D15" s="16">
        <v>434</v>
      </c>
      <c r="E15" s="16">
        <v>455</v>
      </c>
      <c r="F15" s="16">
        <v>889</v>
      </c>
    </row>
    <row r="16" spans="1:255" ht="15" customHeight="1" x14ac:dyDescent="0.2">
      <c r="A16" s="17" t="s">
        <v>17</v>
      </c>
      <c r="B16" s="23"/>
      <c r="C16" s="23"/>
      <c r="D16" s="18">
        <v>13106</v>
      </c>
      <c r="E16" s="18">
        <v>12868</v>
      </c>
      <c r="F16" s="54">
        <v>25974</v>
      </c>
    </row>
    <row r="17" spans="1:6" ht="15" customHeight="1" x14ac:dyDescent="0.2">
      <c r="A17" s="9" t="s">
        <v>18</v>
      </c>
      <c r="B17" s="23"/>
      <c r="C17" s="23"/>
      <c r="D17" s="14">
        <v>2010</v>
      </c>
      <c r="E17" s="14">
        <v>233</v>
      </c>
      <c r="F17" s="16">
        <v>2243</v>
      </c>
    </row>
    <row r="18" spans="1:6" ht="15" customHeight="1" x14ac:dyDescent="0.2">
      <c r="A18" s="9" t="s">
        <v>19</v>
      </c>
      <c r="B18" s="23"/>
      <c r="C18" s="23"/>
      <c r="D18" s="14">
        <v>74</v>
      </c>
      <c r="E18" s="14">
        <v>67</v>
      </c>
      <c r="F18" s="14">
        <v>141</v>
      </c>
    </row>
    <row r="19" spans="1:6" ht="15" customHeight="1" x14ac:dyDescent="0.2">
      <c r="A19" s="9" t="s">
        <v>20</v>
      </c>
      <c r="B19" s="23"/>
      <c r="C19" s="23"/>
      <c r="D19" s="14">
        <v>258</v>
      </c>
      <c r="E19" s="14">
        <v>177</v>
      </c>
      <c r="F19" s="14">
        <v>435</v>
      </c>
    </row>
    <row r="20" spans="1:6" ht="15" customHeight="1" x14ac:dyDescent="0.2">
      <c r="A20" s="9" t="s">
        <v>21</v>
      </c>
      <c r="B20" s="23"/>
      <c r="C20" s="23"/>
      <c r="D20" s="14">
        <v>809</v>
      </c>
      <c r="E20" s="14">
        <v>1384</v>
      </c>
      <c r="F20" s="14">
        <v>2193</v>
      </c>
    </row>
    <row r="21" spans="1:6" ht="15" customHeight="1" x14ac:dyDescent="0.2">
      <c r="A21" s="9" t="s">
        <v>22</v>
      </c>
      <c r="B21" s="23"/>
      <c r="C21" s="23"/>
      <c r="D21" s="14">
        <v>8</v>
      </c>
      <c r="E21" s="14">
        <v>16</v>
      </c>
      <c r="F21" s="14">
        <v>24</v>
      </c>
    </row>
    <row r="22" spans="1:6" ht="15" customHeight="1" x14ac:dyDescent="0.2">
      <c r="A22" s="9" t="s">
        <v>23</v>
      </c>
      <c r="B22" s="23"/>
      <c r="C22" s="23"/>
      <c r="D22" s="14">
        <v>1545</v>
      </c>
      <c r="E22" s="14">
        <v>447</v>
      </c>
      <c r="F22" s="14">
        <v>1992</v>
      </c>
    </row>
    <row r="23" spans="1:6" ht="15" customHeight="1" x14ac:dyDescent="0.2">
      <c r="A23" s="9" t="s">
        <v>24</v>
      </c>
      <c r="B23" s="23"/>
      <c r="C23" s="23"/>
      <c r="D23" s="14">
        <v>7355</v>
      </c>
      <c r="E23" s="14">
        <v>3694</v>
      </c>
      <c r="F23" s="14">
        <v>11049</v>
      </c>
    </row>
    <row r="24" spans="1:6" ht="15" customHeight="1" x14ac:dyDescent="0.2">
      <c r="A24" s="9" t="s">
        <v>25</v>
      </c>
      <c r="B24" s="23"/>
      <c r="C24" s="23"/>
      <c r="D24" s="14">
        <v>13260</v>
      </c>
      <c r="E24" s="14">
        <v>56781</v>
      </c>
      <c r="F24" s="14">
        <v>70041</v>
      </c>
    </row>
    <row r="25" spans="1:6" ht="15" customHeight="1" x14ac:dyDescent="0.2">
      <c r="A25" s="9" t="s">
        <v>26</v>
      </c>
      <c r="B25" s="23"/>
      <c r="C25" s="23"/>
      <c r="D25" s="14">
        <v>427</v>
      </c>
      <c r="E25" s="14">
        <v>344</v>
      </c>
      <c r="F25" s="14">
        <v>771</v>
      </c>
    </row>
    <row r="26" spans="1:6" ht="15" customHeight="1" x14ac:dyDescent="0.2">
      <c r="A26" s="9" t="s">
        <v>27</v>
      </c>
      <c r="B26" s="23"/>
      <c r="C26" s="23"/>
      <c r="D26" s="14">
        <v>36</v>
      </c>
      <c r="E26" s="14">
        <v>31</v>
      </c>
      <c r="F26" s="14">
        <v>67</v>
      </c>
    </row>
    <row r="27" spans="1:6" ht="15" customHeight="1" x14ac:dyDescent="0.2">
      <c r="A27" s="8" t="s">
        <v>28</v>
      </c>
      <c r="B27" s="23"/>
      <c r="C27" s="23"/>
      <c r="D27" s="11">
        <v>20215</v>
      </c>
      <c r="E27" s="11">
        <v>58894</v>
      </c>
      <c r="F27" s="11">
        <v>79109</v>
      </c>
    </row>
    <row r="28" spans="1:6" ht="15" customHeight="1" x14ac:dyDescent="0.2">
      <c r="A28" s="9" t="s">
        <v>6</v>
      </c>
      <c r="B28" s="23"/>
      <c r="C28" s="23"/>
      <c r="D28" s="14">
        <v>101</v>
      </c>
      <c r="E28" s="14">
        <v>159</v>
      </c>
      <c r="F28" s="14">
        <v>260</v>
      </c>
    </row>
    <row r="29" spans="1:6" ht="15" customHeight="1" x14ac:dyDescent="0.2">
      <c r="A29" s="9" t="s">
        <v>7</v>
      </c>
      <c r="B29" s="23"/>
      <c r="C29" s="23"/>
      <c r="D29" s="14">
        <v>33</v>
      </c>
      <c r="E29" s="14">
        <v>43</v>
      </c>
      <c r="F29" s="14">
        <v>76</v>
      </c>
    </row>
    <row r="30" spans="1:6" ht="15" customHeight="1" x14ac:dyDescent="0.2">
      <c r="A30" s="9" t="s">
        <v>8</v>
      </c>
      <c r="B30" s="23"/>
      <c r="C30" s="23"/>
      <c r="D30" s="14">
        <v>346</v>
      </c>
      <c r="E30" s="14">
        <v>397</v>
      </c>
      <c r="F30" s="14">
        <v>743</v>
      </c>
    </row>
    <row r="31" spans="1:6" ht="15" customHeight="1" x14ac:dyDescent="0.2">
      <c r="A31" s="9" t="s">
        <v>9</v>
      </c>
      <c r="B31" s="23"/>
      <c r="C31" s="23"/>
      <c r="D31" s="14">
        <v>358</v>
      </c>
      <c r="E31" s="14">
        <v>523</v>
      </c>
      <c r="F31" s="14">
        <v>881</v>
      </c>
    </row>
    <row r="32" spans="1:6" ht="15" customHeight="1" x14ac:dyDescent="0.2">
      <c r="A32" s="9" t="s">
        <v>10</v>
      </c>
      <c r="B32" s="23"/>
      <c r="C32" s="23"/>
      <c r="D32" s="14">
        <v>264</v>
      </c>
      <c r="E32" s="14">
        <v>413</v>
      </c>
      <c r="F32" s="14">
        <v>677</v>
      </c>
    </row>
    <row r="33" spans="1:255" ht="15" customHeight="1" x14ac:dyDescent="0.2">
      <c r="A33" s="9" t="s">
        <v>12</v>
      </c>
      <c r="B33" s="23"/>
      <c r="C33" s="23"/>
      <c r="D33" s="14">
        <v>142</v>
      </c>
      <c r="E33" s="14">
        <v>191</v>
      </c>
      <c r="F33" s="14">
        <v>333</v>
      </c>
    </row>
    <row r="34" spans="1:255" ht="15" customHeight="1" x14ac:dyDescent="0.2">
      <c r="A34" s="9" t="s">
        <v>13</v>
      </c>
      <c r="B34" s="23"/>
      <c r="C34" s="23"/>
      <c r="D34" s="14">
        <v>419</v>
      </c>
      <c r="E34" s="14">
        <v>408</v>
      </c>
      <c r="F34" s="14">
        <v>827</v>
      </c>
    </row>
    <row r="35" spans="1:255" ht="15" customHeight="1" x14ac:dyDescent="0.2">
      <c r="A35" s="9" t="s">
        <v>14</v>
      </c>
      <c r="B35" s="23"/>
      <c r="C35" s="23"/>
      <c r="D35" s="14">
        <v>1198</v>
      </c>
      <c r="E35" s="14">
        <v>242</v>
      </c>
      <c r="F35" s="62">
        <v>1440</v>
      </c>
    </row>
    <row r="36" spans="1:255" ht="15" customHeight="1" x14ac:dyDescent="0.2">
      <c r="A36" s="9" t="s">
        <v>29</v>
      </c>
      <c r="B36" s="23"/>
      <c r="C36" s="23"/>
      <c r="D36" s="14">
        <v>753</v>
      </c>
      <c r="E36" s="14">
        <v>1429</v>
      </c>
      <c r="F36" s="14">
        <v>2182</v>
      </c>
    </row>
    <row r="37" spans="1:255" ht="15" customHeight="1" x14ac:dyDescent="0.2">
      <c r="A37" s="9" t="s">
        <v>15</v>
      </c>
      <c r="B37" s="23"/>
      <c r="C37" s="23"/>
      <c r="D37" s="14">
        <v>1719</v>
      </c>
      <c r="E37" s="14">
        <v>1655</v>
      </c>
      <c r="F37" s="14">
        <v>3374</v>
      </c>
    </row>
    <row r="38" spans="1:255" ht="15" customHeight="1" x14ac:dyDescent="0.2">
      <c r="A38" s="9" t="s">
        <v>21</v>
      </c>
      <c r="B38" s="23"/>
      <c r="C38" s="23"/>
      <c r="D38" s="14">
        <v>314</v>
      </c>
      <c r="E38" s="14">
        <v>502</v>
      </c>
      <c r="F38" s="14">
        <v>816</v>
      </c>
    </row>
    <row r="39" spans="1:255" ht="15" customHeight="1" x14ac:dyDescent="0.2">
      <c r="A39" s="9" t="s">
        <v>30</v>
      </c>
      <c r="B39" s="23"/>
      <c r="C39" s="23"/>
      <c r="D39" s="14">
        <v>14568</v>
      </c>
      <c r="E39" s="14">
        <v>52932</v>
      </c>
      <c r="F39" s="14">
        <v>67500</v>
      </c>
    </row>
    <row r="40" spans="1:255" ht="15" customHeight="1" x14ac:dyDescent="0.2">
      <c r="A40" s="8" t="s">
        <v>31</v>
      </c>
      <c r="B40" s="10"/>
      <c r="C40" s="10"/>
      <c r="D40" s="11">
        <v>2692</v>
      </c>
      <c r="E40" s="11">
        <v>3055</v>
      </c>
      <c r="F40" s="11">
        <v>5747</v>
      </c>
      <c r="H40" s="5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x14ac:dyDescent="0.2">
      <c r="A41" s="8" t="s">
        <v>147</v>
      </c>
      <c r="B41" s="10"/>
      <c r="C41" s="10"/>
      <c r="D41" s="11">
        <v>7231</v>
      </c>
      <c r="E41" s="11">
        <v>4983</v>
      </c>
      <c r="F41" s="11">
        <v>12214</v>
      </c>
      <c r="H41" s="5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x14ac:dyDescent="0.2">
      <c r="A42" s="8" t="s">
        <v>32</v>
      </c>
      <c r="B42" s="10"/>
      <c r="C42" s="10"/>
      <c r="D42" s="11">
        <v>9780</v>
      </c>
      <c r="E42" s="11">
        <v>6223</v>
      </c>
      <c r="F42" s="11">
        <v>16003</v>
      </c>
      <c r="H42" s="5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x14ac:dyDescent="0.2">
      <c r="A43" s="9" t="s">
        <v>33</v>
      </c>
      <c r="B43" s="23"/>
      <c r="C43" s="23"/>
      <c r="D43" s="14">
        <v>6181</v>
      </c>
      <c r="E43" s="14">
        <v>5545</v>
      </c>
      <c r="F43" s="14">
        <v>11726</v>
      </c>
      <c r="G43" s="51"/>
      <c r="H43" s="51"/>
      <c r="I43" s="12"/>
    </row>
    <row r="44" spans="1:255" x14ac:dyDescent="0.2">
      <c r="A44" s="9" t="s">
        <v>34</v>
      </c>
      <c r="B44" s="23"/>
      <c r="C44" s="23"/>
      <c r="D44" s="14">
        <v>3599</v>
      </c>
      <c r="E44" s="14">
        <v>678</v>
      </c>
      <c r="F44" s="14">
        <v>4277</v>
      </c>
    </row>
    <row r="45" spans="1:255" x14ac:dyDescent="0.2">
      <c r="A45" s="9"/>
      <c r="B45" s="23"/>
      <c r="C45" s="23"/>
      <c r="D45" s="23"/>
      <c r="E45" s="23"/>
      <c r="F45" s="23"/>
    </row>
    <row r="46" spans="1:255" s="20" customFormat="1" x14ac:dyDescent="0.2">
      <c r="A46" s="19"/>
      <c r="B46" s="24"/>
      <c r="C46" s="24"/>
      <c r="D46" s="24"/>
      <c r="E46" s="24"/>
      <c r="F46" s="24" t="s">
        <v>35</v>
      </c>
      <c r="G46" s="5"/>
      <c r="H46" s="25"/>
    </row>
    <row r="47" spans="1:255" s="20" customFormat="1" ht="25.5" x14ac:dyDescent="0.2">
      <c r="A47" s="21" t="s">
        <v>36</v>
      </c>
      <c r="B47" s="25"/>
      <c r="C47" s="25"/>
      <c r="D47" s="25"/>
      <c r="E47" s="25"/>
      <c r="F47" s="25"/>
      <c r="G47" s="5"/>
      <c r="H47" s="25"/>
    </row>
    <row r="48" spans="1:255" x14ac:dyDescent="0.2">
      <c r="A48" s="9"/>
      <c r="B48" s="23"/>
      <c r="C48" s="23"/>
      <c r="D48" s="23"/>
      <c r="E48" s="23"/>
      <c r="F48" s="23"/>
    </row>
    <row r="49" spans="1:6" x14ac:dyDescent="0.2">
      <c r="A49" s="9"/>
      <c r="B49" s="23"/>
      <c r="C49" s="23"/>
      <c r="D49" s="23"/>
      <c r="E49" s="23"/>
      <c r="F49" s="2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79998168889431442"/>
  </sheetPr>
  <dimension ref="A1:IU49"/>
  <sheetViews>
    <sheetView topLeftCell="A6"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1" customWidth="1"/>
    <col min="2" max="8" width="20.42578125" style="5" customWidth="1"/>
    <col min="9" max="55" width="20.42578125" style="1" customWidth="1"/>
    <col min="56" max="16384" width="90.42578125" style="1"/>
  </cols>
  <sheetData>
    <row r="1" spans="1:255" s="15" customFormat="1" ht="28.5" customHeight="1" x14ac:dyDescent="0.2">
      <c r="A1" s="37" t="s">
        <v>43</v>
      </c>
      <c r="B1" s="38"/>
      <c r="C1" s="38"/>
      <c r="D1" s="38"/>
      <c r="E1" s="38"/>
      <c r="F1" s="38"/>
      <c r="G1" s="38"/>
      <c r="H1" s="38"/>
    </row>
    <row r="2" spans="1:255" ht="15" customHeight="1" x14ac:dyDescent="0.2">
      <c r="A2" s="3" t="s">
        <v>138</v>
      </c>
      <c r="B2" s="23"/>
      <c r="C2" s="23"/>
      <c r="D2" s="10" t="s">
        <v>1</v>
      </c>
      <c r="E2" s="10" t="s">
        <v>2</v>
      </c>
      <c r="F2" s="10" t="s">
        <v>3</v>
      </c>
    </row>
    <row r="3" spans="1:255" ht="15" customHeight="1" x14ac:dyDescent="0.2">
      <c r="A3" s="8" t="s">
        <v>4</v>
      </c>
      <c r="B3" s="10"/>
      <c r="C3" s="10"/>
      <c r="D3" s="11">
        <v>78098</v>
      </c>
      <c r="E3" s="11">
        <v>147995</v>
      </c>
      <c r="F3" s="11">
        <v>226093</v>
      </c>
      <c r="H3" s="5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 x14ac:dyDescent="0.2">
      <c r="A4" s="8" t="s">
        <v>5</v>
      </c>
      <c r="B4" s="10"/>
      <c r="C4" s="10"/>
      <c r="D4" s="11">
        <v>39151</v>
      </c>
      <c r="E4" s="11">
        <v>77188</v>
      </c>
      <c r="F4" s="11">
        <v>116339</v>
      </c>
      <c r="H4" s="5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 x14ac:dyDescent="0.2">
      <c r="A5" s="9" t="s">
        <v>6</v>
      </c>
      <c r="B5" s="10"/>
      <c r="C5" s="10"/>
      <c r="D5" s="14">
        <v>182</v>
      </c>
      <c r="E5" s="14">
        <v>229</v>
      </c>
      <c r="F5" s="14">
        <v>411</v>
      </c>
      <c r="H5" s="5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5" customHeight="1" x14ac:dyDescent="0.2">
      <c r="A6" s="9" t="s">
        <v>7</v>
      </c>
      <c r="B6" s="23"/>
      <c r="C6" s="23"/>
      <c r="D6" s="14">
        <v>2431</v>
      </c>
      <c r="E6" s="14">
        <v>1527</v>
      </c>
      <c r="F6" s="14">
        <v>3958</v>
      </c>
    </row>
    <row r="7" spans="1:255" ht="15" customHeight="1" x14ac:dyDescent="0.2">
      <c r="A7" s="9" t="s">
        <v>8</v>
      </c>
      <c r="B7" s="23"/>
      <c r="C7" s="23"/>
      <c r="D7" s="14">
        <v>141</v>
      </c>
      <c r="E7" s="14">
        <v>141</v>
      </c>
      <c r="F7" s="14">
        <v>282</v>
      </c>
    </row>
    <row r="8" spans="1:255" ht="15" customHeight="1" x14ac:dyDescent="0.2">
      <c r="A8" s="9" t="s">
        <v>9</v>
      </c>
      <c r="B8" s="23"/>
      <c r="C8" s="23"/>
      <c r="D8" s="14">
        <v>332</v>
      </c>
      <c r="E8" s="14">
        <v>351</v>
      </c>
      <c r="F8" s="14">
        <v>683</v>
      </c>
    </row>
    <row r="9" spans="1:255" ht="15" customHeight="1" x14ac:dyDescent="0.2">
      <c r="A9" s="9" t="s">
        <v>10</v>
      </c>
      <c r="B9" s="23"/>
      <c r="C9" s="23"/>
      <c r="D9" s="14">
        <v>258</v>
      </c>
      <c r="E9" s="14">
        <v>401</v>
      </c>
      <c r="F9" s="14">
        <v>659</v>
      </c>
    </row>
    <row r="10" spans="1:255" ht="15" customHeight="1" x14ac:dyDescent="0.2">
      <c r="A10" s="15" t="s">
        <v>11</v>
      </c>
      <c r="B10" s="23"/>
      <c r="C10" s="23"/>
      <c r="D10" s="16">
        <v>1533</v>
      </c>
      <c r="E10" s="16">
        <v>1442</v>
      </c>
      <c r="F10" s="16">
        <v>2975</v>
      </c>
    </row>
    <row r="11" spans="1:255" ht="15" customHeight="1" x14ac:dyDescent="0.2">
      <c r="A11" s="9" t="s">
        <v>12</v>
      </c>
      <c r="B11" s="23"/>
      <c r="C11" s="23"/>
      <c r="D11" s="16">
        <v>1888</v>
      </c>
      <c r="E11" s="16">
        <v>1641</v>
      </c>
      <c r="F11" s="16">
        <v>3529</v>
      </c>
    </row>
    <row r="12" spans="1:255" ht="15" customHeight="1" x14ac:dyDescent="0.2">
      <c r="A12" s="9" t="s">
        <v>13</v>
      </c>
      <c r="B12" s="23"/>
      <c r="C12" s="23"/>
      <c r="D12" s="16">
        <v>670</v>
      </c>
      <c r="E12" s="16">
        <v>1359</v>
      </c>
      <c r="F12" s="16">
        <v>2029</v>
      </c>
    </row>
    <row r="13" spans="1:255" ht="15" customHeight="1" x14ac:dyDescent="0.2">
      <c r="A13" s="9" t="s">
        <v>14</v>
      </c>
      <c r="B13" s="23"/>
      <c r="C13" s="23"/>
      <c r="D13" s="16">
        <v>2000</v>
      </c>
      <c r="E13" s="16">
        <v>614</v>
      </c>
      <c r="F13" s="16">
        <v>2614</v>
      </c>
    </row>
    <row r="14" spans="1:255" ht="15" customHeight="1" x14ac:dyDescent="0.2">
      <c r="A14" s="9" t="s">
        <v>15</v>
      </c>
      <c r="B14" s="23"/>
      <c r="C14" s="23"/>
      <c r="D14" s="16">
        <v>3284</v>
      </c>
      <c r="E14" s="16">
        <v>4689</v>
      </c>
      <c r="F14" s="16">
        <v>7973</v>
      </c>
    </row>
    <row r="15" spans="1:255" ht="15" customHeight="1" x14ac:dyDescent="0.2">
      <c r="A15" s="9" t="s">
        <v>16</v>
      </c>
      <c r="B15" s="23"/>
      <c r="C15" s="23"/>
      <c r="D15" s="16">
        <v>419</v>
      </c>
      <c r="E15" s="16">
        <v>436</v>
      </c>
      <c r="F15" s="16">
        <v>855</v>
      </c>
    </row>
    <row r="16" spans="1:255" ht="15" customHeight="1" x14ac:dyDescent="0.2">
      <c r="A16" s="17" t="s">
        <v>17</v>
      </c>
      <c r="B16" s="23"/>
      <c r="C16" s="23"/>
      <c r="D16" s="18">
        <v>13138</v>
      </c>
      <c r="E16" s="18">
        <v>12830</v>
      </c>
      <c r="F16" s="54">
        <v>25968</v>
      </c>
    </row>
    <row r="17" spans="1:6" ht="15" customHeight="1" x14ac:dyDescent="0.2">
      <c r="A17" s="9" t="s">
        <v>18</v>
      </c>
      <c r="B17" s="23"/>
      <c r="C17" s="23"/>
      <c r="D17" s="14">
        <v>2020</v>
      </c>
      <c r="E17" s="14">
        <v>236</v>
      </c>
      <c r="F17" s="16">
        <v>2256</v>
      </c>
    </row>
    <row r="18" spans="1:6" ht="15" customHeight="1" x14ac:dyDescent="0.2">
      <c r="A18" s="9" t="s">
        <v>19</v>
      </c>
      <c r="B18" s="23"/>
      <c r="C18" s="23"/>
      <c r="D18" s="14">
        <v>76</v>
      </c>
      <c r="E18" s="14">
        <v>69</v>
      </c>
      <c r="F18" s="14">
        <v>145</v>
      </c>
    </row>
    <row r="19" spans="1:6" ht="15" customHeight="1" x14ac:dyDescent="0.2">
      <c r="A19" s="9" t="s">
        <v>20</v>
      </c>
      <c r="B19" s="23"/>
      <c r="C19" s="23"/>
      <c r="D19" s="14">
        <v>273</v>
      </c>
      <c r="E19" s="14">
        <v>185</v>
      </c>
      <c r="F19" s="14">
        <v>458</v>
      </c>
    </row>
    <row r="20" spans="1:6" ht="15" customHeight="1" x14ac:dyDescent="0.2">
      <c r="A20" s="9" t="s">
        <v>21</v>
      </c>
      <c r="B20" s="23"/>
      <c r="C20" s="23"/>
      <c r="D20" s="14">
        <v>808</v>
      </c>
      <c r="E20" s="14">
        <v>1389</v>
      </c>
      <c r="F20" s="14">
        <v>2197</v>
      </c>
    </row>
    <row r="21" spans="1:6" ht="15" customHeight="1" x14ac:dyDescent="0.2">
      <c r="A21" s="9" t="s">
        <v>22</v>
      </c>
      <c r="B21" s="23"/>
      <c r="C21" s="23"/>
      <c r="D21" s="14">
        <v>8</v>
      </c>
      <c r="E21" s="14">
        <v>16</v>
      </c>
      <c r="F21" s="14">
        <v>24</v>
      </c>
    </row>
    <row r="22" spans="1:6" ht="15" customHeight="1" x14ac:dyDescent="0.2">
      <c r="A22" s="9" t="s">
        <v>23</v>
      </c>
      <c r="B22" s="23"/>
      <c r="C22" s="23"/>
      <c r="D22" s="14">
        <v>1563</v>
      </c>
      <c r="E22" s="14">
        <v>615</v>
      </c>
      <c r="F22" s="14">
        <v>2178</v>
      </c>
    </row>
    <row r="23" spans="1:6" ht="15" customHeight="1" x14ac:dyDescent="0.2">
      <c r="A23" s="9" t="s">
        <v>24</v>
      </c>
      <c r="B23" s="23"/>
      <c r="C23" s="23"/>
      <c r="D23" s="14">
        <v>7264</v>
      </c>
      <c r="E23" s="14">
        <v>3710</v>
      </c>
      <c r="F23" s="14">
        <v>10974</v>
      </c>
    </row>
    <row r="24" spans="1:6" ht="15" customHeight="1" x14ac:dyDescent="0.2">
      <c r="A24" s="9" t="s">
        <v>25</v>
      </c>
      <c r="B24" s="23"/>
      <c r="C24" s="23"/>
      <c r="D24" s="14">
        <v>13497</v>
      </c>
      <c r="E24" s="14">
        <v>57734</v>
      </c>
      <c r="F24" s="14">
        <v>71231</v>
      </c>
    </row>
    <row r="25" spans="1:6" ht="15" customHeight="1" x14ac:dyDescent="0.2">
      <c r="A25" s="9" t="s">
        <v>26</v>
      </c>
      <c r="B25" s="23"/>
      <c r="C25" s="23"/>
      <c r="D25" s="14">
        <v>468</v>
      </c>
      <c r="E25" s="14">
        <v>373</v>
      </c>
      <c r="F25" s="14">
        <v>841</v>
      </c>
    </row>
    <row r="26" spans="1:6" ht="15" customHeight="1" x14ac:dyDescent="0.2">
      <c r="A26" s="9" t="s">
        <v>27</v>
      </c>
      <c r="B26" s="23"/>
      <c r="C26" s="23"/>
      <c r="D26" s="14">
        <v>36</v>
      </c>
      <c r="E26" s="14">
        <v>31</v>
      </c>
      <c r="F26" s="14">
        <v>67</v>
      </c>
    </row>
    <row r="27" spans="1:6" ht="15" customHeight="1" x14ac:dyDescent="0.2">
      <c r="A27" s="8" t="s">
        <v>28</v>
      </c>
      <c r="B27" s="23"/>
      <c r="C27" s="23"/>
      <c r="D27" s="11">
        <v>19471</v>
      </c>
      <c r="E27" s="11">
        <v>56594</v>
      </c>
      <c r="F27" s="11">
        <v>76065</v>
      </c>
    </row>
    <row r="28" spans="1:6" ht="15" customHeight="1" x14ac:dyDescent="0.2">
      <c r="A28" s="9" t="s">
        <v>6</v>
      </c>
      <c r="B28" s="23"/>
      <c r="C28" s="23"/>
      <c r="D28" s="14">
        <v>101</v>
      </c>
      <c r="E28" s="14">
        <v>161</v>
      </c>
      <c r="F28" s="14">
        <v>262</v>
      </c>
    </row>
    <row r="29" spans="1:6" ht="15" customHeight="1" x14ac:dyDescent="0.2">
      <c r="A29" s="9" t="s">
        <v>7</v>
      </c>
      <c r="B29" s="23"/>
      <c r="C29" s="23"/>
      <c r="D29" s="14">
        <v>30</v>
      </c>
      <c r="E29" s="14">
        <v>40</v>
      </c>
      <c r="F29" s="14">
        <v>70</v>
      </c>
    </row>
    <row r="30" spans="1:6" ht="15" customHeight="1" x14ac:dyDescent="0.2">
      <c r="A30" s="9" t="s">
        <v>8</v>
      </c>
      <c r="B30" s="23"/>
      <c r="C30" s="23"/>
      <c r="D30" s="14">
        <v>354</v>
      </c>
      <c r="E30" s="14">
        <v>403</v>
      </c>
      <c r="F30" s="14">
        <v>757</v>
      </c>
    </row>
    <row r="31" spans="1:6" ht="15" customHeight="1" x14ac:dyDescent="0.2">
      <c r="A31" s="9" t="s">
        <v>9</v>
      </c>
      <c r="B31" s="23"/>
      <c r="C31" s="23"/>
      <c r="D31" s="14">
        <v>362</v>
      </c>
      <c r="E31" s="14">
        <v>541</v>
      </c>
      <c r="F31" s="14">
        <v>903</v>
      </c>
    </row>
    <row r="32" spans="1:6" ht="15" customHeight="1" x14ac:dyDescent="0.2">
      <c r="A32" s="9" t="s">
        <v>10</v>
      </c>
      <c r="B32" s="23"/>
      <c r="C32" s="23"/>
      <c r="D32" s="14">
        <v>192</v>
      </c>
      <c r="E32" s="14">
        <v>329</v>
      </c>
      <c r="F32" s="14">
        <v>521</v>
      </c>
    </row>
    <row r="33" spans="1:255" ht="15" customHeight="1" x14ac:dyDescent="0.2">
      <c r="A33" s="9" t="s">
        <v>12</v>
      </c>
      <c r="B33" s="23"/>
      <c r="C33" s="23"/>
      <c r="D33" s="14">
        <v>141</v>
      </c>
      <c r="E33" s="14">
        <v>187</v>
      </c>
      <c r="F33" s="14">
        <v>328</v>
      </c>
    </row>
    <row r="34" spans="1:255" ht="15" customHeight="1" x14ac:dyDescent="0.2">
      <c r="A34" s="9" t="s">
        <v>13</v>
      </c>
      <c r="B34" s="23"/>
      <c r="C34" s="23"/>
      <c r="D34" s="14">
        <v>417</v>
      </c>
      <c r="E34" s="14">
        <v>385</v>
      </c>
      <c r="F34" s="14">
        <v>802</v>
      </c>
    </row>
    <row r="35" spans="1:255" ht="15" customHeight="1" x14ac:dyDescent="0.2">
      <c r="A35" s="9" t="s">
        <v>14</v>
      </c>
      <c r="B35" s="23"/>
      <c r="C35" s="23"/>
      <c r="D35" s="14">
        <v>1165</v>
      </c>
      <c r="E35" s="14">
        <v>245</v>
      </c>
      <c r="F35" s="62">
        <v>1410</v>
      </c>
    </row>
    <row r="36" spans="1:255" ht="15" customHeight="1" x14ac:dyDescent="0.2">
      <c r="A36" s="9" t="s">
        <v>29</v>
      </c>
      <c r="B36" s="23"/>
      <c r="C36" s="23"/>
      <c r="D36" s="14">
        <v>867</v>
      </c>
      <c r="E36" s="14">
        <v>1501</v>
      </c>
      <c r="F36" s="14">
        <v>2368</v>
      </c>
    </row>
    <row r="37" spans="1:255" ht="15" customHeight="1" x14ac:dyDescent="0.2">
      <c r="A37" s="9" t="s">
        <v>15</v>
      </c>
      <c r="B37" s="23"/>
      <c r="C37" s="23"/>
      <c r="D37" s="14">
        <v>1663</v>
      </c>
      <c r="E37" s="14">
        <v>1659</v>
      </c>
      <c r="F37" s="14">
        <v>3322</v>
      </c>
    </row>
    <row r="38" spans="1:255" ht="15" customHeight="1" x14ac:dyDescent="0.2">
      <c r="A38" s="9" t="s">
        <v>21</v>
      </c>
      <c r="B38" s="23"/>
      <c r="C38" s="23"/>
      <c r="D38" s="14">
        <v>320</v>
      </c>
      <c r="E38" s="14">
        <v>519</v>
      </c>
      <c r="F38" s="14">
        <v>839</v>
      </c>
    </row>
    <row r="39" spans="1:255" ht="15" customHeight="1" x14ac:dyDescent="0.2">
      <c r="A39" s="9" t="s">
        <v>30</v>
      </c>
      <c r="B39" s="23"/>
      <c r="C39" s="23"/>
      <c r="D39" s="14">
        <v>13859</v>
      </c>
      <c r="E39" s="14">
        <v>50624</v>
      </c>
      <c r="F39" s="14">
        <v>64483</v>
      </c>
    </row>
    <row r="40" spans="1:255" ht="15" customHeight="1" x14ac:dyDescent="0.2">
      <c r="A40" s="8" t="s">
        <v>31</v>
      </c>
      <c r="B40" s="10"/>
      <c r="C40" s="10"/>
      <c r="D40" s="11">
        <v>2693</v>
      </c>
      <c r="E40" s="11">
        <v>3072</v>
      </c>
      <c r="F40" s="11">
        <v>5765</v>
      </c>
      <c r="H40" s="5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x14ac:dyDescent="0.2">
      <c r="A41" s="8" t="s">
        <v>147</v>
      </c>
      <c r="B41" s="10"/>
      <c r="C41" s="10"/>
      <c r="D41" s="11">
        <v>7141</v>
      </c>
      <c r="E41" s="11">
        <v>5023</v>
      </c>
      <c r="F41" s="11">
        <v>12164</v>
      </c>
      <c r="H41" s="5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x14ac:dyDescent="0.2">
      <c r="A42" s="8" t="s">
        <v>32</v>
      </c>
      <c r="B42" s="10"/>
      <c r="C42" s="10"/>
      <c r="D42" s="11">
        <v>9642</v>
      </c>
      <c r="E42" s="11">
        <v>6118</v>
      </c>
      <c r="F42" s="11">
        <v>15760</v>
      </c>
      <c r="H42" s="5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x14ac:dyDescent="0.2">
      <c r="A43" s="9" t="s">
        <v>33</v>
      </c>
      <c r="B43" s="23"/>
      <c r="C43" s="23"/>
      <c r="D43" s="14">
        <v>6067</v>
      </c>
      <c r="E43" s="14">
        <v>5455</v>
      </c>
      <c r="F43" s="14">
        <v>11522</v>
      </c>
      <c r="G43" s="51"/>
      <c r="H43" s="51"/>
      <c r="I43" s="12"/>
    </row>
    <row r="44" spans="1:255" x14ac:dyDescent="0.2">
      <c r="A44" s="9" t="s">
        <v>34</v>
      </c>
      <c r="B44" s="23"/>
      <c r="C44" s="23"/>
      <c r="D44" s="14">
        <v>3575</v>
      </c>
      <c r="E44" s="14">
        <v>663</v>
      </c>
      <c r="F44" s="14">
        <v>4238</v>
      </c>
    </row>
    <row r="45" spans="1:255" x14ac:dyDescent="0.2">
      <c r="A45" s="9"/>
      <c r="B45" s="23"/>
      <c r="C45" s="23"/>
      <c r="D45" s="23"/>
      <c r="E45" s="23"/>
      <c r="F45" s="23"/>
    </row>
    <row r="46" spans="1:255" s="20" customFormat="1" x14ac:dyDescent="0.2">
      <c r="A46" s="19"/>
      <c r="B46" s="24"/>
      <c r="C46" s="24"/>
      <c r="D46" s="24"/>
      <c r="E46" s="24"/>
      <c r="F46" s="24" t="s">
        <v>35</v>
      </c>
      <c r="G46" s="5"/>
      <c r="H46" s="25"/>
    </row>
    <row r="47" spans="1:255" s="20" customFormat="1" ht="25.5" x14ac:dyDescent="0.2">
      <c r="A47" s="21" t="s">
        <v>36</v>
      </c>
      <c r="B47" s="25"/>
      <c r="C47" s="25"/>
      <c r="D47" s="25"/>
      <c r="E47" s="25"/>
      <c r="F47" s="25"/>
      <c r="G47" s="5"/>
      <c r="H47" s="25"/>
    </row>
    <row r="48" spans="1:255" x14ac:dyDescent="0.2">
      <c r="A48" s="9"/>
      <c r="B48" s="23"/>
      <c r="C48" s="23"/>
      <c r="D48" s="23"/>
      <c r="E48" s="23"/>
      <c r="F48" s="23"/>
    </row>
    <row r="49" spans="1:6" x14ac:dyDescent="0.2">
      <c r="A49" s="9"/>
      <c r="B49" s="23"/>
      <c r="C49" s="23"/>
      <c r="D49" s="23"/>
      <c r="E49" s="23"/>
      <c r="F49" s="2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79998168889431442"/>
  </sheetPr>
  <dimension ref="A1:IU48"/>
  <sheetViews>
    <sheetView zoomScale="90" zoomScaleNormal="90" zoomScaleSheetLayoutView="25" workbookViewId="0">
      <selection activeCell="E44" sqref="E44"/>
    </sheetView>
  </sheetViews>
  <sheetFormatPr defaultColWidth="90.42578125" defaultRowHeight="12.75" x14ac:dyDescent="0.2"/>
  <cols>
    <col min="1" max="1" width="72.5703125" style="6" customWidth="1"/>
    <col min="2" max="8" width="20.42578125" style="49" customWidth="1"/>
    <col min="9" max="55" width="20.42578125" style="6" customWidth="1"/>
    <col min="56" max="255" width="90.42578125" style="6"/>
    <col min="256" max="256" width="17.42578125" style="6" bestFit="1" customWidth="1"/>
    <col min="257" max="257" width="132.28515625" style="6" customWidth="1"/>
    <col min="258" max="259" width="0" style="6" hidden="1" customWidth="1"/>
    <col min="260" max="311" width="20.42578125" style="6" customWidth="1"/>
    <col min="312" max="511" width="90.42578125" style="6"/>
    <col min="512" max="512" width="17.42578125" style="6" bestFit="1" customWidth="1"/>
    <col min="513" max="513" width="132.28515625" style="6" customWidth="1"/>
    <col min="514" max="515" width="0" style="6" hidden="1" customWidth="1"/>
    <col min="516" max="567" width="20.42578125" style="6" customWidth="1"/>
    <col min="568" max="767" width="90.42578125" style="6"/>
    <col min="768" max="768" width="17.42578125" style="6" bestFit="1" customWidth="1"/>
    <col min="769" max="769" width="132.28515625" style="6" customWidth="1"/>
    <col min="770" max="771" width="0" style="6" hidden="1" customWidth="1"/>
    <col min="772" max="823" width="20.42578125" style="6" customWidth="1"/>
    <col min="824" max="1023" width="90.42578125" style="6"/>
    <col min="1024" max="1024" width="17.42578125" style="6" bestFit="1" customWidth="1"/>
    <col min="1025" max="1025" width="132.28515625" style="6" customWidth="1"/>
    <col min="1026" max="1027" width="0" style="6" hidden="1" customWidth="1"/>
    <col min="1028" max="1079" width="20.42578125" style="6" customWidth="1"/>
    <col min="1080" max="1279" width="90.42578125" style="6"/>
    <col min="1280" max="1280" width="17.42578125" style="6" bestFit="1" customWidth="1"/>
    <col min="1281" max="1281" width="132.28515625" style="6" customWidth="1"/>
    <col min="1282" max="1283" width="0" style="6" hidden="1" customWidth="1"/>
    <col min="1284" max="1335" width="20.42578125" style="6" customWidth="1"/>
    <col min="1336" max="1535" width="90.42578125" style="6"/>
    <col min="1536" max="1536" width="17.42578125" style="6" bestFit="1" customWidth="1"/>
    <col min="1537" max="1537" width="132.28515625" style="6" customWidth="1"/>
    <col min="1538" max="1539" width="0" style="6" hidden="1" customWidth="1"/>
    <col min="1540" max="1591" width="20.42578125" style="6" customWidth="1"/>
    <col min="1592" max="1791" width="90.42578125" style="6"/>
    <col min="1792" max="1792" width="17.42578125" style="6" bestFit="1" customWidth="1"/>
    <col min="1793" max="1793" width="132.28515625" style="6" customWidth="1"/>
    <col min="1794" max="1795" width="0" style="6" hidden="1" customWidth="1"/>
    <col min="1796" max="1847" width="20.42578125" style="6" customWidth="1"/>
    <col min="1848" max="2047" width="90.42578125" style="6"/>
    <col min="2048" max="2048" width="17.42578125" style="6" bestFit="1" customWidth="1"/>
    <col min="2049" max="2049" width="132.28515625" style="6" customWidth="1"/>
    <col min="2050" max="2051" width="0" style="6" hidden="1" customWidth="1"/>
    <col min="2052" max="2103" width="20.42578125" style="6" customWidth="1"/>
    <col min="2104" max="2303" width="90.42578125" style="6"/>
    <col min="2304" max="2304" width="17.42578125" style="6" bestFit="1" customWidth="1"/>
    <col min="2305" max="2305" width="132.28515625" style="6" customWidth="1"/>
    <col min="2306" max="2307" width="0" style="6" hidden="1" customWidth="1"/>
    <col min="2308" max="2359" width="20.42578125" style="6" customWidth="1"/>
    <col min="2360" max="2559" width="90.42578125" style="6"/>
    <col min="2560" max="2560" width="17.42578125" style="6" bestFit="1" customWidth="1"/>
    <col min="2561" max="2561" width="132.28515625" style="6" customWidth="1"/>
    <col min="2562" max="2563" width="0" style="6" hidden="1" customWidth="1"/>
    <col min="2564" max="2615" width="20.42578125" style="6" customWidth="1"/>
    <col min="2616" max="2815" width="90.42578125" style="6"/>
    <col min="2816" max="2816" width="17.42578125" style="6" bestFit="1" customWidth="1"/>
    <col min="2817" max="2817" width="132.28515625" style="6" customWidth="1"/>
    <col min="2818" max="2819" width="0" style="6" hidden="1" customWidth="1"/>
    <col min="2820" max="2871" width="20.42578125" style="6" customWidth="1"/>
    <col min="2872" max="3071" width="90.42578125" style="6"/>
    <col min="3072" max="3072" width="17.42578125" style="6" bestFit="1" customWidth="1"/>
    <col min="3073" max="3073" width="132.28515625" style="6" customWidth="1"/>
    <col min="3074" max="3075" width="0" style="6" hidden="1" customWidth="1"/>
    <col min="3076" max="3127" width="20.42578125" style="6" customWidth="1"/>
    <col min="3128" max="3327" width="90.42578125" style="6"/>
    <col min="3328" max="3328" width="17.42578125" style="6" bestFit="1" customWidth="1"/>
    <col min="3329" max="3329" width="132.28515625" style="6" customWidth="1"/>
    <col min="3330" max="3331" width="0" style="6" hidden="1" customWidth="1"/>
    <col min="3332" max="3383" width="20.42578125" style="6" customWidth="1"/>
    <col min="3384" max="3583" width="90.42578125" style="6"/>
    <col min="3584" max="3584" width="17.42578125" style="6" bestFit="1" customWidth="1"/>
    <col min="3585" max="3585" width="132.28515625" style="6" customWidth="1"/>
    <col min="3586" max="3587" width="0" style="6" hidden="1" customWidth="1"/>
    <col min="3588" max="3639" width="20.42578125" style="6" customWidth="1"/>
    <col min="3640" max="3839" width="90.42578125" style="6"/>
    <col min="3840" max="3840" width="17.42578125" style="6" bestFit="1" customWidth="1"/>
    <col min="3841" max="3841" width="132.28515625" style="6" customWidth="1"/>
    <col min="3842" max="3843" width="0" style="6" hidden="1" customWidth="1"/>
    <col min="3844" max="3895" width="20.42578125" style="6" customWidth="1"/>
    <col min="3896" max="4095" width="90.42578125" style="6"/>
    <col min="4096" max="4096" width="17.42578125" style="6" bestFit="1" customWidth="1"/>
    <col min="4097" max="4097" width="132.28515625" style="6" customWidth="1"/>
    <col min="4098" max="4099" width="0" style="6" hidden="1" customWidth="1"/>
    <col min="4100" max="4151" width="20.42578125" style="6" customWidth="1"/>
    <col min="4152" max="4351" width="90.42578125" style="6"/>
    <col min="4352" max="4352" width="17.42578125" style="6" bestFit="1" customWidth="1"/>
    <col min="4353" max="4353" width="132.28515625" style="6" customWidth="1"/>
    <col min="4354" max="4355" width="0" style="6" hidden="1" customWidth="1"/>
    <col min="4356" max="4407" width="20.42578125" style="6" customWidth="1"/>
    <col min="4408" max="4607" width="90.42578125" style="6"/>
    <col min="4608" max="4608" width="17.42578125" style="6" bestFit="1" customWidth="1"/>
    <col min="4609" max="4609" width="132.28515625" style="6" customWidth="1"/>
    <col min="4610" max="4611" width="0" style="6" hidden="1" customWidth="1"/>
    <col min="4612" max="4663" width="20.42578125" style="6" customWidth="1"/>
    <col min="4664" max="4863" width="90.42578125" style="6"/>
    <col min="4864" max="4864" width="17.42578125" style="6" bestFit="1" customWidth="1"/>
    <col min="4865" max="4865" width="132.28515625" style="6" customWidth="1"/>
    <col min="4866" max="4867" width="0" style="6" hidden="1" customWidth="1"/>
    <col min="4868" max="4919" width="20.42578125" style="6" customWidth="1"/>
    <col min="4920" max="5119" width="90.42578125" style="6"/>
    <col min="5120" max="5120" width="17.42578125" style="6" bestFit="1" customWidth="1"/>
    <col min="5121" max="5121" width="132.28515625" style="6" customWidth="1"/>
    <col min="5122" max="5123" width="0" style="6" hidden="1" customWidth="1"/>
    <col min="5124" max="5175" width="20.42578125" style="6" customWidth="1"/>
    <col min="5176" max="5375" width="90.42578125" style="6"/>
    <col min="5376" max="5376" width="17.42578125" style="6" bestFit="1" customWidth="1"/>
    <col min="5377" max="5377" width="132.28515625" style="6" customWidth="1"/>
    <col min="5378" max="5379" width="0" style="6" hidden="1" customWidth="1"/>
    <col min="5380" max="5431" width="20.42578125" style="6" customWidth="1"/>
    <col min="5432" max="5631" width="90.42578125" style="6"/>
    <col min="5632" max="5632" width="17.42578125" style="6" bestFit="1" customWidth="1"/>
    <col min="5633" max="5633" width="132.28515625" style="6" customWidth="1"/>
    <col min="5634" max="5635" width="0" style="6" hidden="1" customWidth="1"/>
    <col min="5636" max="5687" width="20.42578125" style="6" customWidth="1"/>
    <col min="5688" max="5887" width="90.42578125" style="6"/>
    <col min="5888" max="5888" width="17.42578125" style="6" bestFit="1" customWidth="1"/>
    <col min="5889" max="5889" width="132.28515625" style="6" customWidth="1"/>
    <col min="5890" max="5891" width="0" style="6" hidden="1" customWidth="1"/>
    <col min="5892" max="5943" width="20.42578125" style="6" customWidth="1"/>
    <col min="5944" max="6143" width="90.42578125" style="6"/>
    <col min="6144" max="6144" width="17.42578125" style="6" bestFit="1" customWidth="1"/>
    <col min="6145" max="6145" width="132.28515625" style="6" customWidth="1"/>
    <col min="6146" max="6147" width="0" style="6" hidden="1" customWidth="1"/>
    <col min="6148" max="6199" width="20.42578125" style="6" customWidth="1"/>
    <col min="6200" max="6399" width="90.42578125" style="6"/>
    <col min="6400" max="6400" width="17.42578125" style="6" bestFit="1" customWidth="1"/>
    <col min="6401" max="6401" width="132.28515625" style="6" customWidth="1"/>
    <col min="6402" max="6403" width="0" style="6" hidden="1" customWidth="1"/>
    <col min="6404" max="6455" width="20.42578125" style="6" customWidth="1"/>
    <col min="6456" max="6655" width="90.42578125" style="6"/>
    <col min="6656" max="6656" width="17.42578125" style="6" bestFit="1" customWidth="1"/>
    <col min="6657" max="6657" width="132.28515625" style="6" customWidth="1"/>
    <col min="6658" max="6659" width="0" style="6" hidden="1" customWidth="1"/>
    <col min="6660" max="6711" width="20.42578125" style="6" customWidth="1"/>
    <col min="6712" max="6911" width="90.42578125" style="6"/>
    <col min="6912" max="6912" width="17.42578125" style="6" bestFit="1" customWidth="1"/>
    <col min="6913" max="6913" width="132.28515625" style="6" customWidth="1"/>
    <col min="6914" max="6915" width="0" style="6" hidden="1" customWidth="1"/>
    <col min="6916" max="6967" width="20.42578125" style="6" customWidth="1"/>
    <col min="6968" max="7167" width="90.42578125" style="6"/>
    <col min="7168" max="7168" width="17.42578125" style="6" bestFit="1" customWidth="1"/>
    <col min="7169" max="7169" width="132.28515625" style="6" customWidth="1"/>
    <col min="7170" max="7171" width="0" style="6" hidden="1" customWidth="1"/>
    <col min="7172" max="7223" width="20.42578125" style="6" customWidth="1"/>
    <col min="7224" max="7423" width="90.42578125" style="6"/>
    <col min="7424" max="7424" width="17.42578125" style="6" bestFit="1" customWidth="1"/>
    <col min="7425" max="7425" width="132.28515625" style="6" customWidth="1"/>
    <col min="7426" max="7427" width="0" style="6" hidden="1" customWidth="1"/>
    <col min="7428" max="7479" width="20.42578125" style="6" customWidth="1"/>
    <col min="7480" max="7679" width="90.42578125" style="6"/>
    <col min="7680" max="7680" width="17.42578125" style="6" bestFit="1" customWidth="1"/>
    <col min="7681" max="7681" width="132.28515625" style="6" customWidth="1"/>
    <col min="7682" max="7683" width="0" style="6" hidden="1" customWidth="1"/>
    <col min="7684" max="7735" width="20.42578125" style="6" customWidth="1"/>
    <col min="7736" max="7935" width="90.42578125" style="6"/>
    <col min="7936" max="7936" width="17.42578125" style="6" bestFit="1" customWidth="1"/>
    <col min="7937" max="7937" width="132.28515625" style="6" customWidth="1"/>
    <col min="7938" max="7939" width="0" style="6" hidden="1" customWidth="1"/>
    <col min="7940" max="7991" width="20.42578125" style="6" customWidth="1"/>
    <col min="7992" max="8191" width="90.42578125" style="6"/>
    <col min="8192" max="8192" width="17.42578125" style="6" bestFit="1" customWidth="1"/>
    <col min="8193" max="8193" width="132.28515625" style="6" customWidth="1"/>
    <col min="8194" max="8195" width="0" style="6" hidden="1" customWidth="1"/>
    <col min="8196" max="8247" width="20.42578125" style="6" customWidth="1"/>
    <col min="8248" max="8447" width="90.42578125" style="6"/>
    <col min="8448" max="8448" width="17.42578125" style="6" bestFit="1" customWidth="1"/>
    <col min="8449" max="8449" width="132.28515625" style="6" customWidth="1"/>
    <col min="8450" max="8451" width="0" style="6" hidden="1" customWidth="1"/>
    <col min="8452" max="8503" width="20.42578125" style="6" customWidth="1"/>
    <col min="8504" max="8703" width="90.42578125" style="6"/>
    <col min="8704" max="8704" width="17.42578125" style="6" bestFit="1" customWidth="1"/>
    <col min="8705" max="8705" width="132.28515625" style="6" customWidth="1"/>
    <col min="8706" max="8707" width="0" style="6" hidden="1" customWidth="1"/>
    <col min="8708" max="8759" width="20.42578125" style="6" customWidth="1"/>
    <col min="8760" max="8959" width="90.42578125" style="6"/>
    <col min="8960" max="8960" width="17.42578125" style="6" bestFit="1" customWidth="1"/>
    <col min="8961" max="8961" width="132.28515625" style="6" customWidth="1"/>
    <col min="8962" max="8963" width="0" style="6" hidden="1" customWidth="1"/>
    <col min="8964" max="9015" width="20.42578125" style="6" customWidth="1"/>
    <col min="9016" max="9215" width="90.42578125" style="6"/>
    <col min="9216" max="9216" width="17.42578125" style="6" bestFit="1" customWidth="1"/>
    <col min="9217" max="9217" width="132.28515625" style="6" customWidth="1"/>
    <col min="9218" max="9219" width="0" style="6" hidden="1" customWidth="1"/>
    <col min="9220" max="9271" width="20.42578125" style="6" customWidth="1"/>
    <col min="9272" max="9471" width="90.42578125" style="6"/>
    <col min="9472" max="9472" width="17.42578125" style="6" bestFit="1" customWidth="1"/>
    <col min="9473" max="9473" width="132.28515625" style="6" customWidth="1"/>
    <col min="9474" max="9475" width="0" style="6" hidden="1" customWidth="1"/>
    <col min="9476" max="9527" width="20.42578125" style="6" customWidth="1"/>
    <col min="9528" max="9727" width="90.42578125" style="6"/>
    <col min="9728" max="9728" width="17.42578125" style="6" bestFit="1" customWidth="1"/>
    <col min="9729" max="9729" width="132.28515625" style="6" customWidth="1"/>
    <col min="9730" max="9731" width="0" style="6" hidden="1" customWidth="1"/>
    <col min="9732" max="9783" width="20.42578125" style="6" customWidth="1"/>
    <col min="9784" max="9983" width="90.42578125" style="6"/>
    <col min="9984" max="9984" width="17.42578125" style="6" bestFit="1" customWidth="1"/>
    <col min="9985" max="9985" width="132.28515625" style="6" customWidth="1"/>
    <col min="9986" max="9987" width="0" style="6" hidden="1" customWidth="1"/>
    <col min="9988" max="10039" width="20.42578125" style="6" customWidth="1"/>
    <col min="10040" max="10239" width="90.42578125" style="6"/>
    <col min="10240" max="10240" width="17.42578125" style="6" bestFit="1" customWidth="1"/>
    <col min="10241" max="10241" width="132.28515625" style="6" customWidth="1"/>
    <col min="10242" max="10243" width="0" style="6" hidden="1" customWidth="1"/>
    <col min="10244" max="10295" width="20.42578125" style="6" customWidth="1"/>
    <col min="10296" max="10495" width="90.42578125" style="6"/>
    <col min="10496" max="10496" width="17.42578125" style="6" bestFit="1" customWidth="1"/>
    <col min="10497" max="10497" width="132.28515625" style="6" customWidth="1"/>
    <col min="10498" max="10499" width="0" style="6" hidden="1" customWidth="1"/>
    <col min="10500" max="10551" width="20.42578125" style="6" customWidth="1"/>
    <col min="10552" max="10751" width="90.42578125" style="6"/>
    <col min="10752" max="10752" width="17.42578125" style="6" bestFit="1" customWidth="1"/>
    <col min="10753" max="10753" width="132.28515625" style="6" customWidth="1"/>
    <col min="10754" max="10755" width="0" style="6" hidden="1" customWidth="1"/>
    <col min="10756" max="10807" width="20.42578125" style="6" customWidth="1"/>
    <col min="10808" max="11007" width="90.42578125" style="6"/>
    <col min="11008" max="11008" width="17.42578125" style="6" bestFit="1" customWidth="1"/>
    <col min="11009" max="11009" width="132.28515625" style="6" customWidth="1"/>
    <col min="11010" max="11011" width="0" style="6" hidden="1" customWidth="1"/>
    <col min="11012" max="11063" width="20.42578125" style="6" customWidth="1"/>
    <col min="11064" max="11263" width="90.42578125" style="6"/>
    <col min="11264" max="11264" width="17.42578125" style="6" bestFit="1" customWidth="1"/>
    <col min="11265" max="11265" width="132.28515625" style="6" customWidth="1"/>
    <col min="11266" max="11267" width="0" style="6" hidden="1" customWidth="1"/>
    <col min="11268" max="11319" width="20.42578125" style="6" customWidth="1"/>
    <col min="11320" max="11519" width="90.42578125" style="6"/>
    <col min="11520" max="11520" width="17.42578125" style="6" bestFit="1" customWidth="1"/>
    <col min="11521" max="11521" width="132.28515625" style="6" customWidth="1"/>
    <col min="11522" max="11523" width="0" style="6" hidden="1" customWidth="1"/>
    <col min="11524" max="11575" width="20.42578125" style="6" customWidth="1"/>
    <col min="11576" max="11775" width="90.42578125" style="6"/>
    <col min="11776" max="11776" width="17.42578125" style="6" bestFit="1" customWidth="1"/>
    <col min="11777" max="11777" width="132.28515625" style="6" customWidth="1"/>
    <col min="11778" max="11779" width="0" style="6" hidden="1" customWidth="1"/>
    <col min="11780" max="11831" width="20.42578125" style="6" customWidth="1"/>
    <col min="11832" max="12031" width="90.42578125" style="6"/>
    <col min="12032" max="12032" width="17.42578125" style="6" bestFit="1" customWidth="1"/>
    <col min="12033" max="12033" width="132.28515625" style="6" customWidth="1"/>
    <col min="12034" max="12035" width="0" style="6" hidden="1" customWidth="1"/>
    <col min="12036" max="12087" width="20.42578125" style="6" customWidth="1"/>
    <col min="12088" max="12287" width="90.42578125" style="6"/>
    <col min="12288" max="12288" width="17.42578125" style="6" bestFit="1" customWidth="1"/>
    <col min="12289" max="12289" width="132.28515625" style="6" customWidth="1"/>
    <col min="12290" max="12291" width="0" style="6" hidden="1" customWidth="1"/>
    <col min="12292" max="12343" width="20.42578125" style="6" customWidth="1"/>
    <col min="12344" max="12543" width="90.42578125" style="6"/>
    <col min="12544" max="12544" width="17.42578125" style="6" bestFit="1" customWidth="1"/>
    <col min="12545" max="12545" width="132.28515625" style="6" customWidth="1"/>
    <col min="12546" max="12547" width="0" style="6" hidden="1" customWidth="1"/>
    <col min="12548" max="12599" width="20.42578125" style="6" customWidth="1"/>
    <col min="12600" max="12799" width="90.42578125" style="6"/>
    <col min="12800" max="12800" width="17.42578125" style="6" bestFit="1" customWidth="1"/>
    <col min="12801" max="12801" width="132.28515625" style="6" customWidth="1"/>
    <col min="12802" max="12803" width="0" style="6" hidden="1" customWidth="1"/>
    <col min="12804" max="12855" width="20.42578125" style="6" customWidth="1"/>
    <col min="12856" max="13055" width="90.42578125" style="6"/>
    <col min="13056" max="13056" width="17.42578125" style="6" bestFit="1" customWidth="1"/>
    <col min="13057" max="13057" width="132.28515625" style="6" customWidth="1"/>
    <col min="13058" max="13059" width="0" style="6" hidden="1" customWidth="1"/>
    <col min="13060" max="13111" width="20.42578125" style="6" customWidth="1"/>
    <col min="13112" max="13311" width="90.42578125" style="6"/>
    <col min="13312" max="13312" width="17.42578125" style="6" bestFit="1" customWidth="1"/>
    <col min="13313" max="13313" width="132.28515625" style="6" customWidth="1"/>
    <col min="13314" max="13315" width="0" style="6" hidden="1" customWidth="1"/>
    <col min="13316" max="13367" width="20.42578125" style="6" customWidth="1"/>
    <col min="13368" max="13567" width="90.42578125" style="6"/>
    <col min="13568" max="13568" width="17.42578125" style="6" bestFit="1" customWidth="1"/>
    <col min="13569" max="13569" width="132.28515625" style="6" customWidth="1"/>
    <col min="13570" max="13571" width="0" style="6" hidden="1" customWidth="1"/>
    <col min="13572" max="13623" width="20.42578125" style="6" customWidth="1"/>
    <col min="13624" max="13823" width="90.42578125" style="6"/>
    <col min="13824" max="13824" width="17.42578125" style="6" bestFit="1" customWidth="1"/>
    <col min="13825" max="13825" width="132.28515625" style="6" customWidth="1"/>
    <col min="13826" max="13827" width="0" style="6" hidden="1" customWidth="1"/>
    <col min="13828" max="13879" width="20.42578125" style="6" customWidth="1"/>
    <col min="13880" max="14079" width="90.42578125" style="6"/>
    <col min="14080" max="14080" width="17.42578125" style="6" bestFit="1" customWidth="1"/>
    <col min="14081" max="14081" width="132.28515625" style="6" customWidth="1"/>
    <col min="14082" max="14083" width="0" style="6" hidden="1" customWidth="1"/>
    <col min="14084" max="14135" width="20.42578125" style="6" customWidth="1"/>
    <col min="14136" max="14335" width="90.42578125" style="6"/>
    <col min="14336" max="14336" width="17.42578125" style="6" bestFit="1" customWidth="1"/>
    <col min="14337" max="14337" width="132.28515625" style="6" customWidth="1"/>
    <col min="14338" max="14339" width="0" style="6" hidden="1" customWidth="1"/>
    <col min="14340" max="14391" width="20.42578125" style="6" customWidth="1"/>
    <col min="14392" max="14591" width="90.42578125" style="6"/>
    <col min="14592" max="14592" width="17.42578125" style="6" bestFit="1" customWidth="1"/>
    <col min="14593" max="14593" width="132.28515625" style="6" customWidth="1"/>
    <col min="14594" max="14595" width="0" style="6" hidden="1" customWidth="1"/>
    <col min="14596" max="14647" width="20.42578125" style="6" customWidth="1"/>
    <col min="14648" max="14847" width="90.42578125" style="6"/>
    <col min="14848" max="14848" width="17.42578125" style="6" bestFit="1" customWidth="1"/>
    <col min="14849" max="14849" width="132.28515625" style="6" customWidth="1"/>
    <col min="14850" max="14851" width="0" style="6" hidden="1" customWidth="1"/>
    <col min="14852" max="14903" width="20.42578125" style="6" customWidth="1"/>
    <col min="14904" max="15103" width="90.42578125" style="6"/>
    <col min="15104" max="15104" width="17.42578125" style="6" bestFit="1" customWidth="1"/>
    <col min="15105" max="15105" width="132.28515625" style="6" customWidth="1"/>
    <col min="15106" max="15107" width="0" style="6" hidden="1" customWidth="1"/>
    <col min="15108" max="15159" width="20.42578125" style="6" customWidth="1"/>
    <col min="15160" max="15359" width="90.42578125" style="6"/>
    <col min="15360" max="15360" width="17.42578125" style="6" bestFit="1" customWidth="1"/>
    <col min="15361" max="15361" width="132.28515625" style="6" customWidth="1"/>
    <col min="15362" max="15363" width="0" style="6" hidden="1" customWidth="1"/>
    <col min="15364" max="15415" width="20.42578125" style="6" customWidth="1"/>
    <col min="15416" max="15615" width="90.42578125" style="6"/>
    <col min="15616" max="15616" width="17.42578125" style="6" bestFit="1" customWidth="1"/>
    <col min="15617" max="15617" width="132.28515625" style="6" customWidth="1"/>
    <col min="15618" max="15619" width="0" style="6" hidden="1" customWidth="1"/>
    <col min="15620" max="15671" width="20.42578125" style="6" customWidth="1"/>
    <col min="15672" max="15871" width="90.42578125" style="6"/>
    <col min="15872" max="15872" width="17.42578125" style="6" bestFit="1" customWidth="1"/>
    <col min="15873" max="15873" width="132.28515625" style="6" customWidth="1"/>
    <col min="15874" max="15875" width="0" style="6" hidden="1" customWidth="1"/>
    <col min="15876" max="15927" width="20.42578125" style="6" customWidth="1"/>
    <col min="15928" max="16127" width="90.42578125" style="6"/>
    <col min="16128" max="16128" width="17.42578125" style="6" bestFit="1" customWidth="1"/>
    <col min="16129" max="16129" width="132.28515625" style="6" customWidth="1"/>
    <col min="16130" max="16131" width="0" style="6" hidden="1" customWidth="1"/>
    <col min="16132" max="16183" width="20.42578125" style="6" customWidth="1"/>
    <col min="16184" max="16384" width="90.42578125" style="6"/>
  </cols>
  <sheetData>
    <row r="1" spans="1:255" s="28" customFormat="1" ht="28.5" customHeight="1" x14ac:dyDescent="0.2">
      <c r="A1" s="39" t="s">
        <v>44</v>
      </c>
      <c r="B1" s="46"/>
      <c r="C1" s="46"/>
      <c r="D1" s="46"/>
      <c r="E1" s="46"/>
      <c r="F1" s="46"/>
      <c r="G1" s="46"/>
      <c r="H1" s="46"/>
    </row>
    <row r="2" spans="1:255" ht="15" customHeight="1" x14ac:dyDescent="0.2">
      <c r="A2" s="3" t="s">
        <v>138</v>
      </c>
      <c r="B2" s="40"/>
      <c r="C2" s="40"/>
      <c r="D2" s="41" t="s">
        <v>1</v>
      </c>
      <c r="E2" s="41" t="s">
        <v>2</v>
      </c>
      <c r="F2" s="41" t="s">
        <v>3</v>
      </c>
    </row>
    <row r="3" spans="1:255" ht="15" customHeight="1" x14ac:dyDescent="0.2">
      <c r="A3" s="27" t="s">
        <v>4</v>
      </c>
      <c r="B3" s="41"/>
      <c r="C3" s="41"/>
      <c r="D3" s="42">
        <v>78687</v>
      </c>
      <c r="E3" s="42">
        <v>149073</v>
      </c>
      <c r="F3" s="42">
        <v>227760</v>
      </c>
      <c r="H3" s="58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</row>
    <row r="4" spans="1:255" ht="15" customHeight="1" x14ac:dyDescent="0.2">
      <c r="A4" s="27" t="s">
        <v>5</v>
      </c>
      <c r="B4" s="41"/>
      <c r="C4" s="41"/>
      <c r="D4" s="42">
        <v>38694</v>
      </c>
      <c r="E4" s="42">
        <v>77554</v>
      </c>
      <c r="F4" s="42">
        <v>116248</v>
      </c>
      <c r="H4" s="58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</row>
    <row r="5" spans="1:255" ht="15" customHeight="1" x14ac:dyDescent="0.2">
      <c r="A5" s="26" t="s">
        <v>6</v>
      </c>
      <c r="B5" s="41"/>
      <c r="C5" s="41"/>
      <c r="D5" s="43">
        <v>180</v>
      </c>
      <c r="E5" s="43">
        <v>232</v>
      </c>
      <c r="F5" s="43">
        <v>412</v>
      </c>
      <c r="H5" s="58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</row>
    <row r="6" spans="1:255" ht="15" customHeight="1" x14ac:dyDescent="0.2">
      <c r="A6" s="26" t="s">
        <v>7</v>
      </c>
      <c r="B6" s="40"/>
      <c r="C6" s="40"/>
      <c r="D6" s="43">
        <v>1875</v>
      </c>
      <c r="E6" s="43">
        <v>1172</v>
      </c>
      <c r="F6" s="43">
        <v>3047</v>
      </c>
    </row>
    <row r="7" spans="1:255" ht="15" customHeight="1" x14ac:dyDescent="0.2">
      <c r="A7" s="26" t="s">
        <v>8</v>
      </c>
      <c r="B7" s="40"/>
      <c r="C7" s="40"/>
      <c r="D7" s="43">
        <v>143</v>
      </c>
      <c r="E7" s="43">
        <v>143</v>
      </c>
      <c r="F7" s="43">
        <v>286</v>
      </c>
    </row>
    <row r="8" spans="1:255" ht="15" customHeight="1" x14ac:dyDescent="0.2">
      <c r="A8" s="26" t="s">
        <v>9</v>
      </c>
      <c r="B8" s="40"/>
      <c r="C8" s="40"/>
      <c r="D8" s="43">
        <v>321</v>
      </c>
      <c r="E8" s="43">
        <v>328</v>
      </c>
      <c r="F8" s="43">
        <v>649</v>
      </c>
    </row>
    <row r="9" spans="1:255" ht="15" customHeight="1" x14ac:dyDescent="0.2">
      <c r="A9" s="26" t="s">
        <v>10</v>
      </c>
      <c r="B9" s="40"/>
      <c r="C9" s="40"/>
      <c r="D9" s="43">
        <v>253</v>
      </c>
      <c r="E9" s="43">
        <v>398</v>
      </c>
      <c r="F9" s="43">
        <v>651</v>
      </c>
    </row>
    <row r="10" spans="1:255" ht="15" customHeight="1" x14ac:dyDescent="0.2">
      <c r="A10" s="28" t="s">
        <v>11</v>
      </c>
      <c r="B10" s="40"/>
      <c r="C10" s="40"/>
      <c r="D10" s="44">
        <v>1509</v>
      </c>
      <c r="E10" s="44">
        <v>1421</v>
      </c>
      <c r="F10" s="44">
        <v>2930</v>
      </c>
    </row>
    <row r="11" spans="1:255" ht="15" customHeight="1" x14ac:dyDescent="0.2">
      <c r="A11" s="26" t="s">
        <v>12</v>
      </c>
      <c r="B11" s="40"/>
      <c r="C11" s="40"/>
      <c r="D11" s="44">
        <v>1864</v>
      </c>
      <c r="E11" s="44">
        <v>1615</v>
      </c>
      <c r="F11" s="44">
        <v>3479</v>
      </c>
    </row>
    <row r="12" spans="1:255" ht="15" customHeight="1" x14ac:dyDescent="0.2">
      <c r="A12" s="26" t="s">
        <v>13</v>
      </c>
      <c r="B12" s="40"/>
      <c r="C12" s="40"/>
      <c r="D12" s="44">
        <v>658</v>
      </c>
      <c r="E12" s="44">
        <v>1360</v>
      </c>
      <c r="F12" s="44">
        <v>2018</v>
      </c>
    </row>
    <row r="13" spans="1:255" ht="15" customHeight="1" x14ac:dyDescent="0.2">
      <c r="A13" s="26" t="s">
        <v>14</v>
      </c>
      <c r="B13" s="40"/>
      <c r="C13" s="40"/>
      <c r="D13" s="44">
        <v>1963</v>
      </c>
      <c r="E13" s="44">
        <v>598</v>
      </c>
      <c r="F13" s="44">
        <v>2561</v>
      </c>
    </row>
    <row r="14" spans="1:255" ht="15" customHeight="1" x14ac:dyDescent="0.2">
      <c r="A14" s="26" t="s">
        <v>15</v>
      </c>
      <c r="B14" s="40"/>
      <c r="C14" s="40"/>
      <c r="D14" s="44">
        <v>3316</v>
      </c>
      <c r="E14" s="44">
        <v>4691</v>
      </c>
      <c r="F14" s="44">
        <v>8007</v>
      </c>
    </row>
    <row r="15" spans="1:255" ht="15" customHeight="1" x14ac:dyDescent="0.2">
      <c r="A15" s="26" t="s">
        <v>16</v>
      </c>
      <c r="B15" s="40"/>
      <c r="C15" s="40"/>
      <c r="D15" s="44">
        <v>417</v>
      </c>
      <c r="E15" s="44">
        <v>429</v>
      </c>
      <c r="F15" s="44">
        <v>846</v>
      </c>
    </row>
    <row r="16" spans="1:255" ht="15" customHeight="1" x14ac:dyDescent="0.2">
      <c r="A16" s="29" t="s">
        <v>45</v>
      </c>
      <c r="B16" s="40"/>
      <c r="C16" s="40"/>
      <c r="D16" s="45">
        <v>12499</v>
      </c>
      <c r="E16" s="45">
        <v>12387</v>
      </c>
      <c r="F16" s="55">
        <v>24886</v>
      </c>
    </row>
    <row r="17" spans="1:6" ht="15" customHeight="1" x14ac:dyDescent="0.2">
      <c r="A17" s="26" t="s">
        <v>18</v>
      </c>
      <c r="B17" s="40"/>
      <c r="C17" s="40"/>
      <c r="D17" s="43">
        <v>2035</v>
      </c>
      <c r="E17" s="43">
        <v>239</v>
      </c>
      <c r="F17" s="44">
        <v>2274</v>
      </c>
    </row>
    <row r="18" spans="1:6" ht="15" customHeight="1" x14ac:dyDescent="0.2">
      <c r="A18" s="26" t="s">
        <v>19</v>
      </c>
      <c r="B18" s="40"/>
      <c r="C18" s="40"/>
      <c r="D18" s="43">
        <v>75</v>
      </c>
      <c r="E18" s="43">
        <v>68</v>
      </c>
      <c r="F18" s="43">
        <v>143</v>
      </c>
    </row>
    <row r="19" spans="1:6" ht="15" customHeight="1" x14ac:dyDescent="0.2">
      <c r="A19" s="26" t="s">
        <v>20</v>
      </c>
      <c r="B19" s="40"/>
      <c r="C19" s="40"/>
      <c r="D19" s="43">
        <v>273</v>
      </c>
      <c r="E19" s="43">
        <v>185</v>
      </c>
      <c r="F19" s="43">
        <v>458</v>
      </c>
    </row>
    <row r="20" spans="1:6" ht="15" customHeight="1" x14ac:dyDescent="0.2">
      <c r="A20" s="26" t="s">
        <v>21</v>
      </c>
      <c r="B20" s="40"/>
      <c r="C20" s="40"/>
      <c r="D20" s="43">
        <v>833</v>
      </c>
      <c r="E20" s="43">
        <v>1399</v>
      </c>
      <c r="F20" s="43">
        <v>2232</v>
      </c>
    </row>
    <row r="21" spans="1:6" ht="15" customHeight="1" x14ac:dyDescent="0.2">
      <c r="A21" s="26" t="s">
        <v>23</v>
      </c>
      <c r="B21" s="40"/>
      <c r="C21" s="40"/>
      <c r="D21" s="43">
        <v>1528</v>
      </c>
      <c r="E21" s="43">
        <v>455</v>
      </c>
      <c r="F21" s="43">
        <v>1983</v>
      </c>
    </row>
    <row r="22" spans="1:6" ht="15" customHeight="1" x14ac:dyDescent="0.2">
      <c r="A22" s="26" t="s">
        <v>24</v>
      </c>
      <c r="B22" s="40"/>
      <c r="C22" s="40"/>
      <c r="D22" s="43">
        <v>7209</v>
      </c>
      <c r="E22" s="43">
        <v>3698</v>
      </c>
      <c r="F22" s="43">
        <v>10907</v>
      </c>
    </row>
    <row r="23" spans="1:6" ht="15" customHeight="1" x14ac:dyDescent="0.2">
      <c r="A23" s="26" t="s">
        <v>25</v>
      </c>
      <c r="B23" s="40"/>
      <c r="C23" s="40"/>
      <c r="D23" s="43">
        <v>13277</v>
      </c>
      <c r="E23" s="43">
        <v>58459</v>
      </c>
      <c r="F23" s="43">
        <v>71736</v>
      </c>
    </row>
    <row r="24" spans="1:6" ht="15" customHeight="1" x14ac:dyDescent="0.2">
      <c r="A24" s="26" t="s">
        <v>26</v>
      </c>
      <c r="B24" s="40"/>
      <c r="C24" s="40"/>
      <c r="D24" s="43">
        <v>412</v>
      </c>
      <c r="E24" s="43">
        <v>332</v>
      </c>
      <c r="F24" s="43">
        <v>744</v>
      </c>
    </row>
    <row r="25" spans="1:6" ht="15" customHeight="1" x14ac:dyDescent="0.2">
      <c r="A25" s="26" t="s">
        <v>46</v>
      </c>
      <c r="B25" s="40"/>
      <c r="C25" s="40"/>
      <c r="D25" s="43">
        <v>553</v>
      </c>
      <c r="E25" s="43">
        <v>332</v>
      </c>
      <c r="F25" s="43">
        <v>885</v>
      </c>
    </row>
    <row r="26" spans="1:6" ht="15" customHeight="1" x14ac:dyDescent="0.2">
      <c r="A26" s="27" t="s">
        <v>28</v>
      </c>
      <c r="B26" s="40"/>
      <c r="C26" s="40"/>
      <c r="D26" s="42">
        <v>20432</v>
      </c>
      <c r="E26" s="42">
        <v>57305</v>
      </c>
      <c r="F26" s="42">
        <v>77737</v>
      </c>
    </row>
    <row r="27" spans="1:6" ht="15" customHeight="1" x14ac:dyDescent="0.2">
      <c r="A27" s="26" t="s">
        <v>6</v>
      </c>
      <c r="B27" s="40"/>
      <c r="C27" s="40"/>
      <c r="D27" s="43">
        <v>90</v>
      </c>
      <c r="E27" s="43">
        <v>145</v>
      </c>
      <c r="F27" s="43">
        <v>235</v>
      </c>
    </row>
    <row r="28" spans="1:6" ht="15" customHeight="1" x14ac:dyDescent="0.2">
      <c r="A28" s="26" t="s">
        <v>7</v>
      </c>
      <c r="B28" s="40"/>
      <c r="C28" s="40"/>
      <c r="D28" s="43">
        <v>24</v>
      </c>
      <c r="E28" s="43">
        <v>18</v>
      </c>
      <c r="F28" s="43">
        <v>42</v>
      </c>
    </row>
    <row r="29" spans="1:6" ht="15" customHeight="1" x14ac:dyDescent="0.2">
      <c r="A29" s="26" t="s">
        <v>8</v>
      </c>
      <c r="B29" s="40"/>
      <c r="C29" s="40"/>
      <c r="D29" s="43">
        <v>353</v>
      </c>
      <c r="E29" s="43">
        <v>442</v>
      </c>
      <c r="F29" s="43">
        <v>795</v>
      </c>
    </row>
    <row r="30" spans="1:6" ht="15" customHeight="1" x14ac:dyDescent="0.2">
      <c r="A30" s="26" t="s">
        <v>9</v>
      </c>
      <c r="B30" s="40"/>
      <c r="C30" s="40"/>
      <c r="D30" s="43">
        <v>384</v>
      </c>
      <c r="E30" s="43">
        <v>551</v>
      </c>
      <c r="F30" s="43">
        <v>935</v>
      </c>
    </row>
    <row r="31" spans="1:6" ht="15" customHeight="1" x14ac:dyDescent="0.2">
      <c r="A31" s="26" t="s">
        <v>10</v>
      </c>
      <c r="B31" s="40"/>
      <c r="C31" s="40"/>
      <c r="D31" s="43">
        <v>188</v>
      </c>
      <c r="E31" s="43">
        <v>334</v>
      </c>
      <c r="F31" s="43">
        <v>522</v>
      </c>
    </row>
    <row r="32" spans="1:6" ht="15" customHeight="1" x14ac:dyDescent="0.2">
      <c r="A32" s="26" t="s">
        <v>12</v>
      </c>
      <c r="B32" s="40"/>
      <c r="C32" s="40"/>
      <c r="D32" s="43">
        <v>143</v>
      </c>
      <c r="E32" s="43">
        <v>187</v>
      </c>
      <c r="F32" s="43">
        <v>330</v>
      </c>
    </row>
    <row r="33" spans="1:255" ht="15" customHeight="1" x14ac:dyDescent="0.2">
      <c r="A33" s="26" t="s">
        <v>13</v>
      </c>
      <c r="B33" s="40"/>
      <c r="C33" s="40"/>
      <c r="D33" s="43">
        <v>344</v>
      </c>
      <c r="E33" s="43">
        <v>295</v>
      </c>
      <c r="F33" s="43">
        <v>639</v>
      </c>
    </row>
    <row r="34" spans="1:255" ht="15" customHeight="1" x14ac:dyDescent="0.2">
      <c r="A34" s="26" t="s">
        <v>14</v>
      </c>
      <c r="B34" s="40"/>
      <c r="C34" s="40"/>
      <c r="D34" s="43">
        <v>1138</v>
      </c>
      <c r="E34" s="43">
        <v>243</v>
      </c>
      <c r="F34" s="56">
        <v>1381</v>
      </c>
    </row>
    <row r="35" spans="1:255" ht="15" customHeight="1" x14ac:dyDescent="0.2">
      <c r="A35" s="26" t="s">
        <v>29</v>
      </c>
      <c r="B35" s="40"/>
      <c r="C35" s="40"/>
      <c r="D35" s="43">
        <v>820</v>
      </c>
      <c r="E35" s="43">
        <v>1432</v>
      </c>
      <c r="F35" s="43">
        <v>2252</v>
      </c>
    </row>
    <row r="36" spans="1:255" ht="15" customHeight="1" x14ac:dyDescent="0.2">
      <c r="A36" s="26" t="s">
        <v>15</v>
      </c>
      <c r="B36" s="40"/>
      <c r="C36" s="40"/>
      <c r="D36" s="43">
        <v>1671</v>
      </c>
      <c r="E36" s="43">
        <v>1666</v>
      </c>
      <c r="F36" s="43">
        <v>3337</v>
      </c>
    </row>
    <row r="37" spans="1:255" ht="15" customHeight="1" x14ac:dyDescent="0.2">
      <c r="A37" s="26" t="s">
        <v>21</v>
      </c>
      <c r="B37" s="40"/>
      <c r="C37" s="40"/>
      <c r="D37" s="43">
        <v>322</v>
      </c>
      <c r="E37" s="43">
        <v>577</v>
      </c>
      <c r="F37" s="43">
        <v>899</v>
      </c>
    </row>
    <row r="38" spans="1:255" ht="15" customHeight="1" x14ac:dyDescent="0.2">
      <c r="A38" s="26" t="s">
        <v>30</v>
      </c>
      <c r="B38" s="40"/>
      <c r="C38" s="40"/>
      <c r="D38" s="43">
        <v>14955</v>
      </c>
      <c r="E38" s="43">
        <v>51415</v>
      </c>
      <c r="F38" s="43">
        <v>66370</v>
      </c>
    </row>
    <row r="39" spans="1:255" ht="15" customHeight="1" x14ac:dyDescent="0.2">
      <c r="A39" s="27" t="s">
        <v>31</v>
      </c>
      <c r="B39" s="41"/>
      <c r="C39" s="41"/>
      <c r="D39" s="42">
        <v>2729</v>
      </c>
      <c r="E39" s="42">
        <v>3091</v>
      </c>
      <c r="F39" s="42">
        <v>5820</v>
      </c>
      <c r="H39" s="58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</row>
    <row r="40" spans="1:255" ht="15" customHeight="1" x14ac:dyDescent="0.2">
      <c r="A40" s="8" t="s">
        <v>147</v>
      </c>
      <c r="B40" s="41"/>
      <c r="C40" s="41"/>
      <c r="D40" s="42">
        <v>7092</v>
      </c>
      <c r="E40" s="42">
        <v>5054</v>
      </c>
      <c r="F40" s="42">
        <v>12146</v>
      </c>
      <c r="H40" s="58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</row>
    <row r="41" spans="1:255" x14ac:dyDescent="0.2">
      <c r="A41" s="27" t="s">
        <v>32</v>
      </c>
      <c r="B41" s="41"/>
      <c r="C41" s="41"/>
      <c r="D41" s="42">
        <v>9740</v>
      </c>
      <c r="E41" s="42">
        <v>6069</v>
      </c>
      <c r="F41" s="42">
        <v>15809</v>
      </c>
      <c r="H41" s="58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</row>
    <row r="42" spans="1:255" x14ac:dyDescent="0.2">
      <c r="A42" s="26" t="s">
        <v>33</v>
      </c>
      <c r="B42" s="40"/>
      <c r="C42" s="40"/>
      <c r="D42" s="43">
        <v>5966</v>
      </c>
      <c r="E42" s="43">
        <v>5361</v>
      </c>
      <c r="F42" s="43">
        <v>11327</v>
      </c>
      <c r="G42" s="51"/>
      <c r="H42" s="51"/>
      <c r="I42" s="12"/>
    </row>
    <row r="43" spans="1:255" x14ac:dyDescent="0.2">
      <c r="A43" s="26" t="s">
        <v>34</v>
      </c>
      <c r="B43" s="40"/>
      <c r="C43" s="40"/>
      <c r="D43" s="43">
        <v>3774</v>
      </c>
      <c r="E43" s="43">
        <v>708</v>
      </c>
      <c r="F43" s="43">
        <v>4482</v>
      </c>
    </row>
    <row r="44" spans="1:255" x14ac:dyDescent="0.2">
      <c r="A44" s="26"/>
      <c r="B44" s="40"/>
      <c r="C44" s="40"/>
      <c r="D44" s="47"/>
      <c r="E44" s="47"/>
      <c r="F44" s="47"/>
    </row>
    <row r="45" spans="1:255" s="35" customFormat="1" x14ac:dyDescent="0.2">
      <c r="A45" s="33"/>
      <c r="B45" s="47"/>
      <c r="C45" s="47"/>
      <c r="D45" s="47"/>
      <c r="E45" s="47"/>
      <c r="F45" s="47"/>
      <c r="G45" s="49"/>
      <c r="H45" s="48"/>
    </row>
    <row r="46" spans="1:255" s="35" customFormat="1" ht="25.5" x14ac:dyDescent="0.2">
      <c r="A46" s="34" t="s">
        <v>36</v>
      </c>
      <c r="B46" s="48"/>
      <c r="C46" s="48"/>
      <c r="D46" s="48"/>
      <c r="E46" s="48"/>
      <c r="F46" s="48"/>
      <c r="G46" s="49"/>
      <c r="H46" s="48"/>
    </row>
    <row r="47" spans="1:255" x14ac:dyDescent="0.2">
      <c r="A47" s="26"/>
      <c r="B47" s="40"/>
      <c r="C47" s="40"/>
      <c r="D47" s="40"/>
      <c r="E47" s="40"/>
      <c r="F47" s="40"/>
    </row>
    <row r="48" spans="1:255" x14ac:dyDescent="0.2">
      <c r="A48" s="26"/>
      <c r="B48" s="40"/>
      <c r="C48" s="40"/>
      <c r="D48" s="40"/>
      <c r="E48" s="40"/>
      <c r="F48" s="40" t="s">
        <v>47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62</vt:i4>
      </vt:variant>
      <vt:variant>
        <vt:lpstr>Named Ranges</vt:lpstr>
      </vt:variant>
      <vt:variant>
        <vt:i4>62</vt:i4>
      </vt:variant>
    </vt:vector>
  </HeadingPairs>
  <TitlesOfParts>
    <vt:vector size="124" baseType="lpstr">
      <vt:lpstr>Dec 07</vt:lpstr>
      <vt:lpstr>Mar 08</vt:lpstr>
      <vt:lpstr>Jun 08</vt:lpstr>
      <vt:lpstr>Sep 08</vt:lpstr>
      <vt:lpstr>Dec 08</vt:lpstr>
      <vt:lpstr>Mar 09</vt:lpstr>
      <vt:lpstr>Jun 09</vt:lpstr>
      <vt:lpstr>Sep 09</vt:lpstr>
      <vt:lpstr>Dec 09</vt:lpstr>
      <vt:lpstr>Mar 10</vt:lpstr>
      <vt:lpstr>Jun 10</vt:lpstr>
      <vt:lpstr>Sep 10</vt:lpstr>
      <vt:lpstr>Dec 10</vt:lpstr>
      <vt:lpstr>Mar 11</vt:lpstr>
      <vt:lpstr>Jun 11</vt:lpstr>
      <vt:lpstr>Sep 11</vt:lpstr>
      <vt:lpstr>Dec 11</vt:lpstr>
      <vt:lpstr>Mar 12</vt:lpstr>
      <vt:lpstr>Jun 12</vt:lpstr>
      <vt:lpstr>Sep 12</vt:lpstr>
      <vt:lpstr>Dec 12</vt:lpstr>
      <vt:lpstr>Mar 13</vt:lpstr>
      <vt:lpstr>Jun 13</vt:lpstr>
      <vt:lpstr>Sep 13</vt:lpstr>
      <vt:lpstr>Dec 13</vt:lpstr>
      <vt:lpstr>Mar 14</vt:lpstr>
      <vt:lpstr>Jun 14</vt:lpstr>
      <vt:lpstr>Sep 14</vt:lpstr>
      <vt:lpstr>Dec 14</vt:lpstr>
      <vt:lpstr>Mar 15</vt:lpstr>
      <vt:lpstr>Jun 15</vt:lpstr>
      <vt:lpstr>Sep 15</vt:lpstr>
      <vt:lpstr>Dec 15</vt:lpstr>
      <vt:lpstr>Mar 16</vt:lpstr>
      <vt:lpstr>Jun 16</vt:lpstr>
      <vt:lpstr>Sep 16</vt:lpstr>
      <vt:lpstr>Dec 16</vt:lpstr>
      <vt:lpstr>Mar 17</vt:lpstr>
      <vt:lpstr>Jun 17</vt:lpstr>
      <vt:lpstr>Sep 17</vt:lpstr>
      <vt:lpstr>Dec 17</vt:lpstr>
      <vt:lpstr>Mar 18</vt:lpstr>
      <vt:lpstr>Jun 18</vt:lpstr>
      <vt:lpstr>Sep 18</vt:lpstr>
      <vt:lpstr>Dec 18</vt:lpstr>
      <vt:lpstr>Mar 19 </vt:lpstr>
      <vt:lpstr>Jun 19</vt:lpstr>
      <vt:lpstr>Sep 19</vt:lpstr>
      <vt:lpstr>Dec 19 </vt:lpstr>
      <vt:lpstr>Mar 20</vt:lpstr>
      <vt:lpstr>Jun 20</vt:lpstr>
      <vt:lpstr>Sep 20</vt:lpstr>
      <vt:lpstr>Dec 20</vt:lpstr>
      <vt:lpstr>Mar 21</vt:lpstr>
      <vt:lpstr>Jun 21</vt:lpstr>
      <vt:lpstr>Sep 21</vt:lpstr>
      <vt:lpstr>Dec 21</vt:lpstr>
      <vt:lpstr>Mar 22 (R)</vt:lpstr>
      <vt:lpstr>Jun 22 (R)</vt:lpstr>
      <vt:lpstr>Sept 22 (R)</vt:lpstr>
      <vt:lpstr>Dec 22 (R)</vt:lpstr>
      <vt:lpstr>Mar 23 (P)</vt:lpstr>
      <vt:lpstr>'Dec 07'!Print_Area</vt:lpstr>
      <vt:lpstr>'Dec 08'!Print_Area</vt:lpstr>
      <vt:lpstr>'Dec 09'!Print_Area</vt:lpstr>
      <vt:lpstr>'Dec 10'!Print_Area</vt:lpstr>
      <vt:lpstr>'Dec 11'!Print_Area</vt:lpstr>
      <vt:lpstr>'Dec 12'!Print_Area</vt:lpstr>
      <vt:lpstr>'Dec 13'!Print_Area</vt:lpstr>
      <vt:lpstr>'Dec 14'!Print_Area</vt:lpstr>
      <vt:lpstr>'Dec 15'!Print_Area</vt:lpstr>
      <vt:lpstr>'Dec 16'!Print_Area</vt:lpstr>
      <vt:lpstr>'Dec 17'!Print_Area</vt:lpstr>
      <vt:lpstr>'Dec 18'!Print_Area</vt:lpstr>
      <vt:lpstr>'Dec 19 '!Print_Area</vt:lpstr>
      <vt:lpstr>'Dec 20'!Print_Area</vt:lpstr>
      <vt:lpstr>'Dec 21'!Print_Area</vt:lpstr>
      <vt:lpstr>'Dec 22 (R)'!Print_Area</vt:lpstr>
      <vt:lpstr>'Jun 08'!Print_Area</vt:lpstr>
      <vt:lpstr>'Jun 09'!Print_Area</vt:lpstr>
      <vt:lpstr>'Jun 10'!Print_Area</vt:lpstr>
      <vt:lpstr>'Jun 11'!Print_Area</vt:lpstr>
      <vt:lpstr>'Jun 12'!Print_Area</vt:lpstr>
      <vt:lpstr>'Jun 13'!Print_Area</vt:lpstr>
      <vt:lpstr>'Jun 14'!Print_Area</vt:lpstr>
      <vt:lpstr>'Jun 15'!Print_Area</vt:lpstr>
      <vt:lpstr>'Jun 16'!Print_Area</vt:lpstr>
      <vt:lpstr>'Jun 17'!Print_Area</vt:lpstr>
      <vt:lpstr>'Jun 18'!Print_Area</vt:lpstr>
      <vt:lpstr>'Jun 19'!Print_Area</vt:lpstr>
      <vt:lpstr>'Jun 20'!Print_Area</vt:lpstr>
      <vt:lpstr>'Jun 21'!Print_Area</vt:lpstr>
      <vt:lpstr>'Jun 22 (R)'!Print_Area</vt:lpstr>
      <vt:lpstr>'Mar 08'!Print_Area</vt:lpstr>
      <vt:lpstr>'Mar 09'!Print_Area</vt:lpstr>
      <vt:lpstr>'Mar 10'!Print_Area</vt:lpstr>
      <vt:lpstr>'Mar 11'!Print_Area</vt:lpstr>
      <vt:lpstr>'Mar 12'!Print_Area</vt:lpstr>
      <vt:lpstr>'Mar 13'!Print_Area</vt:lpstr>
      <vt:lpstr>'Mar 14'!Print_Area</vt:lpstr>
      <vt:lpstr>'Mar 15'!Print_Area</vt:lpstr>
      <vt:lpstr>'Mar 16'!Print_Area</vt:lpstr>
      <vt:lpstr>'Mar 17'!Print_Area</vt:lpstr>
      <vt:lpstr>'Mar 18'!Print_Area</vt:lpstr>
      <vt:lpstr>'Mar 19 '!Print_Area</vt:lpstr>
      <vt:lpstr>'Mar 20'!Print_Area</vt:lpstr>
      <vt:lpstr>'Mar 21'!Print_Area</vt:lpstr>
      <vt:lpstr>'Mar 22 (R)'!Print_Area</vt:lpstr>
      <vt:lpstr>'Mar 23 (P)'!Print_Area</vt:lpstr>
      <vt:lpstr>'Sep 08'!Print_Area</vt:lpstr>
      <vt:lpstr>'Sep 09'!Print_Area</vt:lpstr>
      <vt:lpstr>'Sep 10'!Print_Area</vt:lpstr>
      <vt:lpstr>'Sep 11'!Print_Area</vt:lpstr>
      <vt:lpstr>'Sep 12'!Print_Area</vt:lpstr>
      <vt:lpstr>'Sep 13'!Print_Area</vt:lpstr>
      <vt:lpstr>'Sep 14'!Print_Area</vt:lpstr>
      <vt:lpstr>'Sep 15'!Print_Area</vt:lpstr>
      <vt:lpstr>'Sep 16'!Print_Area</vt:lpstr>
      <vt:lpstr>'Sep 17'!Print_Area</vt:lpstr>
      <vt:lpstr>'Sep 18'!Print_Area</vt:lpstr>
      <vt:lpstr>'Sep 19'!Print_Area</vt:lpstr>
      <vt:lpstr>'Sep 20'!Print_Area</vt:lpstr>
      <vt:lpstr>'Sep 21'!Print_Area</vt:lpstr>
      <vt:lpstr>'Sept 22 (R)'!Print_Area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Anderson</dc:creator>
  <cp:lastModifiedBy>McMinn, Adam</cp:lastModifiedBy>
  <dcterms:created xsi:type="dcterms:W3CDTF">2018-03-21T08:37:47Z</dcterms:created>
  <dcterms:modified xsi:type="dcterms:W3CDTF">2023-05-24T15:57:40Z</dcterms:modified>
</cp:coreProperties>
</file>