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\statistics research\UNEMPLOYMENT\New Claimant Count\Website Tables\Additional website tables\"/>
    </mc:Choice>
  </mc:AlternateContent>
  <xr:revisionPtr revIDLastSave="0" documentId="13_ncr:1_{D5BE460A-89E4-4AF5-B473-D83CDD2B7CA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easonally adjusted revisions" sheetId="4" r:id="rId1"/>
    <sheet name="Current unadjusted v adjusted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2" i="3" l="1"/>
  <c r="F152" i="3" s="1"/>
  <c r="K95" i="4"/>
  <c r="R95" i="4" s="1"/>
  <c r="K94" i="4"/>
  <c r="R94" i="4" s="1"/>
  <c r="E150" i="3"/>
  <c r="F150" i="3" s="1"/>
  <c r="E151" i="3"/>
  <c r="F151" i="3" s="1"/>
  <c r="R93" i="4"/>
  <c r="K93" i="4"/>
  <c r="R92" i="4"/>
  <c r="K92" i="4"/>
  <c r="E149" i="3"/>
  <c r="F149" i="3" s="1"/>
  <c r="E148" i="3"/>
  <c r="F148" i="3" s="1"/>
  <c r="K91" i="4"/>
  <c r="R91" i="4" s="1"/>
  <c r="E147" i="3"/>
  <c r="F147" i="3"/>
  <c r="R90" i="4"/>
  <c r="K90" i="4"/>
  <c r="E146" i="3"/>
  <c r="F146" i="3" s="1"/>
  <c r="K89" i="4"/>
  <c r="R89" i="4" s="1"/>
  <c r="E135" i="3"/>
  <c r="E144" i="3"/>
  <c r="E145" i="3"/>
  <c r="F145" i="3" s="1"/>
  <c r="K88" i="4"/>
  <c r="R88" i="4"/>
  <c r="R87" i="4"/>
  <c r="R86" i="4"/>
  <c r="F144" i="3"/>
  <c r="E143" i="3"/>
  <c r="F143" i="3" s="1"/>
  <c r="K87" i="4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S50" i="4"/>
  <c r="S51" i="4"/>
  <c r="S52" i="4"/>
  <c r="S53" i="4"/>
  <c r="S62" i="4"/>
  <c r="S63" i="4"/>
  <c r="S64" i="4"/>
  <c r="S65" i="4"/>
  <c r="S74" i="4"/>
  <c r="S75" i="4"/>
  <c r="S76" i="4"/>
  <c r="S77" i="4"/>
  <c r="S86" i="4"/>
  <c r="S48" i="4"/>
  <c r="L49" i="4"/>
  <c r="S49" i="4" s="1"/>
  <c r="L50" i="4"/>
  <c r="L51" i="4"/>
  <c r="L52" i="4"/>
  <c r="L53" i="4"/>
  <c r="L54" i="4"/>
  <c r="S54" i="4" s="1"/>
  <c r="L55" i="4"/>
  <c r="S55" i="4" s="1"/>
  <c r="L56" i="4"/>
  <c r="S56" i="4" s="1"/>
  <c r="L57" i="4"/>
  <c r="S57" i="4" s="1"/>
  <c r="L58" i="4"/>
  <c r="S58" i="4" s="1"/>
  <c r="L59" i="4"/>
  <c r="S59" i="4" s="1"/>
  <c r="L60" i="4"/>
  <c r="S60" i="4" s="1"/>
  <c r="L61" i="4"/>
  <c r="S61" i="4" s="1"/>
  <c r="L62" i="4"/>
  <c r="L63" i="4"/>
  <c r="L64" i="4"/>
  <c r="L65" i="4"/>
  <c r="L66" i="4"/>
  <c r="S66" i="4" s="1"/>
  <c r="L67" i="4"/>
  <c r="S67" i="4" s="1"/>
  <c r="L68" i="4"/>
  <c r="S68" i="4" s="1"/>
  <c r="L69" i="4"/>
  <c r="S69" i="4" s="1"/>
  <c r="L70" i="4"/>
  <c r="S70" i="4" s="1"/>
  <c r="L71" i="4"/>
  <c r="S71" i="4" s="1"/>
  <c r="L72" i="4"/>
  <c r="S72" i="4" s="1"/>
  <c r="L73" i="4"/>
  <c r="S73" i="4" s="1"/>
  <c r="L74" i="4"/>
  <c r="L75" i="4"/>
  <c r="L76" i="4"/>
  <c r="L77" i="4"/>
  <c r="L78" i="4"/>
  <c r="S78" i="4" s="1"/>
  <c r="L79" i="4"/>
  <c r="S79" i="4" s="1"/>
  <c r="L80" i="4"/>
  <c r="S80" i="4" s="1"/>
  <c r="L81" i="4"/>
  <c r="S81" i="4" s="1"/>
  <c r="L82" i="4"/>
  <c r="S82" i="4" s="1"/>
  <c r="L83" i="4"/>
  <c r="S83" i="4" s="1"/>
  <c r="L84" i="4"/>
  <c r="S84" i="4" s="1"/>
  <c r="L85" i="4"/>
  <c r="S85" i="4" s="1"/>
  <c r="L86" i="4"/>
  <c r="L48" i="4"/>
  <c r="K86" i="4"/>
  <c r="E142" i="3" l="1"/>
  <c r="K85" i="4"/>
  <c r="R85" i="4" s="1"/>
  <c r="E141" i="3" l="1"/>
  <c r="K84" i="4"/>
  <c r="R84" i="4" s="1"/>
  <c r="E140" i="3" l="1"/>
  <c r="K83" i="4"/>
  <c r="R83" i="4" s="1"/>
  <c r="E139" i="3" l="1"/>
  <c r="K82" i="4"/>
  <c r="R82" i="4" s="1"/>
  <c r="E138" i="3" l="1"/>
  <c r="K81" i="4"/>
  <c r="R81" i="4" s="1"/>
  <c r="K80" i="4" l="1"/>
  <c r="R80" i="4" s="1"/>
  <c r="E137" i="3"/>
  <c r="E136" i="3" l="1"/>
  <c r="K79" i="4"/>
  <c r="R79" i="4" s="1"/>
  <c r="K78" i="4" l="1"/>
  <c r="R78" i="4" s="1"/>
  <c r="K77" i="4" l="1"/>
  <c r="R77" i="4" s="1"/>
  <c r="E134" i="3"/>
  <c r="E133" i="3"/>
  <c r="K76" i="4"/>
  <c r="R76" i="4" s="1"/>
  <c r="E132" i="3"/>
  <c r="K75" i="4"/>
  <c r="R75" i="4" s="1"/>
  <c r="K74" i="4"/>
  <c r="R74" i="4" s="1"/>
  <c r="E131" i="3"/>
  <c r="M36" i="4" l="1"/>
  <c r="T36" i="4" s="1"/>
  <c r="M37" i="4"/>
  <c r="T37" i="4" s="1"/>
  <c r="M38" i="4"/>
  <c r="T38" i="4" s="1"/>
  <c r="M39" i="4"/>
  <c r="T39" i="4" s="1"/>
  <c r="M40" i="4"/>
  <c r="T40" i="4" s="1"/>
  <c r="M41" i="4"/>
  <c r="T41" i="4" s="1"/>
  <c r="M42" i="4"/>
  <c r="T42" i="4" s="1"/>
  <c r="M43" i="4"/>
  <c r="T43" i="4" s="1"/>
  <c r="M44" i="4"/>
  <c r="T44" i="4" s="1"/>
  <c r="M45" i="4"/>
  <c r="T45" i="4" s="1"/>
  <c r="M46" i="4"/>
  <c r="T46" i="4" s="1"/>
  <c r="M47" i="4"/>
  <c r="T47" i="4" s="1"/>
  <c r="M48" i="4"/>
  <c r="T48" i="4" s="1"/>
  <c r="M49" i="4"/>
  <c r="T49" i="4" s="1"/>
  <c r="M50" i="4"/>
  <c r="T50" i="4" s="1"/>
  <c r="M51" i="4"/>
  <c r="T51" i="4" s="1"/>
  <c r="M52" i="4"/>
  <c r="T52" i="4" s="1"/>
  <c r="M53" i="4"/>
  <c r="T53" i="4" s="1"/>
  <c r="M54" i="4"/>
  <c r="T54" i="4" s="1"/>
  <c r="M55" i="4"/>
  <c r="T55" i="4" s="1"/>
  <c r="M56" i="4"/>
  <c r="T56" i="4" s="1"/>
  <c r="M57" i="4"/>
  <c r="T57" i="4" s="1"/>
  <c r="M58" i="4"/>
  <c r="T58" i="4" s="1"/>
  <c r="M59" i="4"/>
  <c r="T59" i="4" s="1"/>
  <c r="M60" i="4"/>
  <c r="T60" i="4" s="1"/>
  <c r="M61" i="4"/>
  <c r="T61" i="4" s="1"/>
  <c r="M62" i="4"/>
  <c r="T62" i="4" s="1"/>
  <c r="M63" i="4"/>
  <c r="T63" i="4" s="1"/>
  <c r="M64" i="4"/>
  <c r="T64" i="4" s="1"/>
  <c r="M65" i="4"/>
  <c r="T65" i="4" s="1"/>
  <c r="M66" i="4"/>
  <c r="T66" i="4" s="1"/>
  <c r="M67" i="4"/>
  <c r="T67" i="4" s="1"/>
  <c r="M68" i="4"/>
  <c r="T68" i="4" s="1"/>
  <c r="M69" i="4"/>
  <c r="T69" i="4" s="1"/>
  <c r="M70" i="4"/>
  <c r="T70" i="4" s="1"/>
  <c r="M71" i="4"/>
  <c r="T71" i="4" s="1"/>
  <c r="M72" i="4"/>
  <c r="T72" i="4" s="1"/>
  <c r="K73" i="4"/>
  <c r="R73" i="4" s="1"/>
  <c r="E130" i="3" l="1"/>
  <c r="E129" i="3" l="1"/>
  <c r="K72" i="4"/>
  <c r="R72" i="4" s="1"/>
  <c r="E128" i="3" l="1"/>
  <c r="K71" i="4"/>
  <c r="R71" i="4" s="1"/>
  <c r="E127" i="3" l="1"/>
  <c r="K70" i="4"/>
  <c r="R70" i="4" s="1"/>
  <c r="E126" i="3" l="1"/>
  <c r="K69" i="4"/>
  <c r="R69" i="4" s="1"/>
  <c r="E125" i="3" l="1"/>
  <c r="K68" i="4"/>
  <c r="R68" i="4" s="1"/>
  <c r="E124" i="3" l="1"/>
  <c r="K67" i="4"/>
  <c r="R67" i="4" s="1"/>
  <c r="E123" i="3" l="1"/>
  <c r="K66" i="4"/>
  <c r="R66" i="4" s="1"/>
  <c r="E122" i="3" l="1"/>
  <c r="K65" i="4"/>
  <c r="R65" i="4" s="1"/>
  <c r="E121" i="3" l="1"/>
  <c r="K64" i="4"/>
  <c r="R64" i="4" s="1"/>
  <c r="E120" i="3" l="1"/>
  <c r="K63" i="4"/>
  <c r="R63" i="4" s="1"/>
  <c r="E119" i="3" l="1"/>
  <c r="K62" i="4"/>
  <c r="R62" i="4" s="1"/>
  <c r="E118" i="3" l="1"/>
  <c r="K61" i="4"/>
  <c r="R61" i="4" s="1"/>
  <c r="N25" i="4"/>
  <c r="U25" i="4" s="1"/>
  <c r="N26" i="4"/>
  <c r="U26" i="4" s="1"/>
  <c r="N27" i="4"/>
  <c r="U27" i="4" s="1"/>
  <c r="N28" i="4"/>
  <c r="U28" i="4" s="1"/>
  <c r="N29" i="4"/>
  <c r="U29" i="4" s="1"/>
  <c r="N30" i="4"/>
  <c r="U30" i="4" s="1"/>
  <c r="N31" i="4"/>
  <c r="U31" i="4" s="1"/>
  <c r="N32" i="4"/>
  <c r="U32" i="4" s="1"/>
  <c r="N33" i="4"/>
  <c r="U33" i="4" s="1"/>
  <c r="N34" i="4"/>
  <c r="U34" i="4" s="1"/>
  <c r="N35" i="4"/>
  <c r="U35" i="4" s="1"/>
  <c r="N36" i="4"/>
  <c r="U36" i="4" s="1"/>
  <c r="N37" i="4"/>
  <c r="U37" i="4" s="1"/>
  <c r="N38" i="4"/>
  <c r="U38" i="4" s="1"/>
  <c r="N39" i="4"/>
  <c r="U39" i="4" s="1"/>
  <c r="N40" i="4"/>
  <c r="U40" i="4" s="1"/>
  <c r="N41" i="4"/>
  <c r="U41" i="4" s="1"/>
  <c r="N42" i="4"/>
  <c r="U42" i="4" s="1"/>
  <c r="N43" i="4"/>
  <c r="U43" i="4" s="1"/>
  <c r="N44" i="4"/>
  <c r="U44" i="4" s="1"/>
  <c r="N45" i="4"/>
  <c r="U45" i="4" s="1"/>
  <c r="N46" i="4"/>
  <c r="U46" i="4" s="1"/>
  <c r="N47" i="4"/>
  <c r="U47" i="4" s="1"/>
  <c r="N48" i="4"/>
  <c r="U48" i="4" s="1"/>
  <c r="N49" i="4"/>
  <c r="U49" i="4" s="1"/>
  <c r="N50" i="4"/>
  <c r="U50" i="4" s="1"/>
  <c r="N51" i="4"/>
  <c r="U51" i="4" s="1"/>
  <c r="N52" i="4"/>
  <c r="U52" i="4" s="1"/>
  <c r="N53" i="4"/>
  <c r="U53" i="4" s="1"/>
  <c r="N54" i="4"/>
  <c r="U54" i="4" s="1"/>
  <c r="N55" i="4"/>
  <c r="U55" i="4" s="1"/>
  <c r="N56" i="4"/>
  <c r="U56" i="4" s="1"/>
  <c r="N57" i="4"/>
  <c r="U57" i="4" s="1"/>
  <c r="N58" i="4"/>
  <c r="U58" i="4" s="1"/>
  <c r="N59" i="4"/>
  <c r="U59" i="4" s="1"/>
  <c r="N60" i="4"/>
  <c r="U60" i="4" s="1"/>
  <c r="N24" i="4"/>
  <c r="U24" i="4" s="1"/>
  <c r="E117" i="3" l="1"/>
  <c r="K60" i="4"/>
  <c r="R60" i="4" s="1"/>
  <c r="E116" i="3" l="1"/>
  <c r="K59" i="4"/>
  <c r="R59" i="4" s="1"/>
  <c r="E115" i="3" l="1"/>
  <c r="K58" i="4"/>
  <c r="R58" i="4" s="1"/>
  <c r="E114" i="3" l="1"/>
  <c r="O48" i="4"/>
  <c r="V48" i="4" s="1"/>
  <c r="K57" i="4"/>
  <c r="R57" i="4" s="1"/>
  <c r="K56" i="4" l="1"/>
  <c r="R56" i="4" s="1"/>
  <c r="E113" i="3" l="1"/>
  <c r="E112" i="3" l="1"/>
  <c r="K55" i="4"/>
  <c r="R55" i="4" s="1"/>
  <c r="E111" i="3" l="1"/>
  <c r="K54" i="4"/>
  <c r="R54" i="4" s="1"/>
  <c r="E109" i="3" l="1"/>
  <c r="E110" i="3"/>
  <c r="K53" i="4"/>
  <c r="R53" i="4" s="1"/>
  <c r="K52" i="4" l="1"/>
  <c r="R52" i="4" s="1"/>
  <c r="E108" i="3" l="1"/>
  <c r="K51" i="4"/>
  <c r="R51" i="4" s="1"/>
  <c r="E107" i="3" l="1"/>
  <c r="K50" i="4"/>
  <c r="R50" i="4" s="1"/>
  <c r="E106" i="3" l="1"/>
  <c r="K49" i="4"/>
  <c r="R49" i="4" s="1"/>
  <c r="O10" i="4"/>
  <c r="V10" i="4" s="1"/>
  <c r="O11" i="4"/>
  <c r="V11" i="4" s="1"/>
  <c r="O12" i="4"/>
  <c r="V12" i="4" s="1"/>
  <c r="O13" i="4"/>
  <c r="V13" i="4" s="1"/>
  <c r="O14" i="4"/>
  <c r="V14" i="4" s="1"/>
  <c r="O15" i="4"/>
  <c r="V15" i="4" s="1"/>
  <c r="O16" i="4"/>
  <c r="V16" i="4" s="1"/>
  <c r="O17" i="4"/>
  <c r="V17" i="4" s="1"/>
  <c r="O18" i="4"/>
  <c r="V18" i="4" s="1"/>
  <c r="O19" i="4"/>
  <c r="V19" i="4" s="1"/>
  <c r="O20" i="4"/>
  <c r="V20" i="4" s="1"/>
  <c r="O21" i="4"/>
  <c r="V21" i="4" s="1"/>
  <c r="O22" i="4"/>
  <c r="V22" i="4" s="1"/>
  <c r="O23" i="4"/>
  <c r="V23" i="4" s="1"/>
  <c r="O24" i="4"/>
  <c r="V24" i="4" s="1"/>
  <c r="O25" i="4"/>
  <c r="V25" i="4" s="1"/>
  <c r="O26" i="4"/>
  <c r="V26" i="4" s="1"/>
  <c r="O27" i="4"/>
  <c r="V27" i="4" s="1"/>
  <c r="O28" i="4"/>
  <c r="V28" i="4" s="1"/>
  <c r="O29" i="4"/>
  <c r="V29" i="4" s="1"/>
  <c r="O30" i="4"/>
  <c r="V30" i="4" s="1"/>
  <c r="O31" i="4"/>
  <c r="V31" i="4" s="1"/>
  <c r="O32" i="4"/>
  <c r="V32" i="4" s="1"/>
  <c r="O33" i="4"/>
  <c r="V33" i="4" s="1"/>
  <c r="O34" i="4"/>
  <c r="V34" i="4" s="1"/>
  <c r="O35" i="4"/>
  <c r="V35" i="4" s="1"/>
  <c r="O36" i="4"/>
  <c r="V36" i="4" s="1"/>
  <c r="O37" i="4"/>
  <c r="V37" i="4" s="1"/>
  <c r="O38" i="4"/>
  <c r="V38" i="4" s="1"/>
  <c r="O39" i="4"/>
  <c r="V39" i="4" s="1"/>
  <c r="O40" i="4"/>
  <c r="V40" i="4" s="1"/>
  <c r="O41" i="4"/>
  <c r="V41" i="4" s="1"/>
  <c r="O42" i="4"/>
  <c r="V42" i="4" s="1"/>
  <c r="O43" i="4"/>
  <c r="V43" i="4" s="1"/>
  <c r="O44" i="4"/>
  <c r="V44" i="4" s="1"/>
  <c r="O45" i="4"/>
  <c r="V45" i="4" s="1"/>
  <c r="O46" i="4"/>
  <c r="V46" i="4" s="1"/>
  <c r="O47" i="4"/>
  <c r="V47" i="4" s="1"/>
  <c r="O9" i="4"/>
  <c r="V9" i="4" s="1"/>
  <c r="E105" i="3" l="1"/>
  <c r="K48" i="4"/>
  <c r="R48" i="4" l="1"/>
  <c r="E104" i="3"/>
  <c r="K47" i="4"/>
  <c r="R47" i="4" l="1"/>
  <c r="E103" i="3"/>
  <c r="K46" i="4"/>
  <c r="R46" i="4" l="1"/>
  <c r="E102" i="3"/>
  <c r="K45" i="4"/>
  <c r="R45" i="4" l="1"/>
  <c r="E101" i="3"/>
  <c r="K44" i="4"/>
  <c r="R44" i="4" l="1"/>
  <c r="K43" i="4"/>
  <c r="E100" i="3"/>
  <c r="R43" i="4" l="1"/>
  <c r="E99" i="3"/>
  <c r="K42" i="4"/>
  <c r="R42" i="4" l="1"/>
  <c r="E98" i="3"/>
  <c r="K41" i="4"/>
  <c r="R41" i="4" l="1"/>
  <c r="E97" i="3"/>
  <c r="K40" i="4"/>
  <c r="R40" i="4" l="1"/>
  <c r="E96" i="3"/>
  <c r="K39" i="4"/>
  <c r="R39" i="4" l="1"/>
  <c r="E95" i="3"/>
  <c r="K38" i="4"/>
  <c r="R38" i="4" l="1"/>
  <c r="E94" i="3"/>
  <c r="K37" i="4"/>
  <c r="R37" i="4" l="1"/>
  <c r="E93" i="3"/>
  <c r="K36" i="4"/>
  <c r="R36" i="4" l="1"/>
  <c r="E92" i="3"/>
  <c r="K35" i="4"/>
  <c r="R35" i="4" l="1"/>
  <c r="K34" i="4"/>
  <c r="E91" i="3"/>
  <c r="R34" i="4" l="1"/>
  <c r="E90" i="3"/>
  <c r="K33" i="4"/>
  <c r="R33" i="4" l="1"/>
  <c r="E89" i="3"/>
  <c r="K32" i="4"/>
  <c r="R32" i="4" l="1"/>
  <c r="E88" i="3"/>
  <c r="K31" i="4"/>
  <c r="R31" i="4" l="1"/>
  <c r="K30" i="4"/>
  <c r="E87" i="3"/>
  <c r="R30" i="4" l="1"/>
  <c r="E86" i="3"/>
  <c r="K29" i="4"/>
  <c r="R29" i="4" l="1"/>
  <c r="E85" i="3"/>
  <c r="K28" i="4"/>
  <c r="R28" i="4" l="1"/>
  <c r="E84" i="3"/>
  <c r="K27" i="4"/>
  <c r="R27" i="4" l="1"/>
  <c r="E83" i="3"/>
  <c r="K26" i="4"/>
  <c r="R26" i="4" l="1"/>
  <c r="K25" i="4"/>
  <c r="E82" i="3"/>
  <c r="R25" i="4" l="1"/>
  <c r="E81" i="3"/>
  <c r="K24" i="4" l="1"/>
  <c r="R24" i="4" l="1"/>
  <c r="P9" i="4"/>
  <c r="W9" i="4" l="1"/>
  <c r="P10" i="4"/>
  <c r="W10" i="4" s="1"/>
  <c r="P11" i="4"/>
  <c r="W11" i="4" s="1"/>
  <c r="P12" i="4"/>
  <c r="W12" i="4" s="1"/>
  <c r="P13" i="4"/>
  <c r="W13" i="4" s="1"/>
  <c r="P14" i="4"/>
  <c r="W14" i="4" s="1"/>
  <c r="P15" i="4"/>
  <c r="W15" i="4" s="1"/>
  <c r="P16" i="4"/>
  <c r="W16" i="4" s="1"/>
  <c r="P17" i="4"/>
  <c r="W17" i="4" s="1"/>
  <c r="P18" i="4"/>
  <c r="W18" i="4" s="1"/>
  <c r="P19" i="4"/>
  <c r="W19" i="4" s="1"/>
  <c r="P20" i="4"/>
  <c r="W20" i="4" s="1"/>
  <c r="P21" i="4"/>
  <c r="W21" i="4" s="1"/>
  <c r="P22" i="4"/>
  <c r="W22" i="4" s="1"/>
  <c r="K23" i="4"/>
  <c r="E80" i="3"/>
  <c r="R23" i="4" l="1"/>
  <c r="E79" i="3"/>
  <c r="K22" i="4"/>
  <c r="R22" i="4" l="1"/>
  <c r="E78" i="3"/>
  <c r="K21" i="4"/>
  <c r="R21" i="4" s="1"/>
  <c r="E77" i="3" l="1"/>
  <c r="K20" i="4"/>
  <c r="R20" i="4" l="1"/>
  <c r="K19" i="4"/>
  <c r="E76" i="3"/>
  <c r="R19" i="4" l="1"/>
  <c r="K18" i="4"/>
  <c r="E75" i="3"/>
  <c r="R18" i="4" l="1"/>
  <c r="E74" i="3"/>
  <c r="K17" i="4"/>
  <c r="R17" i="4" l="1"/>
  <c r="E73" i="3"/>
  <c r="K16" i="4"/>
  <c r="R16" i="4" s="1"/>
  <c r="E72" i="3" l="1"/>
  <c r="K14" i="4"/>
  <c r="K15" i="4"/>
  <c r="R15" i="4" l="1"/>
  <c r="R14" i="4"/>
  <c r="E71" i="3"/>
  <c r="E70" i="3" l="1"/>
  <c r="Q10" i="4"/>
  <c r="X10" i="4" s="1"/>
  <c r="Q11" i="4"/>
  <c r="X11" i="4" s="1"/>
  <c r="Q12" i="4"/>
  <c r="X12" i="4" s="1"/>
  <c r="Q13" i="4"/>
  <c r="X13" i="4" s="1"/>
  <c r="Q9" i="4"/>
  <c r="X9" i="4" s="1"/>
  <c r="K11" i="4"/>
  <c r="K13" i="4"/>
  <c r="K9" i="4"/>
  <c r="K10" i="4"/>
  <c r="K12" i="4"/>
  <c r="R13" i="4" l="1"/>
  <c r="R12" i="4"/>
  <c r="E69" i="3"/>
  <c r="E68" i="3" l="1"/>
  <c r="R11" i="4"/>
  <c r="E67" i="3" l="1"/>
  <c r="R10" i="4"/>
  <c r="R9" i="4" l="1"/>
  <c r="E66" i="3"/>
  <c r="E65" i="3"/>
  <c r="E64" i="3"/>
  <c r="E63" i="3"/>
  <c r="E62" i="3"/>
  <c r="E61" i="3"/>
  <c r="E60" i="3"/>
  <c r="E58" i="3"/>
  <c r="E59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8" i="3"/>
  <c r="E9" i="3"/>
  <c r="E10" i="3"/>
  <c r="E11" i="3"/>
</calcChain>
</file>

<file path=xl/sharedStrings.xml><?xml version="1.0" encoding="utf-8"?>
<sst xmlns="http://schemas.openxmlformats.org/spreadsheetml/2006/main" count="47" uniqueCount="30">
  <si>
    <t>Publication Date</t>
  </si>
  <si>
    <t>Count Date</t>
  </si>
  <si>
    <t>REVISION</t>
  </si>
  <si>
    <t>ORIGINAL</t>
  </si>
  <si>
    <t>SCHEDULE</t>
  </si>
  <si>
    <t>Summary of Claimant Count Seasonally Adjusted v Unadjusted</t>
  </si>
  <si>
    <t>Percentage</t>
  </si>
  <si>
    <t>CLAIMANT COUNT</t>
  </si>
  <si>
    <t>*Most up-to-date figure</t>
  </si>
  <si>
    <t>DIFFERENCE</t>
  </si>
  <si>
    <t>CHANGE FROM ORIGINAL</t>
  </si>
  <si>
    <t>PERCENTAGE CHANGE FROM ORIGINAL</t>
  </si>
  <si>
    <t>Summary of Claimant Count Revisions</t>
  </si>
  <si>
    <t>EXPERIMENTAL STATISTICS</t>
  </si>
  <si>
    <t xml:space="preserve">This experimental Claimant Count series includes all Jobseeker's Allowance (JSA) and some out-of-work Universal Credit claimants. </t>
  </si>
  <si>
    <t xml:space="preserve">The estimates are based on the Universal Credit information available at the time of producing each figure and revised one month after initial publication. </t>
  </si>
  <si>
    <t>First Published Total
(000's)</t>
  </si>
  <si>
    <t>Adjusted*
(000's)</t>
  </si>
  <si>
    <t>Total
(000's)</t>
  </si>
  <si>
    <t>Unadjusted*
(000's)</t>
  </si>
  <si>
    <t>Annual Review Revision 2018</t>
  </si>
  <si>
    <t>Revised figure 1 month Later
(000's)*</t>
  </si>
  <si>
    <t>Revised figure 1 month Later*</t>
  </si>
  <si>
    <t>Annual Review Revision 2021</t>
  </si>
  <si>
    <t xml:space="preserve">*From April 2020 date has been revised further back than the previous month, the column shows the most recent revision </t>
  </si>
  <si>
    <t>Annual Review Revision 2022</t>
  </si>
  <si>
    <t>Annual Review Revision 2023</t>
  </si>
  <si>
    <t>Universal Credit series revision
February 2019</t>
  </si>
  <si>
    <t>Universal Credit series revision
February 2018</t>
  </si>
  <si>
    <t>Annual Review Revision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</si>
</sst>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mmm\ yyyy"/>
    <numFmt numFmtId="165" formatCode="0.0%"/>
    <numFmt numFmtId="166" formatCode="#,##0_ ;[Red]\-#,##0\ "/>
    <numFmt numFmtId="167" formatCode="0.0"/>
    <numFmt numFmtId="168" formatCode="#,##0.0_ ;[Red]\-#,##0.0\ "/>
    <numFmt numFmtId="169" formatCode="0.000"/>
    <numFmt numFmtId="170" formatCode="mmmm&quot; &quot;yyyy"/>
    <numFmt numFmtId="171" formatCode="#,##0.0&quot; &quot;;[Red]&quot;-&quot;#,##0.0&quot; &quot;"/>
    <numFmt numFmtId="172" formatCode="#,##0&quot; &quot;;[Red]&quot;-&quot;#,##0&quot; &quot;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b/>
      <sz val="16"/>
      <color rgb="FFC00000"/>
      <name val="Calibri"/>
      <family val="2"/>
      <scheme val="minor"/>
    </font>
    <font>
      <b/>
      <u/>
      <sz val="2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2">
    <xf numFmtId="0" fontId="0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 applyNumberFormat="0" applyFill="0" applyBorder="0" applyAlignment="0" applyProtection="0"/>
    <xf numFmtId="0" fontId="3" fillId="2" borderId="0">
      <protection locked="0"/>
    </xf>
    <xf numFmtId="0" fontId="3" fillId="3" borderId="1">
      <alignment horizontal="center" vertical="center"/>
      <protection locked="0"/>
    </xf>
    <xf numFmtId="0" fontId="3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3" borderId="2">
      <alignment vertical="center"/>
      <protection locked="0"/>
    </xf>
    <xf numFmtId="0" fontId="3" fillId="2" borderId="0">
      <protection locked="0"/>
    </xf>
    <xf numFmtId="0" fontId="14" fillId="0" borderId="0"/>
  </cellStyleXfs>
  <cellXfs count="57">
    <xf numFmtId="0" fontId="0" fillId="0" borderId="0" xfId="0"/>
    <xf numFmtId="0" fontId="4" fillId="0" borderId="0" xfId="0" applyFont="1"/>
    <xf numFmtId="165" fontId="4" fillId="0" borderId="0" xfId="3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5" fillId="0" borderId="0" xfId="0" applyFont="1" applyAlignment="1">
      <alignment horizontal="right" vertical="center" wrapText="1"/>
    </xf>
    <xf numFmtId="0" fontId="7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167" fontId="4" fillId="0" borderId="0" xfId="0" applyNumberFormat="1" applyFont="1"/>
    <xf numFmtId="168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167" fontId="4" fillId="0" borderId="0" xfId="18" applyNumberFormat="1" applyFont="1"/>
    <xf numFmtId="0" fontId="5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/>
    </xf>
    <xf numFmtId="0" fontId="7" fillId="0" borderId="3" xfId="0" applyFont="1" applyBorder="1"/>
    <xf numFmtId="166" fontId="7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/>
    <xf numFmtId="166" fontId="5" fillId="0" borderId="4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8" fontId="4" fillId="0" borderId="4" xfId="0" applyNumberFormat="1" applyFont="1" applyBorder="1"/>
    <xf numFmtId="168" fontId="4" fillId="0" borderId="3" xfId="0" applyNumberFormat="1" applyFont="1" applyBorder="1"/>
    <xf numFmtId="166" fontId="4" fillId="0" borderId="3" xfId="0" applyNumberFormat="1" applyFont="1" applyBorder="1"/>
    <xf numFmtId="0" fontId="5" fillId="0" borderId="4" xfId="0" applyFont="1" applyBorder="1" applyAlignment="1">
      <alignment horizontal="center" vertical="center" wrapText="1"/>
    </xf>
    <xf numFmtId="165" fontId="4" fillId="0" borderId="4" xfId="3" applyNumberFormat="1" applyFont="1" applyBorder="1"/>
    <xf numFmtId="165" fontId="4" fillId="0" borderId="0" xfId="3" applyNumberFormat="1" applyFont="1" applyBorder="1"/>
    <xf numFmtId="165" fontId="4" fillId="0" borderId="3" xfId="3" applyNumberFormat="1" applyFont="1" applyBorder="1"/>
    <xf numFmtId="0" fontId="4" fillId="0" borderId="3" xfId="0" applyFont="1" applyBorder="1"/>
    <xf numFmtId="169" fontId="4" fillId="0" borderId="0" xfId="0" applyNumberFormat="1" applyFont="1"/>
    <xf numFmtId="170" fontId="15" fillId="0" borderId="0" xfId="0" applyNumberFormat="1" applyFont="1" applyAlignment="1">
      <alignment horizontal="left"/>
    </xf>
    <xf numFmtId="170" fontId="15" fillId="0" borderId="5" xfId="0" applyNumberFormat="1" applyFont="1" applyBorder="1" applyAlignment="1">
      <alignment horizontal="left"/>
    </xf>
    <xf numFmtId="171" fontId="15" fillId="0" borderId="0" xfId="0" applyNumberFormat="1" applyFont="1"/>
    <xf numFmtId="171" fontId="15" fillId="0" borderId="6" xfId="0" applyNumberFormat="1" applyFont="1" applyBorder="1"/>
    <xf numFmtId="172" fontId="15" fillId="0" borderId="0" xfId="0" applyNumberFormat="1" applyFont="1"/>
    <xf numFmtId="165" fontId="15" fillId="0" borderId="0" xfId="3" applyNumberFormat="1" applyFont="1"/>
    <xf numFmtId="0" fontId="15" fillId="0" borderId="0" xfId="0" applyFont="1"/>
    <xf numFmtId="169" fontId="15" fillId="0" borderId="0" xfId="0" applyNumberFormat="1" applyFont="1"/>
    <xf numFmtId="171" fontId="15" fillId="0" borderId="4" xfId="0" applyNumberFormat="1" applyFont="1" applyBorder="1"/>
    <xf numFmtId="167" fontId="15" fillId="0" borderId="0" xfId="0" applyNumberFormat="1" applyFont="1"/>
    <xf numFmtId="168" fontId="4" fillId="0" borderId="7" xfId="0" applyNumberFormat="1" applyFont="1" applyBorder="1"/>
    <xf numFmtId="166" fontId="7" fillId="0" borderId="4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168" fontId="4" fillId="0" borderId="1" xfId="0" applyNumberFormat="1" applyFont="1" applyFill="1" applyBorder="1"/>
    <xf numFmtId="168" fontId="4" fillId="0" borderId="0" xfId="0" applyNumberFormat="1" applyFont="1" applyFill="1"/>
    <xf numFmtId="167" fontId="4" fillId="0" borderId="0" xfId="0" applyNumberFormat="1" applyFont="1" applyFill="1"/>
    <xf numFmtId="167" fontId="4" fillId="0" borderId="0" xfId="0" applyNumberFormat="1" applyFont="1" applyFill="1" applyBorder="1"/>
  </cellXfs>
  <cellStyles count="22">
    <cellStyle name="ANCLAS,REZONES Y SUS PARTES,DE FUNDICION,DE HIERRO O DE ACERO" xfId="9" xr:uid="{00000000-0005-0000-0000-000000000000}"/>
    <cellStyle name="cells" xfId="10" xr:uid="{00000000-0005-0000-0000-000001000000}"/>
    <cellStyle name="column field" xfId="11" xr:uid="{00000000-0005-0000-0000-000002000000}"/>
    <cellStyle name="Data_Total" xfId="1" xr:uid="{00000000-0005-0000-0000-000003000000}"/>
    <cellStyle name="field" xfId="12" xr:uid="{00000000-0005-0000-0000-000004000000}"/>
    <cellStyle name="field names" xfId="13" xr:uid="{00000000-0005-0000-0000-000005000000}"/>
    <cellStyle name="footer" xfId="14" xr:uid="{00000000-0005-0000-0000-000006000000}"/>
    <cellStyle name="heading" xfId="15" xr:uid="{00000000-0005-0000-0000-000007000000}"/>
    <cellStyle name="Headings" xfId="2" xr:uid="{00000000-0005-0000-0000-000008000000}"/>
    <cellStyle name="Hyperlink 2" xfId="16" xr:uid="{00000000-0005-0000-0000-000009000000}"/>
    <cellStyle name="Hyperlink 3" xfId="17" xr:uid="{00000000-0005-0000-0000-00000A000000}"/>
    <cellStyle name="Normal" xfId="0" builtinId="0"/>
    <cellStyle name="Normal 2" xfId="18" xr:uid="{00000000-0005-0000-0000-00000C000000}"/>
    <cellStyle name="Normal 3" xfId="8" xr:uid="{00000000-0005-0000-0000-00000D000000}"/>
    <cellStyle name="Normal 4" xfId="21" xr:uid="{00000000-0005-0000-0000-00000E000000}"/>
    <cellStyle name="Percent" xfId="3" builtinId="5"/>
    <cellStyle name="Row_CategoryHeadings" xfId="4" xr:uid="{00000000-0005-0000-0000-000010000000}"/>
    <cellStyle name="rowfield" xfId="19" xr:uid="{00000000-0005-0000-0000-000011000000}"/>
    <cellStyle name="Source" xfId="5" xr:uid="{00000000-0005-0000-0000-000012000000}"/>
    <cellStyle name="Table_Name" xfId="6" xr:uid="{00000000-0005-0000-0000-000013000000}"/>
    <cellStyle name="Test" xfId="20" xr:uid="{00000000-0005-0000-0000-000014000000}"/>
    <cellStyle name="Warnings" xfId="7" xr:uid="{00000000-0005-0000-0000-000015000000}"/>
  </cellStyles>
  <dxfs count="3">
    <dxf>
      <font>
        <color rgb="FFFF0000"/>
        <family val="2"/>
      </font>
    </dxf>
    <dxf>
      <font>
        <color rgb="FFFF0000"/>
      </font>
    </dxf>
    <dxf>
      <font>
        <color rgb="FFFF0000"/>
        <family val="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5"/>
  <sheetViews>
    <sheetView tabSelected="1" zoomScale="80" zoomScaleNormal="80" workbookViewId="0">
      <pane ySplit="8" topLeftCell="A81" activePane="bottomLeft" state="frozen"/>
      <selection pane="bottomLeft" activeCell="A97" sqref="A97"/>
    </sheetView>
  </sheetViews>
  <sheetFormatPr defaultColWidth="9.109375" defaultRowHeight="13.8" x14ac:dyDescent="0.3"/>
  <cols>
    <col min="1" max="1" width="15.33203125" style="1" customWidth="1"/>
    <col min="2" max="2" width="14.88671875" style="1" customWidth="1"/>
    <col min="3" max="3" width="21.109375" style="3" customWidth="1"/>
    <col min="4" max="17" width="17.44140625" style="3" customWidth="1"/>
    <col min="18" max="24" width="17.44140625" style="1" customWidth="1"/>
    <col min="25" max="16384" width="9.109375" style="1"/>
  </cols>
  <sheetData>
    <row r="1" spans="1:24" ht="21" x14ac:dyDescent="0.4">
      <c r="A1" s="10" t="s">
        <v>13</v>
      </c>
    </row>
    <row r="2" spans="1:24" ht="25.8" x14ac:dyDescent="0.5">
      <c r="A2" s="11" t="s">
        <v>12</v>
      </c>
    </row>
    <row r="3" spans="1:24" ht="15.6" x14ac:dyDescent="0.3">
      <c r="A3" s="12" t="s">
        <v>14</v>
      </c>
    </row>
    <row r="4" spans="1:24" ht="15.6" x14ac:dyDescent="0.3">
      <c r="A4" s="12" t="s">
        <v>15</v>
      </c>
    </row>
    <row r="5" spans="1:24" x14ac:dyDescent="0.3">
      <c r="A5" s="1" t="s">
        <v>24</v>
      </c>
    </row>
    <row r="7" spans="1:24" ht="15.6" x14ac:dyDescent="0.3">
      <c r="A7" s="8" t="s">
        <v>4</v>
      </c>
      <c r="B7" s="19"/>
      <c r="C7" s="20" t="s">
        <v>3</v>
      </c>
      <c r="D7" s="46" t="s">
        <v>2</v>
      </c>
      <c r="E7" s="47"/>
      <c r="F7" s="47"/>
      <c r="G7" s="47"/>
      <c r="H7" s="47"/>
      <c r="I7" s="47"/>
      <c r="J7" s="48"/>
      <c r="K7" s="46" t="s">
        <v>10</v>
      </c>
      <c r="L7" s="47"/>
      <c r="M7" s="47"/>
      <c r="N7" s="47"/>
      <c r="O7" s="47"/>
      <c r="P7" s="47"/>
      <c r="Q7" s="48"/>
      <c r="R7" s="49" t="s">
        <v>11</v>
      </c>
      <c r="S7" s="50"/>
      <c r="T7" s="50"/>
      <c r="U7" s="50"/>
      <c r="V7" s="50"/>
      <c r="W7" s="50"/>
      <c r="X7" s="51"/>
    </row>
    <row r="8" spans="1:24" ht="42.75" customHeight="1" x14ac:dyDescent="0.3">
      <c r="A8" s="5" t="s">
        <v>0</v>
      </c>
      <c r="B8" s="17" t="s">
        <v>1</v>
      </c>
      <c r="C8" s="21" t="s">
        <v>16</v>
      </c>
      <c r="D8" s="23" t="s">
        <v>21</v>
      </c>
      <c r="E8" s="24" t="s">
        <v>29</v>
      </c>
      <c r="F8" s="24" t="s">
        <v>26</v>
      </c>
      <c r="G8" s="24" t="s">
        <v>25</v>
      </c>
      <c r="H8" s="24" t="s">
        <v>23</v>
      </c>
      <c r="I8" s="24" t="s">
        <v>27</v>
      </c>
      <c r="J8" s="25" t="s">
        <v>20</v>
      </c>
      <c r="K8" s="23" t="s">
        <v>21</v>
      </c>
      <c r="L8" s="24" t="s">
        <v>29</v>
      </c>
      <c r="M8" s="24" t="s">
        <v>26</v>
      </c>
      <c r="N8" s="24" t="s">
        <v>25</v>
      </c>
      <c r="O8" s="24" t="s">
        <v>23</v>
      </c>
      <c r="P8" s="24" t="s">
        <v>27</v>
      </c>
      <c r="Q8" s="25" t="s">
        <v>20</v>
      </c>
      <c r="R8" s="29" t="s">
        <v>22</v>
      </c>
      <c r="S8" s="24" t="s">
        <v>29</v>
      </c>
      <c r="T8" s="24" t="s">
        <v>26</v>
      </c>
      <c r="U8" s="24" t="s">
        <v>25</v>
      </c>
      <c r="V8" s="24" t="s">
        <v>23</v>
      </c>
      <c r="W8" s="24" t="s">
        <v>28</v>
      </c>
      <c r="X8" s="25" t="s">
        <v>20</v>
      </c>
    </row>
    <row r="9" spans="1:24" ht="15" customHeight="1" x14ac:dyDescent="0.3">
      <c r="A9" s="4">
        <v>43040</v>
      </c>
      <c r="B9" s="18">
        <v>43009</v>
      </c>
      <c r="C9" s="22">
        <v>29.355000000000004</v>
      </c>
      <c r="D9" s="26">
        <v>29.39</v>
      </c>
      <c r="E9" s="14"/>
      <c r="F9" s="14"/>
      <c r="G9" s="14"/>
      <c r="H9" s="14">
        <v>29.16</v>
      </c>
      <c r="I9" s="14">
        <v>29.297000000000001</v>
      </c>
      <c r="J9" s="27">
        <v>29.173999999999999</v>
      </c>
      <c r="K9" s="26">
        <f t="shared" ref="K9:K40" si="0">D9-C9</f>
        <v>3.4999999999996589E-2</v>
      </c>
      <c r="L9" s="14"/>
      <c r="M9" s="14"/>
      <c r="N9" s="14"/>
      <c r="O9" s="14">
        <f t="shared" ref="O9:O48" si="1">H9-C9</f>
        <v>-0.19500000000000384</v>
      </c>
      <c r="P9" s="14">
        <f t="shared" ref="P9:P22" si="2">I9-C9</f>
        <v>-5.8000000000003382E-2</v>
      </c>
      <c r="Q9" s="27">
        <f>J9-C9</f>
        <v>-0.18100000000000449</v>
      </c>
      <c r="R9" s="30">
        <f t="shared" ref="R9:R40" si="3">K9/C9</f>
        <v>1.1923011412024046E-3</v>
      </c>
      <c r="S9" s="31"/>
      <c r="T9" s="31"/>
      <c r="U9" s="31"/>
      <c r="V9" s="31">
        <f t="shared" ref="V9:V48" si="4">O9/C9</f>
        <v>-6.6428206438427463E-3</v>
      </c>
      <c r="W9" s="31">
        <f t="shared" ref="W9:W22" si="5">P9/C9</f>
        <v>-1.9758133197071495E-3</v>
      </c>
      <c r="X9" s="32">
        <f>Q9/C9</f>
        <v>-6.16590018736176E-3</v>
      </c>
    </row>
    <row r="10" spans="1:24" ht="15" customHeight="1" x14ac:dyDescent="0.3">
      <c r="A10" s="4">
        <v>43070</v>
      </c>
      <c r="B10" s="18">
        <v>43040</v>
      </c>
      <c r="C10" s="22">
        <v>28.988</v>
      </c>
      <c r="D10" s="26">
        <v>29.192</v>
      </c>
      <c r="E10" s="14"/>
      <c r="F10" s="14"/>
      <c r="G10" s="14"/>
      <c r="H10" s="14">
        <v>28.901</v>
      </c>
      <c r="I10" s="14">
        <v>28.974</v>
      </c>
      <c r="J10" s="27">
        <v>29.3</v>
      </c>
      <c r="K10" s="26">
        <f t="shared" si="0"/>
        <v>0.20400000000000063</v>
      </c>
      <c r="L10" s="14"/>
      <c r="M10" s="14"/>
      <c r="N10" s="14"/>
      <c r="O10" s="14">
        <f t="shared" si="1"/>
        <v>-8.6999999999999744E-2</v>
      </c>
      <c r="P10" s="14">
        <f t="shared" si="2"/>
        <v>-1.3999999999999346E-2</v>
      </c>
      <c r="Q10" s="27">
        <f>J10-C10</f>
        <v>0.31200000000000117</v>
      </c>
      <c r="R10" s="30">
        <f t="shared" si="3"/>
        <v>7.0373947840485932E-3</v>
      </c>
      <c r="S10" s="31"/>
      <c r="T10" s="31"/>
      <c r="U10" s="31"/>
      <c r="V10" s="31">
        <f t="shared" si="4"/>
        <v>-3.0012418931971764E-3</v>
      </c>
      <c r="W10" s="31">
        <f t="shared" si="5"/>
        <v>-4.8295846557193828E-4</v>
      </c>
      <c r="X10" s="32">
        <f>Q10/C10</f>
        <v>1.0763074375603738E-2</v>
      </c>
    </row>
    <row r="11" spans="1:24" ht="15" customHeight="1" x14ac:dyDescent="0.3">
      <c r="A11" s="4">
        <v>43101</v>
      </c>
      <c r="B11" s="18">
        <v>43070</v>
      </c>
      <c r="C11" s="22">
        <v>29.442999999999998</v>
      </c>
      <c r="D11" s="26">
        <v>29.371000000000002</v>
      </c>
      <c r="E11" s="14"/>
      <c r="F11" s="14"/>
      <c r="G11" s="14"/>
      <c r="H11" s="14">
        <v>29.22</v>
      </c>
      <c r="I11" s="14">
        <v>29.247</v>
      </c>
      <c r="J11" s="27">
        <v>28.826000000000001</v>
      </c>
      <c r="K11" s="26">
        <f t="shared" si="0"/>
        <v>-7.1999999999995623E-2</v>
      </c>
      <c r="L11" s="14"/>
      <c r="M11" s="14"/>
      <c r="N11" s="14"/>
      <c r="O11" s="14">
        <f t="shared" si="1"/>
        <v>-0.22299999999999898</v>
      </c>
      <c r="P11" s="14">
        <f t="shared" si="2"/>
        <v>-0.19599999999999795</v>
      </c>
      <c r="Q11" s="27">
        <f>J11-C11</f>
        <v>-0.61699999999999733</v>
      </c>
      <c r="R11" s="30">
        <f t="shared" si="3"/>
        <v>-2.4454029820329326E-3</v>
      </c>
      <c r="S11" s="31"/>
      <c r="T11" s="31"/>
      <c r="U11" s="31"/>
      <c r="V11" s="31">
        <f t="shared" si="4"/>
        <v>-7.5739564582413136E-3</v>
      </c>
      <c r="W11" s="31">
        <f t="shared" si="5"/>
        <v>-6.6569303399788733E-3</v>
      </c>
      <c r="X11" s="32">
        <f>Q11/C11</f>
        <v>-2.0955744998811175E-2</v>
      </c>
    </row>
    <row r="12" spans="1:24" ht="15" customHeight="1" x14ac:dyDescent="0.3">
      <c r="A12" s="4">
        <v>43132</v>
      </c>
      <c r="B12" s="18">
        <v>43101</v>
      </c>
      <c r="C12" s="22">
        <v>28.535</v>
      </c>
      <c r="D12" s="26">
        <v>28.850999999999999</v>
      </c>
      <c r="E12" s="14"/>
      <c r="F12" s="14"/>
      <c r="G12" s="14"/>
      <c r="H12" s="14">
        <v>29.106000000000002</v>
      </c>
      <c r="I12" s="14">
        <v>28.742000000000001</v>
      </c>
      <c r="J12" s="27">
        <v>28.786999999999999</v>
      </c>
      <c r="K12" s="26">
        <f t="shared" si="0"/>
        <v>0.31599999999999895</v>
      </c>
      <c r="L12" s="14"/>
      <c r="M12" s="14"/>
      <c r="N12" s="14"/>
      <c r="O12" s="14">
        <f t="shared" si="1"/>
        <v>0.57100000000000151</v>
      </c>
      <c r="P12" s="14">
        <f t="shared" si="2"/>
        <v>0.20700000000000074</v>
      </c>
      <c r="Q12" s="27">
        <f>J12-C12</f>
        <v>0.25199999999999889</v>
      </c>
      <c r="R12" s="30">
        <f t="shared" si="3"/>
        <v>1.1074119502365479E-2</v>
      </c>
      <c r="S12" s="31"/>
      <c r="T12" s="31"/>
      <c r="U12" s="31"/>
      <c r="V12" s="31">
        <f t="shared" si="4"/>
        <v>2.0010513404590907E-2</v>
      </c>
      <c r="W12" s="31">
        <f t="shared" si="5"/>
        <v>7.2542491676888289E-3</v>
      </c>
      <c r="X12" s="32">
        <f>Q12/C12</f>
        <v>8.8312598563167651E-3</v>
      </c>
    </row>
    <row r="13" spans="1:24" ht="15" customHeight="1" x14ac:dyDescent="0.3">
      <c r="A13" s="4">
        <v>43160</v>
      </c>
      <c r="B13" s="18">
        <v>43132</v>
      </c>
      <c r="C13" s="22">
        <v>28.713000000000001</v>
      </c>
      <c r="D13" s="26">
        <v>28.89</v>
      </c>
      <c r="E13" s="14"/>
      <c r="F13" s="14"/>
      <c r="G13" s="14"/>
      <c r="H13" s="14">
        <v>29.247999999999998</v>
      </c>
      <c r="I13" s="14">
        <v>28.728999999999999</v>
      </c>
      <c r="J13" s="27">
        <v>28.657</v>
      </c>
      <c r="K13" s="26">
        <f t="shared" si="0"/>
        <v>0.1769999999999996</v>
      </c>
      <c r="L13" s="14"/>
      <c r="M13" s="14"/>
      <c r="N13" s="14"/>
      <c r="O13" s="14">
        <f t="shared" si="1"/>
        <v>0.53499999999999659</v>
      </c>
      <c r="P13" s="14">
        <f t="shared" si="2"/>
        <v>1.5999999999998238E-2</v>
      </c>
      <c r="Q13" s="27">
        <f>J13-C13</f>
        <v>-5.6000000000000938E-2</v>
      </c>
      <c r="R13" s="30">
        <f t="shared" si="3"/>
        <v>6.1644551248563224E-3</v>
      </c>
      <c r="S13" s="31"/>
      <c r="T13" s="31"/>
      <c r="U13" s="31"/>
      <c r="V13" s="31">
        <f t="shared" si="4"/>
        <v>1.8632675094904627E-2</v>
      </c>
      <c r="W13" s="31">
        <f t="shared" si="5"/>
        <v>5.5723888134288435E-4</v>
      </c>
      <c r="X13" s="32">
        <f>Q13/C13</f>
        <v>-1.9503360847003427E-3</v>
      </c>
    </row>
    <row r="14" spans="1:24" ht="15" customHeight="1" x14ac:dyDescent="0.3">
      <c r="A14" s="4">
        <v>43191</v>
      </c>
      <c r="B14" s="18">
        <v>43160</v>
      </c>
      <c r="C14" s="22">
        <v>28.7</v>
      </c>
      <c r="D14" s="26">
        <v>28.813000000000002</v>
      </c>
      <c r="E14" s="14"/>
      <c r="F14" s="14"/>
      <c r="G14" s="14"/>
      <c r="H14" s="14">
        <v>29.029</v>
      </c>
      <c r="I14" s="14">
        <v>28.695</v>
      </c>
      <c r="J14" s="27"/>
      <c r="K14" s="26">
        <f t="shared" si="0"/>
        <v>0.1130000000000031</v>
      </c>
      <c r="L14" s="14"/>
      <c r="M14" s="14"/>
      <c r="N14" s="14"/>
      <c r="O14" s="14">
        <f t="shared" si="1"/>
        <v>0.32900000000000063</v>
      </c>
      <c r="P14" s="14">
        <f t="shared" si="2"/>
        <v>-4.9999999999990052E-3</v>
      </c>
      <c r="Q14" s="28"/>
      <c r="R14" s="30">
        <f t="shared" si="3"/>
        <v>3.937282229965265E-3</v>
      </c>
      <c r="S14" s="31"/>
      <c r="T14" s="31"/>
      <c r="U14" s="31"/>
      <c r="V14" s="31">
        <f t="shared" si="4"/>
        <v>1.1463414634146364E-2</v>
      </c>
      <c r="W14" s="31">
        <f t="shared" si="5"/>
        <v>-1.7421602787452979E-4</v>
      </c>
      <c r="X14" s="33"/>
    </row>
    <row r="15" spans="1:24" ht="15" customHeight="1" x14ac:dyDescent="0.3">
      <c r="A15" s="4">
        <v>43221</v>
      </c>
      <c r="B15" s="18">
        <v>43191</v>
      </c>
      <c r="C15" s="22">
        <v>29.030999999999999</v>
      </c>
      <c r="D15" s="26">
        <v>28.991</v>
      </c>
      <c r="E15" s="14"/>
      <c r="F15" s="14"/>
      <c r="G15" s="14"/>
      <c r="H15" s="14">
        <v>28.861000000000001</v>
      </c>
      <c r="I15" s="14">
        <v>28.952999999999996</v>
      </c>
      <c r="J15" s="27"/>
      <c r="K15" s="26">
        <f t="shared" si="0"/>
        <v>-3.9999999999999147E-2</v>
      </c>
      <c r="L15" s="14"/>
      <c r="M15" s="14"/>
      <c r="N15" s="14"/>
      <c r="O15" s="14">
        <f t="shared" si="1"/>
        <v>-0.16999999999999815</v>
      </c>
      <c r="P15" s="14">
        <f t="shared" si="2"/>
        <v>-7.8000000000002956E-2</v>
      </c>
      <c r="Q15" s="28"/>
      <c r="R15" s="30">
        <f t="shared" si="3"/>
        <v>-1.3778374840687248E-3</v>
      </c>
      <c r="S15" s="31"/>
      <c r="T15" s="31"/>
      <c r="U15" s="31"/>
      <c r="V15" s="31">
        <f t="shared" si="4"/>
        <v>-5.8558093072921414E-3</v>
      </c>
      <c r="W15" s="31">
        <f t="shared" si="5"/>
        <v>-2.6867830939341724E-3</v>
      </c>
      <c r="X15" s="33"/>
    </row>
    <row r="16" spans="1:24" ht="15" customHeight="1" x14ac:dyDescent="0.3">
      <c r="A16" s="4">
        <v>43252</v>
      </c>
      <c r="B16" s="18">
        <v>43221</v>
      </c>
      <c r="C16" s="22">
        <v>28.869</v>
      </c>
      <c r="D16" s="26">
        <v>28.857999999999997</v>
      </c>
      <c r="E16" s="14"/>
      <c r="F16" s="14"/>
      <c r="G16" s="14"/>
      <c r="H16" s="14">
        <v>28.756</v>
      </c>
      <c r="I16" s="14">
        <v>28.945</v>
      </c>
      <c r="J16" s="27"/>
      <c r="K16" s="26">
        <f t="shared" si="0"/>
        <v>-1.1000000000002785E-2</v>
      </c>
      <c r="L16" s="14"/>
      <c r="M16" s="14"/>
      <c r="N16" s="14"/>
      <c r="O16" s="14">
        <f t="shared" si="1"/>
        <v>-0.11299999999999955</v>
      </c>
      <c r="P16" s="14">
        <f t="shared" si="2"/>
        <v>7.6000000000000512E-2</v>
      </c>
      <c r="Q16" s="28"/>
      <c r="R16" s="30">
        <f t="shared" si="3"/>
        <v>-3.8103155634080799E-4</v>
      </c>
      <c r="S16" s="31"/>
      <c r="T16" s="31"/>
      <c r="U16" s="31"/>
      <c r="V16" s="31">
        <f t="shared" si="4"/>
        <v>-3.9142332605909295E-3</v>
      </c>
      <c r="W16" s="31">
        <f t="shared" si="5"/>
        <v>2.632581661990388E-3</v>
      </c>
      <c r="X16" s="33"/>
    </row>
    <row r="17" spans="1:24" ht="15" customHeight="1" x14ac:dyDescent="0.3">
      <c r="A17" s="4">
        <v>43282</v>
      </c>
      <c r="B17" s="18">
        <v>43252</v>
      </c>
      <c r="C17" s="22">
        <v>28.613</v>
      </c>
      <c r="D17" s="26">
        <v>28.495000000000001</v>
      </c>
      <c r="E17" s="14"/>
      <c r="F17" s="14"/>
      <c r="G17" s="14"/>
      <c r="H17" s="14">
        <v>28.327999999999999</v>
      </c>
      <c r="I17" s="14">
        <v>28.765000000000001</v>
      </c>
      <c r="J17" s="27"/>
      <c r="K17" s="26">
        <f t="shared" si="0"/>
        <v>-0.11799999999999855</v>
      </c>
      <c r="L17" s="14"/>
      <c r="M17" s="14"/>
      <c r="N17" s="14"/>
      <c r="O17" s="14">
        <f t="shared" si="1"/>
        <v>-0.28500000000000014</v>
      </c>
      <c r="P17" s="14">
        <f t="shared" si="2"/>
        <v>0.15200000000000102</v>
      </c>
      <c r="Q17" s="28"/>
      <c r="R17" s="30">
        <f t="shared" si="3"/>
        <v>-4.1239995806101612E-3</v>
      </c>
      <c r="S17" s="31"/>
      <c r="T17" s="31"/>
      <c r="U17" s="31"/>
      <c r="V17" s="31">
        <f t="shared" si="4"/>
        <v>-9.9605074616433142E-3</v>
      </c>
      <c r="W17" s="31">
        <f t="shared" si="5"/>
        <v>5.312270646209801E-3</v>
      </c>
      <c r="X17" s="33"/>
    </row>
    <row r="18" spans="1:24" ht="15" customHeight="1" x14ac:dyDescent="0.3">
      <c r="A18" s="4">
        <v>43313</v>
      </c>
      <c r="B18" s="18">
        <v>43282</v>
      </c>
      <c r="C18" s="22">
        <v>28.050999999999998</v>
      </c>
      <c r="D18" s="26">
        <v>28.094000000000001</v>
      </c>
      <c r="E18" s="14"/>
      <c r="F18" s="14"/>
      <c r="G18" s="14"/>
      <c r="H18" s="14">
        <v>27.966000000000001</v>
      </c>
      <c r="I18" s="14">
        <v>28.407000000000004</v>
      </c>
      <c r="J18" s="27"/>
      <c r="K18" s="26">
        <f t="shared" si="0"/>
        <v>4.3000000000002814E-2</v>
      </c>
      <c r="L18" s="14"/>
      <c r="M18" s="14"/>
      <c r="N18" s="14"/>
      <c r="O18" s="14">
        <f t="shared" si="1"/>
        <v>-8.49999999999973E-2</v>
      </c>
      <c r="P18" s="14">
        <f t="shared" si="2"/>
        <v>0.3560000000000052</v>
      </c>
      <c r="Q18" s="28"/>
      <c r="R18" s="30">
        <f t="shared" si="3"/>
        <v>1.5329221774625795E-3</v>
      </c>
      <c r="S18" s="31"/>
      <c r="T18" s="31"/>
      <c r="U18" s="31"/>
      <c r="V18" s="31">
        <f t="shared" si="4"/>
        <v>-3.0301950019606182E-3</v>
      </c>
      <c r="W18" s="31">
        <f t="shared" si="5"/>
        <v>1.2691169655270944E-2</v>
      </c>
      <c r="X18" s="33"/>
    </row>
    <row r="19" spans="1:24" ht="15" customHeight="1" x14ac:dyDescent="0.3">
      <c r="A19" s="4">
        <v>43344</v>
      </c>
      <c r="B19" s="18">
        <v>43313</v>
      </c>
      <c r="C19" s="22">
        <v>28.036000000000001</v>
      </c>
      <c r="D19" s="26">
        <v>28.141000000000002</v>
      </c>
      <c r="E19" s="14"/>
      <c r="F19" s="14"/>
      <c r="G19" s="14"/>
      <c r="H19" s="14">
        <v>28.080000000000002</v>
      </c>
      <c r="I19" s="14">
        <v>28.381</v>
      </c>
      <c r="J19" s="27"/>
      <c r="K19" s="26">
        <f t="shared" si="0"/>
        <v>0.10500000000000043</v>
      </c>
      <c r="L19" s="14"/>
      <c r="M19" s="14"/>
      <c r="N19" s="14"/>
      <c r="O19" s="14">
        <f t="shared" si="1"/>
        <v>4.4000000000000483E-2</v>
      </c>
      <c r="P19" s="14">
        <f t="shared" si="2"/>
        <v>0.34499999999999886</v>
      </c>
      <c r="Q19" s="28"/>
      <c r="R19" s="30">
        <f t="shared" si="3"/>
        <v>3.7451847624482958E-3</v>
      </c>
      <c r="S19" s="31"/>
      <c r="T19" s="31"/>
      <c r="U19" s="31"/>
      <c r="V19" s="31">
        <f t="shared" si="4"/>
        <v>1.569410757597392E-3</v>
      </c>
      <c r="W19" s="31">
        <f t="shared" si="5"/>
        <v>1.2305607076615738E-2</v>
      </c>
      <c r="X19" s="33"/>
    </row>
    <row r="20" spans="1:24" ht="15" customHeight="1" x14ac:dyDescent="0.3">
      <c r="A20" s="4">
        <v>43374</v>
      </c>
      <c r="B20" s="18">
        <v>43344</v>
      </c>
      <c r="C20" s="22">
        <v>28.073</v>
      </c>
      <c r="D20" s="26">
        <v>29.085000000000001</v>
      </c>
      <c r="E20" s="14"/>
      <c r="F20" s="14"/>
      <c r="G20" s="14"/>
      <c r="H20" s="14">
        <v>28.887999999999998</v>
      </c>
      <c r="I20" s="14">
        <v>29.058</v>
      </c>
      <c r="J20" s="27"/>
      <c r="K20" s="26">
        <f t="shared" si="0"/>
        <v>1.0120000000000005</v>
      </c>
      <c r="L20" s="14"/>
      <c r="M20" s="14"/>
      <c r="N20" s="14"/>
      <c r="O20" s="14">
        <f t="shared" si="1"/>
        <v>0.81499999999999773</v>
      </c>
      <c r="P20" s="14">
        <f t="shared" si="2"/>
        <v>0.98499999999999943</v>
      </c>
      <c r="Q20" s="28"/>
      <c r="R20" s="30">
        <f t="shared" si="3"/>
        <v>3.6048872582196433E-2</v>
      </c>
      <c r="S20" s="31"/>
      <c r="T20" s="31"/>
      <c r="U20" s="31"/>
      <c r="V20" s="31">
        <f t="shared" si="4"/>
        <v>2.9031453709970352E-2</v>
      </c>
      <c r="W20" s="31">
        <f t="shared" si="5"/>
        <v>3.5087094361129889E-2</v>
      </c>
      <c r="X20" s="33"/>
    </row>
    <row r="21" spans="1:24" ht="15" customHeight="1" x14ac:dyDescent="0.3">
      <c r="A21" s="4">
        <v>43405</v>
      </c>
      <c r="B21" s="18">
        <v>43374</v>
      </c>
      <c r="C21" s="22">
        <v>29.504999999999999</v>
      </c>
      <c r="D21" s="26">
        <v>29.247</v>
      </c>
      <c r="E21" s="14"/>
      <c r="F21" s="14"/>
      <c r="G21" s="14"/>
      <c r="H21" s="14">
        <v>29.131999999999998</v>
      </c>
      <c r="I21" s="14">
        <v>29.317999999999998</v>
      </c>
      <c r="J21" s="27"/>
      <c r="K21" s="26">
        <f t="shared" si="0"/>
        <v>-0.25799999999999912</v>
      </c>
      <c r="L21" s="14"/>
      <c r="M21" s="14"/>
      <c r="N21" s="14"/>
      <c r="O21" s="14">
        <f t="shared" si="1"/>
        <v>-0.37300000000000111</v>
      </c>
      <c r="P21" s="14">
        <f t="shared" si="2"/>
        <v>-0.18700000000000117</v>
      </c>
      <c r="Q21" s="28"/>
      <c r="R21" s="30">
        <f t="shared" si="3"/>
        <v>-8.7442806304015974E-3</v>
      </c>
      <c r="S21" s="31"/>
      <c r="T21" s="31"/>
      <c r="U21" s="31"/>
      <c r="V21" s="31">
        <f t="shared" si="4"/>
        <v>-1.2641925097441149E-2</v>
      </c>
      <c r="W21" s="31">
        <f t="shared" si="5"/>
        <v>-6.3379088290120714E-3</v>
      </c>
      <c r="X21" s="33"/>
    </row>
    <row r="22" spans="1:24" ht="15" customHeight="1" x14ac:dyDescent="0.3">
      <c r="A22" s="4">
        <v>43435</v>
      </c>
      <c r="B22" s="18">
        <v>43405</v>
      </c>
      <c r="C22" s="22">
        <v>28.652000000000001</v>
      </c>
      <c r="D22" s="26">
        <v>29.561</v>
      </c>
      <c r="E22" s="14"/>
      <c r="F22" s="14"/>
      <c r="G22" s="14"/>
      <c r="H22" s="14">
        <v>29.378</v>
      </c>
      <c r="I22" s="14">
        <v>29.52</v>
      </c>
      <c r="J22" s="27"/>
      <c r="K22" s="26">
        <f t="shared" si="0"/>
        <v>0.90899999999999892</v>
      </c>
      <c r="L22" s="14"/>
      <c r="M22" s="14"/>
      <c r="N22" s="14"/>
      <c r="O22" s="14">
        <f t="shared" si="1"/>
        <v>0.72599999999999909</v>
      </c>
      <c r="P22" s="14">
        <f t="shared" si="2"/>
        <v>0.86799999999999855</v>
      </c>
      <c r="Q22" s="28"/>
      <c r="R22" s="30">
        <f t="shared" si="3"/>
        <v>3.1725533994136496E-2</v>
      </c>
      <c r="S22" s="31"/>
      <c r="T22" s="31"/>
      <c r="U22" s="31"/>
      <c r="V22" s="31">
        <f t="shared" si="4"/>
        <v>2.533854530224763E-2</v>
      </c>
      <c r="W22" s="31">
        <f t="shared" si="5"/>
        <v>3.0294569314532966E-2</v>
      </c>
      <c r="X22" s="33"/>
    </row>
    <row r="23" spans="1:24" ht="15" customHeight="1" x14ac:dyDescent="0.3">
      <c r="A23" s="4">
        <v>43466</v>
      </c>
      <c r="B23" s="18">
        <v>43435</v>
      </c>
      <c r="C23" s="22">
        <v>29.532</v>
      </c>
      <c r="D23" s="26">
        <v>29.375</v>
      </c>
      <c r="E23" s="14"/>
      <c r="F23" s="14"/>
      <c r="G23" s="14"/>
      <c r="H23" s="14">
        <v>29.513999999999999</v>
      </c>
      <c r="I23" s="14"/>
      <c r="J23" s="27"/>
      <c r="K23" s="26">
        <f t="shared" si="0"/>
        <v>-0.15700000000000003</v>
      </c>
      <c r="L23" s="14"/>
      <c r="M23" s="14"/>
      <c r="N23" s="14"/>
      <c r="O23" s="14">
        <f t="shared" si="1"/>
        <v>-1.8000000000000682E-2</v>
      </c>
      <c r="P23" s="14"/>
      <c r="Q23" s="28"/>
      <c r="R23" s="30">
        <f t="shared" si="3"/>
        <v>-5.316267100094813E-3</v>
      </c>
      <c r="S23" s="31"/>
      <c r="T23" s="31"/>
      <c r="U23" s="31"/>
      <c r="V23" s="31">
        <f t="shared" si="4"/>
        <v>-6.0950832994719904E-4</v>
      </c>
      <c r="W23" s="31"/>
      <c r="X23" s="33"/>
    </row>
    <row r="24" spans="1:24" ht="15" customHeight="1" x14ac:dyDescent="0.3">
      <c r="A24" s="4">
        <v>43497</v>
      </c>
      <c r="B24" s="18">
        <v>43466</v>
      </c>
      <c r="C24" s="22">
        <v>29.347999999999999</v>
      </c>
      <c r="D24" s="26">
        <v>29.253</v>
      </c>
      <c r="E24" s="14"/>
      <c r="F24" s="14"/>
      <c r="G24" s="14">
        <v>29.640999999999998</v>
      </c>
      <c r="H24" s="14">
        <v>29.971999999999998</v>
      </c>
      <c r="I24" s="14"/>
      <c r="J24" s="27"/>
      <c r="K24" s="26">
        <f t="shared" si="0"/>
        <v>-9.4999999999998863E-2</v>
      </c>
      <c r="L24" s="14"/>
      <c r="M24" s="14"/>
      <c r="N24" s="14">
        <f t="shared" ref="N24:N60" si="6">G24-C24</f>
        <v>0.29299999999999926</v>
      </c>
      <c r="O24" s="14">
        <f t="shared" si="1"/>
        <v>0.62399999999999878</v>
      </c>
      <c r="Q24" s="28"/>
      <c r="R24" s="30">
        <f t="shared" si="3"/>
        <v>-3.2370178547089707E-3</v>
      </c>
      <c r="S24" s="31"/>
      <c r="T24" s="31"/>
      <c r="U24" s="31">
        <f t="shared" ref="U24:U60" si="7">N24/C24</f>
        <v>9.9836445413656553E-3</v>
      </c>
      <c r="V24" s="31">
        <f t="shared" si="4"/>
        <v>2.1262096224614925E-2</v>
      </c>
      <c r="W24" s="31"/>
      <c r="X24" s="33"/>
    </row>
    <row r="25" spans="1:24" ht="15" customHeight="1" x14ac:dyDescent="0.3">
      <c r="A25" s="4">
        <v>43525</v>
      </c>
      <c r="B25" s="18">
        <v>43497</v>
      </c>
      <c r="C25" s="22">
        <v>29.048999999999999</v>
      </c>
      <c r="D25" s="26">
        <v>29.036999999999999</v>
      </c>
      <c r="E25" s="14"/>
      <c r="F25" s="14"/>
      <c r="G25" s="14">
        <v>29.396999999999998</v>
      </c>
      <c r="H25" s="14">
        <v>29.878</v>
      </c>
      <c r="I25" s="14"/>
      <c r="J25" s="27"/>
      <c r="K25" s="26">
        <f t="shared" si="0"/>
        <v>-1.2000000000000455E-2</v>
      </c>
      <c r="L25" s="14"/>
      <c r="M25" s="14"/>
      <c r="N25" s="14">
        <f t="shared" si="6"/>
        <v>0.34799999999999898</v>
      </c>
      <c r="O25" s="14">
        <f t="shared" si="1"/>
        <v>0.82900000000000063</v>
      </c>
      <c r="Q25" s="28"/>
      <c r="R25" s="30">
        <f t="shared" si="3"/>
        <v>-4.13095115150279E-4</v>
      </c>
      <c r="S25" s="31"/>
      <c r="T25" s="31"/>
      <c r="U25" s="31">
        <f t="shared" si="7"/>
        <v>1.1979758339357603E-2</v>
      </c>
      <c r="V25" s="31">
        <f t="shared" si="4"/>
        <v>2.8537987538297383E-2</v>
      </c>
      <c r="W25" s="31"/>
      <c r="X25" s="33"/>
    </row>
    <row r="26" spans="1:24" ht="15" customHeight="1" x14ac:dyDescent="0.3">
      <c r="A26" s="4">
        <v>43556</v>
      </c>
      <c r="B26" s="18">
        <v>43525</v>
      </c>
      <c r="C26" s="22">
        <v>29.331000000000003</v>
      </c>
      <c r="D26" s="26">
        <v>29.39</v>
      </c>
      <c r="E26" s="14"/>
      <c r="F26" s="14"/>
      <c r="G26" s="14">
        <v>29.406999999999996</v>
      </c>
      <c r="H26" s="14">
        <v>29.804000000000002</v>
      </c>
      <c r="I26" s="14"/>
      <c r="J26" s="27"/>
      <c r="K26" s="26">
        <f t="shared" si="0"/>
        <v>5.8999999999997499E-2</v>
      </c>
      <c r="L26" s="14"/>
      <c r="M26" s="14"/>
      <c r="N26" s="14">
        <f t="shared" si="6"/>
        <v>7.5999999999993406E-2</v>
      </c>
      <c r="O26" s="14">
        <f t="shared" si="1"/>
        <v>0.47299999999999898</v>
      </c>
      <c r="Q26" s="28"/>
      <c r="R26" s="30">
        <f t="shared" si="3"/>
        <v>2.0115236439261358E-3</v>
      </c>
      <c r="S26" s="31"/>
      <c r="T26" s="31"/>
      <c r="U26" s="31">
        <f t="shared" si="7"/>
        <v>2.5911152023454162E-3</v>
      </c>
      <c r="V26" s="31">
        <f t="shared" si="4"/>
        <v>1.6126282772493231E-2</v>
      </c>
      <c r="W26" s="31"/>
      <c r="X26" s="33"/>
    </row>
    <row r="27" spans="1:24" ht="15" customHeight="1" x14ac:dyDescent="0.3">
      <c r="A27" s="4">
        <v>43586</v>
      </c>
      <c r="B27" s="18">
        <v>43556</v>
      </c>
      <c r="C27" s="22">
        <v>29.797999999999998</v>
      </c>
      <c r="D27" s="26">
        <v>29.604999999999997</v>
      </c>
      <c r="E27" s="14"/>
      <c r="F27" s="14"/>
      <c r="G27" s="14">
        <v>29.391999999999999</v>
      </c>
      <c r="H27" s="14">
        <v>29.703000000000003</v>
      </c>
      <c r="I27" s="14"/>
      <c r="J27" s="27"/>
      <c r="K27" s="26">
        <f t="shared" si="0"/>
        <v>-0.19300000000000139</v>
      </c>
      <c r="L27" s="14"/>
      <c r="M27" s="14"/>
      <c r="N27" s="14">
        <f t="shared" si="6"/>
        <v>-0.40599999999999881</v>
      </c>
      <c r="O27" s="14">
        <f t="shared" si="1"/>
        <v>-9.499999999999531E-2</v>
      </c>
      <c r="Q27" s="28"/>
      <c r="R27" s="30">
        <f t="shared" si="3"/>
        <v>-6.4769447613934293E-3</v>
      </c>
      <c r="S27" s="31"/>
      <c r="T27" s="31"/>
      <c r="U27" s="31">
        <f t="shared" si="7"/>
        <v>-1.3625075508423345E-2</v>
      </c>
      <c r="V27" s="31">
        <f t="shared" si="4"/>
        <v>-3.1881334317737874E-3</v>
      </c>
      <c r="W27" s="31"/>
      <c r="X27" s="33"/>
    </row>
    <row r="28" spans="1:24" ht="15" customHeight="1" x14ac:dyDescent="0.3">
      <c r="A28" s="4">
        <v>43617</v>
      </c>
      <c r="B28" s="18">
        <v>43586</v>
      </c>
      <c r="C28" s="22">
        <v>29.745999999999999</v>
      </c>
      <c r="D28" s="26">
        <v>29.860999999999997</v>
      </c>
      <c r="E28" s="14"/>
      <c r="F28" s="14"/>
      <c r="G28" s="14">
        <v>29.417000000000002</v>
      </c>
      <c r="H28" s="14">
        <v>29.253</v>
      </c>
      <c r="I28" s="14"/>
      <c r="J28" s="27"/>
      <c r="K28" s="26">
        <f t="shared" si="0"/>
        <v>0.11499999999999844</v>
      </c>
      <c r="L28" s="14"/>
      <c r="M28" s="14"/>
      <c r="N28" s="14">
        <f t="shared" si="6"/>
        <v>-0.32899999999999707</v>
      </c>
      <c r="O28" s="14">
        <f t="shared" si="1"/>
        <v>-0.49299999999999855</v>
      </c>
      <c r="Q28" s="28"/>
      <c r="R28" s="30">
        <f t="shared" si="3"/>
        <v>3.8660660256840734E-3</v>
      </c>
      <c r="S28" s="31"/>
      <c r="T28" s="31"/>
      <c r="U28" s="31">
        <f t="shared" si="7"/>
        <v>-1.1060310630000575E-2</v>
      </c>
      <c r="V28" s="31">
        <f t="shared" si="4"/>
        <v>-1.6573656962280595E-2</v>
      </c>
      <c r="W28" s="31"/>
      <c r="X28" s="33"/>
    </row>
    <row r="29" spans="1:24" ht="15" customHeight="1" x14ac:dyDescent="0.3">
      <c r="A29" s="4">
        <v>43647</v>
      </c>
      <c r="B29" s="18">
        <v>43617</v>
      </c>
      <c r="C29" s="22">
        <v>30.306000000000001</v>
      </c>
      <c r="D29" s="26">
        <v>30.024000000000001</v>
      </c>
      <c r="E29" s="14"/>
      <c r="F29" s="14"/>
      <c r="G29" s="14">
        <v>29.853000000000002</v>
      </c>
      <c r="H29" s="14">
        <v>29.414999999999999</v>
      </c>
      <c r="I29" s="14"/>
      <c r="J29" s="27"/>
      <c r="K29" s="26">
        <f t="shared" si="0"/>
        <v>-0.28200000000000003</v>
      </c>
      <c r="L29" s="14"/>
      <c r="M29" s="14"/>
      <c r="N29" s="14">
        <f t="shared" si="6"/>
        <v>-0.4529999999999994</v>
      </c>
      <c r="O29" s="14">
        <f t="shared" si="1"/>
        <v>-0.89100000000000179</v>
      </c>
      <c r="Q29" s="28"/>
      <c r="R29" s="30">
        <f t="shared" si="3"/>
        <v>-9.3050881013660661E-3</v>
      </c>
      <c r="S29" s="31"/>
      <c r="T29" s="31"/>
      <c r="U29" s="31">
        <f t="shared" si="7"/>
        <v>-1.4947535141556107E-2</v>
      </c>
      <c r="V29" s="31">
        <f t="shared" si="4"/>
        <v>-2.9400118788358798E-2</v>
      </c>
      <c r="W29" s="31"/>
      <c r="X29" s="33"/>
    </row>
    <row r="30" spans="1:24" ht="15" customHeight="1" x14ac:dyDescent="0.3">
      <c r="A30" s="4">
        <v>43678</v>
      </c>
      <c r="B30" s="18">
        <v>43647</v>
      </c>
      <c r="C30" s="22">
        <v>30.087</v>
      </c>
      <c r="D30" s="26">
        <v>29.784000000000002</v>
      </c>
      <c r="E30" s="14"/>
      <c r="F30" s="14"/>
      <c r="G30" s="14">
        <v>29.433</v>
      </c>
      <c r="H30" s="14">
        <v>29.013999999999999</v>
      </c>
      <c r="I30" s="14"/>
      <c r="J30" s="27"/>
      <c r="K30" s="26">
        <f t="shared" si="0"/>
        <v>-0.30299999999999727</v>
      </c>
      <c r="L30" s="14"/>
      <c r="M30" s="14"/>
      <c r="N30" s="14">
        <f t="shared" si="6"/>
        <v>-0.65399999999999991</v>
      </c>
      <c r="O30" s="14">
        <f t="shared" si="1"/>
        <v>-1.0730000000000004</v>
      </c>
      <c r="Q30" s="28"/>
      <c r="R30" s="30">
        <f t="shared" si="3"/>
        <v>-1.0070794695383297E-2</v>
      </c>
      <c r="S30" s="31"/>
      <c r="T30" s="31"/>
      <c r="U30" s="31">
        <f t="shared" si="7"/>
        <v>-2.173696280785721E-2</v>
      </c>
      <c r="V30" s="31">
        <f t="shared" si="4"/>
        <v>-3.5663243261209177E-2</v>
      </c>
      <c r="W30" s="31"/>
      <c r="X30" s="33"/>
    </row>
    <row r="31" spans="1:24" ht="15" customHeight="1" x14ac:dyDescent="0.3">
      <c r="A31" s="4">
        <v>43709</v>
      </c>
      <c r="B31" s="18">
        <v>43678</v>
      </c>
      <c r="C31" s="22">
        <v>29.53</v>
      </c>
      <c r="D31" s="26">
        <v>29.258000000000003</v>
      </c>
      <c r="E31" s="14"/>
      <c r="F31" s="14"/>
      <c r="G31" s="14">
        <v>29.1</v>
      </c>
      <c r="H31" s="14">
        <v>28.585999999999999</v>
      </c>
      <c r="I31" s="14"/>
      <c r="J31" s="27"/>
      <c r="K31" s="26">
        <f t="shared" si="0"/>
        <v>-0.27199999999999847</v>
      </c>
      <c r="L31" s="14"/>
      <c r="M31" s="14"/>
      <c r="N31" s="14">
        <f t="shared" si="6"/>
        <v>-0.42999999999999972</v>
      </c>
      <c r="O31" s="14">
        <f t="shared" si="1"/>
        <v>-0.94400000000000261</v>
      </c>
      <c r="Q31" s="28"/>
      <c r="R31" s="30">
        <f t="shared" si="3"/>
        <v>-9.2109718929901264E-3</v>
      </c>
      <c r="S31" s="31"/>
      <c r="T31" s="31"/>
      <c r="U31" s="31">
        <f t="shared" si="7"/>
        <v>-1.4561462919065347E-2</v>
      </c>
      <c r="V31" s="31">
        <f t="shared" si="4"/>
        <v>-3.1967490687436595E-2</v>
      </c>
      <c r="W31" s="31"/>
      <c r="X31" s="33"/>
    </row>
    <row r="32" spans="1:24" ht="15" customHeight="1" x14ac:dyDescent="0.3">
      <c r="A32" s="4">
        <v>43739</v>
      </c>
      <c r="B32" s="18">
        <v>43709</v>
      </c>
      <c r="C32" s="22">
        <v>29.658999999999999</v>
      </c>
      <c r="D32" s="26">
        <v>29.658999999999999</v>
      </c>
      <c r="E32" s="14"/>
      <c r="F32" s="14"/>
      <c r="G32" s="14">
        <v>29.303000000000001</v>
      </c>
      <c r="H32" s="14">
        <v>29.086000000000002</v>
      </c>
      <c r="I32" s="14"/>
      <c r="J32" s="27"/>
      <c r="K32" s="26">
        <f t="shared" si="0"/>
        <v>0</v>
      </c>
      <c r="L32" s="14"/>
      <c r="M32" s="14"/>
      <c r="N32" s="14">
        <f t="shared" si="6"/>
        <v>-0.3559999999999981</v>
      </c>
      <c r="O32" s="14">
        <f t="shared" si="1"/>
        <v>-0.57299999999999685</v>
      </c>
      <c r="Q32" s="28"/>
      <c r="R32" s="30">
        <f t="shared" si="3"/>
        <v>0</v>
      </c>
      <c r="S32" s="31"/>
      <c r="T32" s="31"/>
      <c r="U32" s="31">
        <f t="shared" si="7"/>
        <v>-1.2003101925216565E-2</v>
      </c>
      <c r="V32" s="31">
        <f t="shared" si="4"/>
        <v>-1.931959944704801E-2</v>
      </c>
      <c r="W32" s="31"/>
      <c r="X32" s="33"/>
    </row>
    <row r="33" spans="1:24" ht="15" customHeight="1" x14ac:dyDescent="0.3">
      <c r="A33" s="4">
        <v>43770</v>
      </c>
      <c r="B33" s="18">
        <v>43739</v>
      </c>
      <c r="C33" s="22">
        <v>30.914999999999999</v>
      </c>
      <c r="D33" s="26">
        <v>30.655000000000001</v>
      </c>
      <c r="E33" s="14"/>
      <c r="F33" s="14"/>
      <c r="G33" s="14">
        <v>30.701000000000001</v>
      </c>
      <c r="H33" s="14">
        <v>30.611000000000001</v>
      </c>
      <c r="I33" s="14"/>
      <c r="J33" s="27"/>
      <c r="K33" s="26">
        <f t="shared" si="0"/>
        <v>-0.25999999999999801</v>
      </c>
      <c r="L33" s="14"/>
      <c r="M33" s="14"/>
      <c r="N33" s="14">
        <f t="shared" si="6"/>
        <v>-0.21399999999999864</v>
      </c>
      <c r="O33" s="14">
        <f t="shared" si="1"/>
        <v>-0.30399999999999849</v>
      </c>
      <c r="Q33" s="28"/>
      <c r="R33" s="30">
        <f t="shared" si="3"/>
        <v>-8.4101568817725389E-3</v>
      </c>
      <c r="S33" s="31"/>
      <c r="T33" s="31"/>
      <c r="U33" s="31">
        <f t="shared" si="7"/>
        <v>-6.9222060488435596E-3</v>
      </c>
      <c r="V33" s="31">
        <f t="shared" si="4"/>
        <v>-9.8334142002263793E-3</v>
      </c>
      <c r="W33" s="31"/>
      <c r="X33" s="33"/>
    </row>
    <row r="34" spans="1:24" ht="15" customHeight="1" x14ac:dyDescent="0.3">
      <c r="A34" s="4">
        <v>43800</v>
      </c>
      <c r="B34" s="18">
        <v>43770</v>
      </c>
      <c r="C34" s="22">
        <v>30.468</v>
      </c>
      <c r="D34" s="26">
        <v>30.096</v>
      </c>
      <c r="E34" s="14"/>
      <c r="F34" s="14"/>
      <c r="G34" s="14">
        <v>30.390999999999998</v>
      </c>
      <c r="H34" s="14">
        <v>30.238999999999997</v>
      </c>
      <c r="I34" s="14"/>
      <c r="J34" s="27"/>
      <c r="K34" s="26">
        <f t="shared" si="0"/>
        <v>-0.37199999999999989</v>
      </c>
      <c r="L34" s="14"/>
      <c r="M34" s="14"/>
      <c r="N34" s="14">
        <f t="shared" si="6"/>
        <v>-7.7000000000001734E-2</v>
      </c>
      <c r="O34" s="14">
        <f t="shared" si="1"/>
        <v>-0.22900000000000276</v>
      </c>
      <c r="Q34" s="28"/>
      <c r="R34" s="30">
        <f t="shared" si="3"/>
        <v>-1.2209531311539972E-2</v>
      </c>
      <c r="S34" s="31"/>
      <c r="T34" s="31"/>
      <c r="U34" s="31">
        <f t="shared" si="7"/>
        <v>-2.5272416962059123E-3</v>
      </c>
      <c r="V34" s="31">
        <f t="shared" si="4"/>
        <v>-7.5160824471577643E-3</v>
      </c>
      <c r="W34" s="31"/>
      <c r="X34" s="33"/>
    </row>
    <row r="35" spans="1:24" ht="15" customHeight="1" x14ac:dyDescent="0.3">
      <c r="A35" s="4">
        <v>43831</v>
      </c>
      <c r="B35" s="18">
        <v>43800</v>
      </c>
      <c r="C35" s="22">
        <v>29.876999999999999</v>
      </c>
      <c r="D35" s="26">
        <v>30.2</v>
      </c>
      <c r="E35" s="14"/>
      <c r="F35" s="14"/>
      <c r="G35" s="14">
        <v>30.808</v>
      </c>
      <c r="H35" s="14">
        <v>30.863</v>
      </c>
      <c r="I35" s="14"/>
      <c r="J35" s="27"/>
      <c r="K35" s="26">
        <f t="shared" si="0"/>
        <v>0.3230000000000004</v>
      </c>
      <c r="L35" s="14"/>
      <c r="M35" s="14"/>
      <c r="N35" s="14">
        <f t="shared" si="6"/>
        <v>0.93100000000000094</v>
      </c>
      <c r="O35" s="14">
        <f t="shared" si="1"/>
        <v>0.98600000000000065</v>
      </c>
      <c r="Q35" s="28"/>
      <c r="R35" s="30">
        <f t="shared" si="3"/>
        <v>1.0810991732771042E-2</v>
      </c>
      <c r="S35" s="31"/>
      <c r="T35" s="31"/>
      <c r="U35" s="31">
        <f t="shared" si="7"/>
        <v>3.1161093817987113E-2</v>
      </c>
      <c r="V35" s="31">
        <f t="shared" si="4"/>
        <v>3.3001974763195795E-2</v>
      </c>
      <c r="W35" s="31"/>
      <c r="X35" s="33"/>
    </row>
    <row r="36" spans="1:24" ht="15" customHeight="1" x14ac:dyDescent="0.3">
      <c r="A36" s="4">
        <v>43862</v>
      </c>
      <c r="B36" s="18">
        <v>43831</v>
      </c>
      <c r="C36" s="22">
        <v>29.7</v>
      </c>
      <c r="D36" s="26">
        <v>29.6</v>
      </c>
      <c r="E36" s="14"/>
      <c r="F36" s="14">
        <v>30.018999999999998</v>
      </c>
      <c r="G36" s="14">
        <v>30.067</v>
      </c>
      <c r="H36" s="14">
        <v>30.655000000000001</v>
      </c>
      <c r="I36" s="14"/>
      <c r="J36" s="27"/>
      <c r="K36" s="26">
        <f t="shared" si="0"/>
        <v>-9.9999999999997868E-2</v>
      </c>
      <c r="L36" s="14"/>
      <c r="M36" s="14">
        <f t="shared" ref="M36:M72" si="8">F36-C36</f>
        <v>0.31899999999999906</v>
      </c>
      <c r="N36" s="14">
        <f t="shared" si="6"/>
        <v>0.36700000000000088</v>
      </c>
      <c r="O36" s="14">
        <f t="shared" si="1"/>
        <v>0.95500000000000185</v>
      </c>
      <c r="Q36" s="28"/>
      <c r="R36" s="30">
        <f t="shared" si="3"/>
        <v>-3.3670033670032953E-3</v>
      </c>
      <c r="S36" s="31"/>
      <c r="T36" s="31">
        <f>M36/C36</f>
        <v>1.0740740740740709E-2</v>
      </c>
      <c r="U36" s="31">
        <f t="shared" si="7"/>
        <v>1.2356902356902387E-2</v>
      </c>
      <c r="V36" s="31">
        <f t="shared" si="4"/>
        <v>3.2154882154882221E-2</v>
      </c>
      <c r="W36" s="31"/>
      <c r="X36" s="33"/>
    </row>
    <row r="37" spans="1:24" ht="15" customHeight="1" x14ac:dyDescent="0.3">
      <c r="A37" s="4">
        <v>43891</v>
      </c>
      <c r="B37" s="18">
        <v>43862</v>
      </c>
      <c r="C37" s="22">
        <v>29.7</v>
      </c>
      <c r="D37" s="26">
        <v>29.641999999999999</v>
      </c>
      <c r="E37" s="14"/>
      <c r="F37" s="14">
        <v>29.706000000000003</v>
      </c>
      <c r="G37" s="14">
        <v>29.759</v>
      </c>
      <c r="H37" s="14">
        <v>30.521000000000001</v>
      </c>
      <c r="I37" s="14"/>
      <c r="J37" s="27"/>
      <c r="K37" s="26">
        <f t="shared" si="0"/>
        <v>-5.7999999999999829E-2</v>
      </c>
      <c r="L37" s="14"/>
      <c r="M37" s="14">
        <f t="shared" si="8"/>
        <v>6.0000000000037801E-3</v>
      </c>
      <c r="N37" s="14">
        <f t="shared" si="6"/>
        <v>5.9000000000001052E-2</v>
      </c>
      <c r="O37" s="14">
        <f t="shared" si="1"/>
        <v>0.82100000000000151</v>
      </c>
      <c r="Q37" s="28"/>
      <c r="R37" s="30">
        <f t="shared" si="3"/>
        <v>-1.9528619528619471E-3</v>
      </c>
      <c r="S37" s="31"/>
      <c r="T37" s="31">
        <f t="shared" ref="T37:T72" si="9">M37/C37</f>
        <v>2.0202020202032931E-4</v>
      </c>
      <c r="U37" s="31">
        <f t="shared" si="7"/>
        <v>1.986531986532022E-3</v>
      </c>
      <c r="V37" s="31">
        <f t="shared" si="4"/>
        <v>2.7643097643097695E-2</v>
      </c>
      <c r="W37" s="31"/>
      <c r="X37" s="33"/>
    </row>
    <row r="38" spans="1:24" ht="15" customHeight="1" x14ac:dyDescent="0.3">
      <c r="A38" s="4">
        <v>43922</v>
      </c>
      <c r="B38" s="18">
        <v>43891</v>
      </c>
      <c r="C38" s="22">
        <v>29.875</v>
      </c>
      <c r="D38" s="26">
        <v>29.774000000000001</v>
      </c>
      <c r="E38" s="14"/>
      <c r="F38" s="14">
        <v>29.863</v>
      </c>
      <c r="G38" s="14">
        <v>29.780999999999999</v>
      </c>
      <c r="H38" s="14">
        <v>30.451000000000001</v>
      </c>
      <c r="I38" s="14"/>
      <c r="J38" s="27"/>
      <c r="K38" s="26">
        <f t="shared" si="0"/>
        <v>-0.10099999999999909</v>
      </c>
      <c r="L38" s="14"/>
      <c r="M38" s="14">
        <f t="shared" si="8"/>
        <v>-1.2000000000000455E-2</v>
      </c>
      <c r="N38" s="14">
        <f t="shared" si="6"/>
        <v>-9.4000000000001194E-2</v>
      </c>
      <c r="O38" s="14">
        <f t="shared" si="1"/>
        <v>0.57600000000000051</v>
      </c>
      <c r="Q38" s="28"/>
      <c r="R38" s="30">
        <f t="shared" si="3"/>
        <v>-3.3807531380752832E-3</v>
      </c>
      <c r="S38" s="31"/>
      <c r="T38" s="31">
        <f t="shared" si="9"/>
        <v>-4.0167364016737925E-4</v>
      </c>
      <c r="U38" s="31">
        <f t="shared" si="7"/>
        <v>-3.1464435146443914E-3</v>
      </c>
      <c r="V38" s="31">
        <f t="shared" si="4"/>
        <v>1.9280334728033491E-2</v>
      </c>
      <c r="W38" s="31"/>
      <c r="X38" s="33"/>
    </row>
    <row r="39" spans="1:24" ht="15" customHeight="1" x14ac:dyDescent="0.3">
      <c r="A39" s="4">
        <v>43952</v>
      </c>
      <c r="B39" s="18">
        <v>43922</v>
      </c>
      <c r="C39" s="22">
        <v>56.224000000000004</v>
      </c>
      <c r="D39" s="26">
        <v>56.603999999999999</v>
      </c>
      <c r="E39" s="14"/>
      <c r="F39" s="14">
        <v>56.074999999999996</v>
      </c>
      <c r="G39" s="14">
        <v>55.911999999999999</v>
      </c>
      <c r="H39" s="14">
        <v>56.472999999999999</v>
      </c>
      <c r="I39" s="14"/>
      <c r="J39" s="27"/>
      <c r="K39" s="26">
        <f t="shared" si="0"/>
        <v>0.37999999999999545</v>
      </c>
      <c r="L39" s="14"/>
      <c r="M39" s="14">
        <f t="shared" si="8"/>
        <v>-0.14900000000000801</v>
      </c>
      <c r="N39" s="14">
        <f t="shared" si="6"/>
        <v>-0.31200000000000472</v>
      </c>
      <c r="O39" s="14">
        <f t="shared" si="1"/>
        <v>0.24899999999999523</v>
      </c>
      <c r="Q39" s="28"/>
      <c r="R39" s="30">
        <f t="shared" si="3"/>
        <v>6.7586795674444266E-3</v>
      </c>
      <c r="S39" s="31"/>
      <c r="T39" s="31">
        <f t="shared" si="9"/>
        <v>-2.6501138303928573E-3</v>
      </c>
      <c r="U39" s="31">
        <f t="shared" si="7"/>
        <v>-5.5492316448492581E-3</v>
      </c>
      <c r="V39" s="31">
        <f t="shared" si="4"/>
        <v>4.4287137165622366E-3</v>
      </c>
      <c r="W39" s="31"/>
      <c r="X39" s="33"/>
    </row>
    <row r="40" spans="1:24" ht="15" customHeight="1" x14ac:dyDescent="0.3">
      <c r="A40" s="4">
        <v>43983</v>
      </c>
      <c r="B40" s="18">
        <v>43952</v>
      </c>
      <c r="C40" s="22">
        <v>65.150999999999996</v>
      </c>
      <c r="D40" s="26">
        <v>64.254999999999995</v>
      </c>
      <c r="E40" s="14"/>
      <c r="F40" s="14">
        <v>64.155000000000001</v>
      </c>
      <c r="G40" s="14">
        <v>63.995000000000005</v>
      </c>
      <c r="H40" s="14">
        <v>63.753</v>
      </c>
      <c r="I40" s="14"/>
      <c r="J40" s="27"/>
      <c r="K40" s="26">
        <f t="shared" si="0"/>
        <v>-0.8960000000000008</v>
      </c>
      <c r="L40" s="14"/>
      <c r="M40" s="14">
        <f t="shared" si="8"/>
        <v>-0.99599999999999511</v>
      </c>
      <c r="N40" s="14">
        <f t="shared" si="6"/>
        <v>-1.1559999999999917</v>
      </c>
      <c r="O40" s="14">
        <f t="shared" si="1"/>
        <v>-1.3979999999999961</v>
      </c>
      <c r="Q40" s="28"/>
      <c r="R40" s="30">
        <f t="shared" si="3"/>
        <v>-1.3752666881552099E-2</v>
      </c>
      <c r="S40" s="31"/>
      <c r="T40" s="31">
        <f t="shared" si="9"/>
        <v>-1.5287562738868093E-2</v>
      </c>
      <c r="U40" s="31">
        <f t="shared" si="7"/>
        <v>-1.774339611057377E-2</v>
      </c>
      <c r="V40" s="31">
        <f t="shared" si="4"/>
        <v>-2.1457844085278757E-2</v>
      </c>
      <c r="W40" s="31"/>
      <c r="X40" s="33"/>
    </row>
    <row r="41" spans="1:24" ht="15" customHeight="1" x14ac:dyDescent="0.3">
      <c r="A41" s="4">
        <v>44013</v>
      </c>
      <c r="B41" s="18">
        <v>43983</v>
      </c>
      <c r="C41" s="22">
        <v>63.112000000000002</v>
      </c>
      <c r="D41" s="26">
        <v>62.277000000000001</v>
      </c>
      <c r="E41" s="14"/>
      <c r="F41" s="14">
        <v>62.405999999999999</v>
      </c>
      <c r="G41" s="14">
        <v>62.465000000000003</v>
      </c>
      <c r="H41" s="14">
        <v>61.754000000000005</v>
      </c>
      <c r="I41" s="14"/>
      <c r="J41" s="27"/>
      <c r="K41" s="26">
        <f t="shared" ref="K41:K73" si="10">D41-C41</f>
        <v>-0.83500000000000085</v>
      </c>
      <c r="L41" s="14"/>
      <c r="M41" s="14">
        <f t="shared" si="8"/>
        <v>-0.70600000000000307</v>
      </c>
      <c r="N41" s="14">
        <f t="shared" si="6"/>
        <v>-0.64699999999999847</v>
      </c>
      <c r="O41" s="14">
        <f t="shared" si="1"/>
        <v>-1.357999999999997</v>
      </c>
      <c r="Q41" s="28"/>
      <c r="R41" s="30">
        <f t="shared" ref="R41:R85" si="11">K41/C41</f>
        <v>-1.3230447458486514E-2</v>
      </c>
      <c r="S41" s="31"/>
      <c r="T41" s="31">
        <f t="shared" si="9"/>
        <v>-1.1186462162504802E-2</v>
      </c>
      <c r="U41" s="31">
        <f t="shared" si="7"/>
        <v>-1.0251616174420055E-2</v>
      </c>
      <c r="V41" s="31">
        <f t="shared" si="4"/>
        <v>-2.1517302573203147E-2</v>
      </c>
      <c r="W41" s="31"/>
      <c r="X41" s="33"/>
    </row>
    <row r="42" spans="1:24" ht="15" customHeight="1" x14ac:dyDescent="0.3">
      <c r="A42" s="4">
        <v>44044</v>
      </c>
      <c r="B42" s="18">
        <v>44013</v>
      </c>
      <c r="C42" s="22">
        <v>62.820999999999998</v>
      </c>
      <c r="D42" s="26">
        <v>61.977000000000004</v>
      </c>
      <c r="E42" s="14"/>
      <c r="F42" s="14">
        <v>61.853000000000002</v>
      </c>
      <c r="G42" s="14">
        <v>61.719000000000001</v>
      </c>
      <c r="H42" s="14">
        <v>60.972999999999999</v>
      </c>
      <c r="I42" s="14"/>
      <c r="J42" s="27"/>
      <c r="K42" s="26">
        <f t="shared" si="10"/>
        <v>-0.84399999999999409</v>
      </c>
      <c r="L42" s="14"/>
      <c r="M42" s="14">
        <f t="shared" si="8"/>
        <v>-0.96799999999999642</v>
      </c>
      <c r="N42" s="14">
        <f t="shared" si="6"/>
        <v>-1.1019999999999968</v>
      </c>
      <c r="O42" s="14">
        <f t="shared" si="1"/>
        <v>-1.847999999999999</v>
      </c>
      <c r="Q42" s="28"/>
      <c r="R42" s="30">
        <f t="shared" si="11"/>
        <v>-1.3434997851036979E-2</v>
      </c>
      <c r="S42" s="31"/>
      <c r="T42" s="31">
        <f t="shared" si="9"/>
        <v>-1.5408860094554312E-2</v>
      </c>
      <c r="U42" s="31">
        <f t="shared" si="7"/>
        <v>-1.7541904777064944E-2</v>
      </c>
      <c r="V42" s="31">
        <f t="shared" si="4"/>
        <v>-2.9416914725967417E-2</v>
      </c>
      <c r="W42" s="31"/>
      <c r="X42" s="33"/>
    </row>
    <row r="43" spans="1:24" ht="15" customHeight="1" x14ac:dyDescent="0.3">
      <c r="A43" s="4">
        <v>44075</v>
      </c>
      <c r="B43" s="18">
        <v>44044</v>
      </c>
      <c r="C43" s="22">
        <v>62.744999999999997</v>
      </c>
      <c r="D43" s="26">
        <v>61.953999999999994</v>
      </c>
      <c r="E43" s="14"/>
      <c r="F43" s="14">
        <v>61.903999999999996</v>
      </c>
      <c r="G43" s="14">
        <v>61.796999999999997</v>
      </c>
      <c r="H43" s="14">
        <v>61.069000000000003</v>
      </c>
      <c r="I43" s="14"/>
      <c r="J43" s="27"/>
      <c r="K43" s="26">
        <f t="shared" si="10"/>
        <v>-0.79100000000000392</v>
      </c>
      <c r="L43" s="14"/>
      <c r="M43" s="14">
        <f t="shared" si="8"/>
        <v>-0.84100000000000108</v>
      </c>
      <c r="N43" s="14">
        <f t="shared" si="6"/>
        <v>-0.9480000000000004</v>
      </c>
      <c r="O43" s="14">
        <f t="shared" si="1"/>
        <v>-1.6759999999999948</v>
      </c>
      <c r="Q43" s="28"/>
      <c r="R43" s="30">
        <f t="shared" si="11"/>
        <v>-1.2606582197784747E-2</v>
      </c>
      <c r="S43" s="31"/>
      <c r="T43" s="31">
        <f t="shared" si="9"/>
        <v>-1.3403458442903835E-2</v>
      </c>
      <c r="U43" s="31">
        <f t="shared" si="7"/>
        <v>-1.5108773607458768E-2</v>
      </c>
      <c r="V43" s="31">
        <f t="shared" si="4"/>
        <v>-2.6711291736393257E-2</v>
      </c>
      <c r="W43" s="31"/>
      <c r="X43" s="33"/>
    </row>
    <row r="44" spans="1:24" ht="15" customHeight="1" x14ac:dyDescent="0.3">
      <c r="A44" s="4">
        <v>44105</v>
      </c>
      <c r="B44" s="18">
        <v>44075</v>
      </c>
      <c r="C44" s="22">
        <v>61.963999999999999</v>
      </c>
      <c r="D44" s="26">
        <v>60.63</v>
      </c>
      <c r="E44" s="14"/>
      <c r="F44" s="14">
        <v>60.529000000000003</v>
      </c>
      <c r="G44" s="14">
        <v>60.525000000000006</v>
      </c>
      <c r="H44" s="14">
        <v>60.221000000000004</v>
      </c>
      <c r="I44" s="14"/>
      <c r="J44" s="27"/>
      <c r="K44" s="26">
        <f t="shared" si="10"/>
        <v>-1.3339999999999961</v>
      </c>
      <c r="L44" s="14"/>
      <c r="M44" s="14">
        <f t="shared" si="8"/>
        <v>-1.4349999999999952</v>
      </c>
      <c r="N44" s="14">
        <f t="shared" si="6"/>
        <v>-1.438999999999993</v>
      </c>
      <c r="O44" s="14">
        <f t="shared" si="1"/>
        <v>-1.742999999999995</v>
      </c>
      <c r="Q44" s="28"/>
      <c r="R44" s="30">
        <f t="shared" si="11"/>
        <v>-2.1528629526821962E-2</v>
      </c>
      <c r="S44" s="31"/>
      <c r="T44" s="31">
        <f t="shared" si="9"/>
        <v>-2.3158608224130062E-2</v>
      </c>
      <c r="U44" s="31">
        <f t="shared" si="7"/>
        <v>-2.3223161835904605E-2</v>
      </c>
      <c r="V44" s="31">
        <f t="shared" si="4"/>
        <v>-2.8129236330772626E-2</v>
      </c>
      <c r="W44" s="31"/>
      <c r="X44" s="33"/>
    </row>
    <row r="45" spans="1:24" ht="15" customHeight="1" x14ac:dyDescent="0.3">
      <c r="A45" s="4">
        <v>44136</v>
      </c>
      <c r="B45" s="18">
        <v>44105</v>
      </c>
      <c r="C45" s="22">
        <v>60.23</v>
      </c>
      <c r="D45" s="26">
        <v>59.476999999999997</v>
      </c>
      <c r="E45" s="14"/>
      <c r="F45" s="14">
        <v>59.251999999999995</v>
      </c>
      <c r="G45" s="14">
        <v>59.372</v>
      </c>
      <c r="H45" s="14">
        <v>59.314999999999998</v>
      </c>
      <c r="I45" s="14"/>
      <c r="J45" s="27"/>
      <c r="K45" s="26">
        <f t="shared" si="10"/>
        <v>-0.75300000000000011</v>
      </c>
      <c r="L45" s="14"/>
      <c r="M45" s="14">
        <f t="shared" si="8"/>
        <v>-0.97800000000000153</v>
      </c>
      <c r="N45" s="14">
        <f t="shared" si="6"/>
        <v>-0.85799999999999699</v>
      </c>
      <c r="O45" s="14">
        <f t="shared" si="1"/>
        <v>-0.91499999999999915</v>
      </c>
      <c r="Q45" s="28"/>
      <c r="R45" s="30">
        <f t="shared" si="11"/>
        <v>-1.2502075377718747E-2</v>
      </c>
      <c r="S45" s="31"/>
      <c r="T45" s="31">
        <f t="shared" si="9"/>
        <v>-1.6237755271459431E-2</v>
      </c>
      <c r="U45" s="31">
        <f t="shared" si="7"/>
        <v>-1.4245392661464337E-2</v>
      </c>
      <c r="V45" s="31">
        <f t="shared" si="4"/>
        <v>-1.5191764901212008E-2</v>
      </c>
      <c r="W45" s="31"/>
      <c r="X45" s="33"/>
    </row>
    <row r="46" spans="1:24" ht="15" customHeight="1" x14ac:dyDescent="0.3">
      <c r="A46" s="4">
        <v>44166</v>
      </c>
      <c r="B46" s="18">
        <v>44136</v>
      </c>
      <c r="C46" s="22">
        <v>59.947000000000003</v>
      </c>
      <c r="D46" s="26">
        <v>59.146999999999998</v>
      </c>
      <c r="E46" s="14"/>
      <c r="F46" s="14">
        <v>59.328999999999994</v>
      </c>
      <c r="G46" s="14">
        <v>59.485999999999997</v>
      </c>
      <c r="H46" s="14">
        <v>59.260999999999996</v>
      </c>
      <c r="I46" s="14"/>
      <c r="J46" s="27"/>
      <c r="K46" s="26">
        <f t="shared" si="10"/>
        <v>-0.80000000000000426</v>
      </c>
      <c r="L46" s="14"/>
      <c r="M46" s="14">
        <f t="shared" si="8"/>
        <v>-0.61800000000000921</v>
      </c>
      <c r="N46" s="14">
        <f t="shared" si="6"/>
        <v>-0.46100000000000563</v>
      </c>
      <c r="O46" s="14">
        <f t="shared" si="1"/>
        <v>-0.68600000000000705</v>
      </c>
      <c r="Q46" s="28"/>
      <c r="R46" s="30">
        <f t="shared" si="11"/>
        <v>-1.3345121524012949E-2</v>
      </c>
      <c r="S46" s="31"/>
      <c r="T46" s="31">
        <f t="shared" si="9"/>
        <v>-1.0309106377300101E-2</v>
      </c>
      <c r="U46" s="31">
        <f t="shared" si="7"/>
        <v>-7.6901262782125149E-3</v>
      </c>
      <c r="V46" s="31">
        <f t="shared" si="4"/>
        <v>-1.1443441706841161E-2</v>
      </c>
      <c r="W46" s="31"/>
      <c r="X46" s="33"/>
    </row>
    <row r="47" spans="1:24" ht="15" customHeight="1" x14ac:dyDescent="0.3">
      <c r="A47" s="4">
        <v>44197</v>
      </c>
      <c r="B47" s="18">
        <v>44166</v>
      </c>
      <c r="C47" s="22">
        <v>58.392000000000003</v>
      </c>
      <c r="D47" s="26">
        <v>57.683</v>
      </c>
      <c r="E47" s="14"/>
      <c r="F47" s="14">
        <v>57.900000000000006</v>
      </c>
      <c r="G47" s="14">
        <v>58.237000000000002</v>
      </c>
      <c r="H47" s="14">
        <v>58.290999999999997</v>
      </c>
      <c r="I47" s="14"/>
      <c r="J47" s="27"/>
      <c r="K47" s="26">
        <f t="shared" si="10"/>
        <v>-0.70900000000000318</v>
      </c>
      <c r="L47" s="14"/>
      <c r="M47" s="14">
        <f t="shared" si="8"/>
        <v>-0.49199999999999733</v>
      </c>
      <c r="N47" s="14">
        <f t="shared" si="6"/>
        <v>-0.15500000000000114</v>
      </c>
      <c r="O47" s="14">
        <f t="shared" si="1"/>
        <v>-0.1010000000000062</v>
      </c>
      <c r="Q47" s="28"/>
      <c r="R47" s="30">
        <f t="shared" si="11"/>
        <v>-1.2142074256747553E-2</v>
      </c>
      <c r="S47" s="31"/>
      <c r="T47" s="31">
        <f t="shared" si="9"/>
        <v>-8.4258117550348906E-3</v>
      </c>
      <c r="U47" s="31">
        <f t="shared" si="7"/>
        <v>-2.6544732155089931E-3</v>
      </c>
      <c r="V47" s="31">
        <f t="shared" si="4"/>
        <v>-1.7296889984930502E-3</v>
      </c>
      <c r="W47" s="31"/>
      <c r="X47" s="33"/>
    </row>
    <row r="48" spans="1:24" ht="15" customHeight="1" x14ac:dyDescent="0.3">
      <c r="A48" s="4">
        <v>44228</v>
      </c>
      <c r="B48" s="18">
        <v>44197</v>
      </c>
      <c r="C48" s="22">
        <v>56.685000000000002</v>
      </c>
      <c r="D48" s="26">
        <v>56.718000000000004</v>
      </c>
      <c r="E48" s="14">
        <v>55.94</v>
      </c>
      <c r="F48" s="14">
        <v>55.853999999999999</v>
      </c>
      <c r="G48" s="14">
        <v>55.942999999999998</v>
      </c>
      <c r="H48" s="14">
        <v>56.718000000000004</v>
      </c>
      <c r="I48" s="14"/>
      <c r="J48" s="27"/>
      <c r="K48" s="26">
        <f t="shared" si="10"/>
        <v>3.3000000000001251E-2</v>
      </c>
      <c r="L48" s="14">
        <f>E48-C48</f>
        <v>-0.74500000000000455</v>
      </c>
      <c r="M48" s="14">
        <f t="shared" si="8"/>
        <v>-0.83100000000000307</v>
      </c>
      <c r="N48" s="14">
        <f t="shared" si="6"/>
        <v>-0.74200000000000443</v>
      </c>
      <c r="O48" s="14">
        <f t="shared" si="1"/>
        <v>3.3000000000001251E-2</v>
      </c>
      <c r="Q48" s="28"/>
      <c r="R48" s="30">
        <f t="shared" si="11"/>
        <v>5.8216459380790772E-4</v>
      </c>
      <c r="S48" s="31">
        <f>L48/C48</f>
        <v>-1.3142806738996286E-2</v>
      </c>
      <c r="T48" s="31">
        <f t="shared" si="9"/>
        <v>-1.4659962953162266E-2</v>
      </c>
      <c r="U48" s="31">
        <f t="shared" si="7"/>
        <v>-1.3089882685013749E-2</v>
      </c>
      <c r="V48" s="31">
        <f t="shared" si="4"/>
        <v>5.8216459380790772E-4</v>
      </c>
      <c r="W48" s="31"/>
      <c r="X48" s="33"/>
    </row>
    <row r="49" spans="1:24" ht="15" customHeight="1" x14ac:dyDescent="0.3">
      <c r="A49" s="4">
        <v>44256</v>
      </c>
      <c r="B49" s="18">
        <v>44228</v>
      </c>
      <c r="C49" s="22">
        <v>58.918999999999997</v>
      </c>
      <c r="D49" s="26">
        <v>58.223999999999997</v>
      </c>
      <c r="E49" s="14">
        <v>57.496000000000002</v>
      </c>
      <c r="F49" s="14">
        <v>57.344999999999999</v>
      </c>
      <c r="G49" s="14">
        <v>57.477000000000004</v>
      </c>
      <c r="H49" s="14"/>
      <c r="I49" s="14"/>
      <c r="J49" s="27"/>
      <c r="K49" s="26">
        <f t="shared" si="10"/>
        <v>-0.69500000000000028</v>
      </c>
      <c r="L49" s="14">
        <f t="shared" ref="L49:L86" si="12">E49-C49</f>
        <v>-1.4229999999999947</v>
      </c>
      <c r="M49" s="14">
        <f t="shared" si="8"/>
        <v>-1.5739999999999981</v>
      </c>
      <c r="N49" s="14">
        <f t="shared" si="6"/>
        <v>-1.4419999999999931</v>
      </c>
      <c r="O49" s="14"/>
      <c r="Q49" s="28"/>
      <c r="R49" s="30">
        <f t="shared" si="11"/>
        <v>-1.1795855326804602E-2</v>
      </c>
      <c r="S49" s="31">
        <f t="shared" ref="S49:S86" si="13">L49/C49</f>
        <v>-2.4151801625960978E-2</v>
      </c>
      <c r="T49" s="31">
        <f t="shared" si="9"/>
        <v>-2.6714642135813545E-2</v>
      </c>
      <c r="U49" s="31">
        <f t="shared" si="7"/>
        <v>-2.4474278246405967E-2</v>
      </c>
      <c r="V49" s="31"/>
      <c r="W49" s="31"/>
      <c r="X49" s="33"/>
    </row>
    <row r="50" spans="1:24" ht="15" customHeight="1" x14ac:dyDescent="0.3">
      <c r="A50" s="4">
        <v>44287</v>
      </c>
      <c r="B50" s="18">
        <v>44256</v>
      </c>
      <c r="C50" s="22">
        <v>58.103000000000002</v>
      </c>
      <c r="D50" s="26">
        <v>57.591999999999999</v>
      </c>
      <c r="E50" s="14">
        <v>56.780999999999999</v>
      </c>
      <c r="F50" s="14">
        <v>56.667000000000002</v>
      </c>
      <c r="G50" s="14">
        <v>56.540999999999997</v>
      </c>
      <c r="H50" s="14"/>
      <c r="I50" s="14"/>
      <c r="J50" s="27"/>
      <c r="K50" s="26">
        <f t="shared" si="10"/>
        <v>-0.51100000000000279</v>
      </c>
      <c r="L50" s="14">
        <f t="shared" si="12"/>
        <v>-1.3220000000000027</v>
      </c>
      <c r="M50" s="14">
        <f t="shared" si="8"/>
        <v>-1.4359999999999999</v>
      </c>
      <c r="N50" s="14">
        <f t="shared" si="6"/>
        <v>-1.5620000000000047</v>
      </c>
      <c r="O50" s="14"/>
      <c r="Q50" s="28"/>
      <c r="R50" s="30">
        <f t="shared" si="11"/>
        <v>-8.7947266061993833E-3</v>
      </c>
      <c r="S50" s="31">
        <f t="shared" si="13"/>
        <v>-2.275269779529461E-2</v>
      </c>
      <c r="T50" s="31">
        <f t="shared" si="9"/>
        <v>-2.4714730736795001E-2</v>
      </c>
      <c r="U50" s="31">
        <f t="shared" si="7"/>
        <v>-2.6883293461611356E-2</v>
      </c>
      <c r="V50" s="31"/>
      <c r="W50" s="31"/>
      <c r="X50" s="33"/>
    </row>
    <row r="51" spans="1:24" ht="15" customHeight="1" x14ac:dyDescent="0.3">
      <c r="A51" s="4">
        <v>44317</v>
      </c>
      <c r="B51" s="18">
        <v>44287</v>
      </c>
      <c r="C51" s="22">
        <v>57.433999999999997</v>
      </c>
      <c r="D51" s="26">
        <v>56.241</v>
      </c>
      <c r="E51" s="14">
        <v>55.944000000000003</v>
      </c>
      <c r="F51" s="14">
        <v>56.11</v>
      </c>
      <c r="G51" s="14">
        <v>55.820999999999998</v>
      </c>
      <c r="H51" s="14"/>
      <c r="I51" s="14"/>
      <c r="J51" s="27"/>
      <c r="K51" s="26">
        <f t="shared" si="10"/>
        <v>-1.1929999999999978</v>
      </c>
      <c r="L51" s="14">
        <f t="shared" si="12"/>
        <v>-1.4899999999999949</v>
      </c>
      <c r="M51" s="14">
        <f t="shared" si="8"/>
        <v>-1.3239999999999981</v>
      </c>
      <c r="N51" s="14">
        <f t="shared" si="6"/>
        <v>-1.6129999999999995</v>
      </c>
      <c r="O51" s="14"/>
      <c r="Q51" s="28"/>
      <c r="R51" s="30">
        <f t="shared" si="11"/>
        <v>-2.0771668349757945E-2</v>
      </c>
      <c r="S51" s="31">
        <f t="shared" si="13"/>
        <v>-2.5942821325347268E-2</v>
      </c>
      <c r="T51" s="31">
        <f t="shared" si="9"/>
        <v>-2.3052547271650906E-2</v>
      </c>
      <c r="U51" s="31">
        <f t="shared" si="7"/>
        <v>-2.8084409931399514E-2</v>
      </c>
      <c r="V51" s="31"/>
      <c r="W51" s="31"/>
      <c r="X51" s="33"/>
    </row>
    <row r="52" spans="1:24" ht="15" customHeight="1" x14ac:dyDescent="0.3">
      <c r="A52" s="4">
        <v>44348</v>
      </c>
      <c r="B52" s="18">
        <v>44317</v>
      </c>
      <c r="C52" s="22">
        <v>54.334000000000003</v>
      </c>
      <c r="D52" s="26">
        <v>53.283999999999999</v>
      </c>
      <c r="E52" s="14">
        <v>53.719000000000001</v>
      </c>
      <c r="F52" s="14">
        <v>53.692999999999998</v>
      </c>
      <c r="G52" s="14">
        <v>53.381</v>
      </c>
      <c r="H52" s="14"/>
      <c r="I52" s="14"/>
      <c r="J52" s="27"/>
      <c r="K52" s="26">
        <f t="shared" si="10"/>
        <v>-1.0500000000000043</v>
      </c>
      <c r="L52" s="14">
        <f t="shared" si="12"/>
        <v>-0.61500000000000199</v>
      </c>
      <c r="M52" s="14">
        <f t="shared" si="8"/>
        <v>-0.64100000000000534</v>
      </c>
      <c r="N52" s="14">
        <f t="shared" si="6"/>
        <v>-0.95300000000000296</v>
      </c>
      <c r="O52" s="14"/>
      <c r="Q52" s="28"/>
      <c r="R52" s="30">
        <f t="shared" si="11"/>
        <v>-1.9324916258696291E-2</v>
      </c>
      <c r="S52" s="31">
        <f t="shared" si="13"/>
        <v>-1.1318879522950675E-2</v>
      </c>
      <c r="T52" s="31">
        <f t="shared" si="9"/>
        <v>-1.1797401258880357E-2</v>
      </c>
      <c r="U52" s="31">
        <f t="shared" si="7"/>
        <v>-1.7539662090035758E-2</v>
      </c>
      <c r="V52" s="31"/>
      <c r="W52" s="31"/>
      <c r="X52" s="33"/>
    </row>
    <row r="53" spans="1:24" ht="15" customHeight="1" x14ac:dyDescent="0.3">
      <c r="A53" s="4">
        <v>44378</v>
      </c>
      <c r="B53" s="18">
        <v>44348</v>
      </c>
      <c r="C53" s="22">
        <v>51.239999999999995</v>
      </c>
      <c r="D53" s="26">
        <v>50.81</v>
      </c>
      <c r="E53" s="14">
        <v>51.027999999999999</v>
      </c>
      <c r="F53" s="14">
        <v>50.975000000000009</v>
      </c>
      <c r="G53" s="14">
        <v>51.058000000000007</v>
      </c>
      <c r="H53" s="14"/>
      <c r="I53" s="14"/>
      <c r="J53" s="27"/>
      <c r="K53" s="26">
        <f t="shared" si="10"/>
        <v>-0.42999999999999261</v>
      </c>
      <c r="L53" s="14">
        <f t="shared" si="12"/>
        <v>-0.21199999999999619</v>
      </c>
      <c r="M53" s="14">
        <f t="shared" si="8"/>
        <v>-0.26499999999998636</v>
      </c>
      <c r="N53" s="14">
        <f t="shared" si="6"/>
        <v>-0.18199999999998795</v>
      </c>
      <c r="O53" s="14"/>
      <c r="Q53" s="28"/>
      <c r="R53" s="30">
        <f t="shared" si="11"/>
        <v>-8.3918813427008715E-3</v>
      </c>
      <c r="S53" s="31">
        <f t="shared" si="13"/>
        <v>-4.1373926619827518E-3</v>
      </c>
      <c r="T53" s="31">
        <f t="shared" si="9"/>
        <v>-5.1717408274782667E-3</v>
      </c>
      <c r="U53" s="31">
        <f t="shared" si="7"/>
        <v>-3.5519125683057761E-3</v>
      </c>
      <c r="V53" s="31"/>
      <c r="W53" s="31"/>
      <c r="X53" s="33"/>
    </row>
    <row r="54" spans="1:24" ht="15" customHeight="1" x14ac:dyDescent="0.3">
      <c r="A54" s="4">
        <v>44409</v>
      </c>
      <c r="B54" s="18">
        <v>44378</v>
      </c>
      <c r="C54" s="22">
        <v>50.03</v>
      </c>
      <c r="D54" s="26">
        <v>49.5</v>
      </c>
      <c r="E54" s="14">
        <v>49.625</v>
      </c>
      <c r="F54" s="14">
        <v>49.695</v>
      </c>
      <c r="G54" s="14">
        <v>49.47</v>
      </c>
      <c r="H54" s="14"/>
      <c r="I54" s="14"/>
      <c r="J54" s="27"/>
      <c r="K54" s="26">
        <f t="shared" si="10"/>
        <v>-0.53000000000000114</v>
      </c>
      <c r="L54" s="14">
        <f t="shared" si="12"/>
        <v>-0.40500000000000114</v>
      </c>
      <c r="M54" s="14">
        <f t="shared" si="8"/>
        <v>-0.33500000000000085</v>
      </c>
      <c r="N54" s="14">
        <f t="shared" si="6"/>
        <v>-0.56000000000000227</v>
      </c>
      <c r="O54" s="14"/>
      <c r="Q54" s="28"/>
      <c r="R54" s="30">
        <f t="shared" si="11"/>
        <v>-1.0593643813711796E-2</v>
      </c>
      <c r="S54" s="31">
        <f t="shared" si="13"/>
        <v>-8.095142914251471E-3</v>
      </c>
      <c r="T54" s="31">
        <f t="shared" si="9"/>
        <v>-6.6959824105536844E-3</v>
      </c>
      <c r="U54" s="31">
        <f t="shared" si="7"/>
        <v>-1.1193284029582296E-2</v>
      </c>
      <c r="V54" s="31"/>
      <c r="W54" s="31"/>
      <c r="X54" s="33"/>
    </row>
    <row r="55" spans="1:24" ht="15" customHeight="1" x14ac:dyDescent="0.3">
      <c r="A55" s="4">
        <v>44440</v>
      </c>
      <c r="B55" s="18">
        <v>44409</v>
      </c>
      <c r="C55" s="22">
        <v>48.5</v>
      </c>
      <c r="D55" s="26">
        <v>48.2</v>
      </c>
      <c r="E55" s="14">
        <v>48.143000000000001</v>
      </c>
      <c r="F55" s="14">
        <v>48.224000000000004</v>
      </c>
      <c r="G55" s="14">
        <v>48.054000000000002</v>
      </c>
      <c r="H55" s="14"/>
      <c r="J55" s="28"/>
      <c r="K55" s="26">
        <f t="shared" si="10"/>
        <v>-0.29999999999999716</v>
      </c>
      <c r="L55" s="14">
        <f t="shared" si="12"/>
        <v>-0.35699999999999932</v>
      </c>
      <c r="M55" s="14">
        <f t="shared" si="8"/>
        <v>-0.27599999999999625</v>
      </c>
      <c r="N55" s="14">
        <f t="shared" si="6"/>
        <v>-0.44599999999999795</v>
      </c>
      <c r="O55" s="14"/>
      <c r="Q55" s="28"/>
      <c r="R55" s="30">
        <f t="shared" si="11"/>
        <v>-6.1855670103092199E-3</v>
      </c>
      <c r="S55" s="31">
        <f t="shared" si="13"/>
        <v>-7.3608247422680267E-3</v>
      </c>
      <c r="T55" s="31">
        <f t="shared" si="9"/>
        <v>-5.6907216494844585E-3</v>
      </c>
      <c r="U55" s="31">
        <f t="shared" si="7"/>
        <v>-9.195876288659751E-3</v>
      </c>
      <c r="V55" s="31"/>
      <c r="W55" s="31"/>
      <c r="X55" s="33"/>
    </row>
    <row r="56" spans="1:24" ht="15" customHeight="1" x14ac:dyDescent="0.3">
      <c r="A56" s="4">
        <v>44470</v>
      </c>
      <c r="B56" s="18">
        <v>44440</v>
      </c>
      <c r="C56" s="22">
        <v>47.9</v>
      </c>
      <c r="D56" s="26">
        <v>47.3</v>
      </c>
      <c r="E56" s="14">
        <v>46.69</v>
      </c>
      <c r="F56" s="14">
        <v>46.863</v>
      </c>
      <c r="G56" s="14">
        <v>46.861000000000004</v>
      </c>
      <c r="H56" s="14"/>
      <c r="J56" s="28"/>
      <c r="K56" s="26">
        <f t="shared" si="10"/>
        <v>-0.60000000000000142</v>
      </c>
      <c r="L56" s="14">
        <f t="shared" si="12"/>
        <v>-1.2100000000000009</v>
      </c>
      <c r="M56" s="14">
        <f t="shared" si="8"/>
        <v>-1.036999999999999</v>
      </c>
      <c r="N56" s="14">
        <f t="shared" si="6"/>
        <v>-1.0389999999999944</v>
      </c>
      <c r="O56" s="14"/>
      <c r="Q56" s="28"/>
      <c r="R56" s="30">
        <f t="shared" si="11"/>
        <v>-1.2526096033402953E-2</v>
      </c>
      <c r="S56" s="31">
        <f t="shared" si="13"/>
        <v>-2.5260960334029248E-2</v>
      </c>
      <c r="T56" s="31">
        <f t="shared" si="9"/>
        <v>-2.1649269311064697E-2</v>
      </c>
      <c r="U56" s="31">
        <f t="shared" si="7"/>
        <v>-2.1691022964509279E-2</v>
      </c>
      <c r="V56" s="31"/>
      <c r="W56" s="31"/>
      <c r="X56" s="33"/>
    </row>
    <row r="57" spans="1:24" ht="15" customHeight="1" x14ac:dyDescent="0.3">
      <c r="A57" s="4">
        <v>44501</v>
      </c>
      <c r="B57" s="18">
        <v>44470</v>
      </c>
      <c r="C57" s="22">
        <v>47</v>
      </c>
      <c r="D57" s="26">
        <v>46</v>
      </c>
      <c r="E57" s="14">
        <v>45.503999999999998</v>
      </c>
      <c r="F57" s="14">
        <v>45.692999999999998</v>
      </c>
      <c r="G57" s="14">
        <v>45.888000000000005</v>
      </c>
      <c r="H57" s="14"/>
      <c r="J57" s="28"/>
      <c r="K57" s="26">
        <f t="shared" si="10"/>
        <v>-1</v>
      </c>
      <c r="L57" s="14">
        <f t="shared" si="12"/>
        <v>-1.4960000000000022</v>
      </c>
      <c r="M57" s="14">
        <f t="shared" si="8"/>
        <v>-1.3070000000000022</v>
      </c>
      <c r="N57" s="14">
        <f t="shared" si="6"/>
        <v>-1.1119999999999948</v>
      </c>
      <c r="O57" s="14"/>
      <c r="Q57" s="28"/>
      <c r="R57" s="30">
        <f t="shared" si="11"/>
        <v>-2.1276595744680851E-2</v>
      </c>
      <c r="S57" s="31">
        <f t="shared" si="13"/>
        <v>-3.1829787234042603E-2</v>
      </c>
      <c r="T57" s="31">
        <f t="shared" si="9"/>
        <v>-2.780851063829792E-2</v>
      </c>
      <c r="U57" s="31">
        <f t="shared" si="7"/>
        <v>-2.3659574468084994E-2</v>
      </c>
      <c r="V57" s="31"/>
      <c r="W57" s="31"/>
      <c r="X57" s="33"/>
    </row>
    <row r="58" spans="1:24" ht="15" customHeight="1" x14ac:dyDescent="0.3">
      <c r="A58" s="4">
        <v>44531</v>
      </c>
      <c r="B58" s="18">
        <v>44501</v>
      </c>
      <c r="C58" s="22">
        <v>44.5</v>
      </c>
      <c r="D58" s="26">
        <v>43.8</v>
      </c>
      <c r="E58" s="14">
        <v>43.235999999999997</v>
      </c>
      <c r="F58" s="14">
        <v>43.250999999999998</v>
      </c>
      <c r="G58" s="14">
        <v>43.477000000000004</v>
      </c>
      <c r="H58" s="14"/>
      <c r="J58" s="28"/>
      <c r="K58" s="26">
        <f t="shared" si="10"/>
        <v>-0.70000000000000284</v>
      </c>
      <c r="L58" s="14">
        <f t="shared" si="12"/>
        <v>-1.2640000000000029</v>
      </c>
      <c r="M58" s="14">
        <f t="shared" si="8"/>
        <v>-1.2490000000000023</v>
      </c>
      <c r="N58" s="14">
        <f t="shared" si="6"/>
        <v>-1.0229999999999961</v>
      </c>
      <c r="O58" s="14"/>
      <c r="Q58" s="28"/>
      <c r="R58" s="30">
        <f t="shared" si="11"/>
        <v>-1.5730337078651749E-2</v>
      </c>
      <c r="S58" s="31">
        <f t="shared" si="13"/>
        <v>-2.8404494382022537E-2</v>
      </c>
      <c r="T58" s="31">
        <f t="shared" si="9"/>
        <v>-2.8067415730337129E-2</v>
      </c>
      <c r="U58" s="31">
        <f t="shared" si="7"/>
        <v>-2.2988764044943735E-2</v>
      </c>
      <c r="V58" s="31"/>
      <c r="W58" s="31"/>
      <c r="X58" s="33"/>
    </row>
    <row r="59" spans="1:24" ht="15" customHeight="1" x14ac:dyDescent="0.3">
      <c r="A59" s="4">
        <v>44562</v>
      </c>
      <c r="B59" s="18">
        <v>44531</v>
      </c>
      <c r="C59" s="22">
        <v>42.6</v>
      </c>
      <c r="D59" s="26">
        <v>42.1</v>
      </c>
      <c r="E59" s="14">
        <v>41.368000000000002</v>
      </c>
      <c r="F59" s="14">
        <v>41.278999999999996</v>
      </c>
      <c r="G59" s="14">
        <v>41.82</v>
      </c>
      <c r="H59" s="14"/>
      <c r="J59" s="28"/>
      <c r="K59" s="26">
        <f t="shared" si="10"/>
        <v>-0.5</v>
      </c>
      <c r="L59" s="14">
        <f t="shared" si="12"/>
        <v>-1.2319999999999993</v>
      </c>
      <c r="M59" s="14">
        <f t="shared" si="8"/>
        <v>-1.3210000000000051</v>
      </c>
      <c r="N59" s="14">
        <f t="shared" si="6"/>
        <v>-0.78000000000000114</v>
      </c>
      <c r="O59" s="14"/>
      <c r="Q59" s="28"/>
      <c r="R59" s="30">
        <f t="shared" si="11"/>
        <v>-1.1737089201877934E-2</v>
      </c>
      <c r="S59" s="31">
        <f t="shared" si="13"/>
        <v>-2.8920187793427213E-2</v>
      </c>
      <c r="T59" s="31">
        <f t="shared" si="9"/>
        <v>-3.1009389671361621E-2</v>
      </c>
      <c r="U59" s="31">
        <f t="shared" si="7"/>
        <v>-1.8309859154929605E-2</v>
      </c>
      <c r="V59" s="31"/>
      <c r="W59" s="31"/>
      <c r="X59" s="33"/>
    </row>
    <row r="60" spans="1:24" ht="15" customHeight="1" x14ac:dyDescent="0.3">
      <c r="A60" s="4">
        <v>44593</v>
      </c>
      <c r="B60" s="18">
        <v>44562</v>
      </c>
      <c r="C60" s="22">
        <v>41.2</v>
      </c>
      <c r="D60" s="26">
        <v>40.6</v>
      </c>
      <c r="E60" s="14">
        <v>40.012</v>
      </c>
      <c r="F60" s="14">
        <v>39.786000000000001</v>
      </c>
      <c r="G60" s="14">
        <v>39.896999999999998</v>
      </c>
      <c r="H60" s="14"/>
      <c r="J60" s="28"/>
      <c r="K60" s="26">
        <f t="shared" si="10"/>
        <v>-0.60000000000000142</v>
      </c>
      <c r="L60" s="14">
        <f t="shared" si="12"/>
        <v>-1.1880000000000024</v>
      </c>
      <c r="M60" s="14">
        <f t="shared" si="8"/>
        <v>-1.4140000000000015</v>
      </c>
      <c r="N60" s="14">
        <f t="shared" si="6"/>
        <v>-1.3030000000000044</v>
      </c>
      <c r="O60" s="14"/>
      <c r="Q60" s="28"/>
      <c r="R60" s="30">
        <f t="shared" si="11"/>
        <v>-1.4563106796116538E-2</v>
      </c>
      <c r="S60" s="31">
        <f t="shared" si="13"/>
        <v>-2.8834951456310737E-2</v>
      </c>
      <c r="T60" s="31">
        <f t="shared" si="9"/>
        <v>-3.4320388349514598E-2</v>
      </c>
      <c r="U60" s="31">
        <f t="shared" si="7"/>
        <v>-3.1626213592233117E-2</v>
      </c>
      <c r="V60" s="31"/>
      <c r="W60" s="31"/>
      <c r="X60" s="33"/>
    </row>
    <row r="61" spans="1:24" ht="15" customHeight="1" x14ac:dyDescent="0.3">
      <c r="A61" s="4">
        <v>44621</v>
      </c>
      <c r="B61" s="18">
        <v>44593</v>
      </c>
      <c r="C61" s="22">
        <v>39.6</v>
      </c>
      <c r="D61" s="26">
        <v>38.909999999999997</v>
      </c>
      <c r="E61" s="14">
        <v>38.997</v>
      </c>
      <c r="F61" s="14">
        <v>38.661999999999999</v>
      </c>
      <c r="G61" s="14"/>
      <c r="H61" s="14"/>
      <c r="J61" s="28"/>
      <c r="K61" s="26">
        <f t="shared" si="10"/>
        <v>-0.69000000000000483</v>
      </c>
      <c r="L61" s="14">
        <f t="shared" si="12"/>
        <v>-0.60300000000000153</v>
      </c>
      <c r="M61" s="14">
        <f t="shared" si="8"/>
        <v>-0.93800000000000239</v>
      </c>
      <c r="N61" s="14"/>
      <c r="O61" s="14"/>
      <c r="Q61" s="28"/>
      <c r="R61" s="30">
        <f t="shared" si="11"/>
        <v>-1.7424242424242547E-2</v>
      </c>
      <c r="S61" s="31">
        <f t="shared" si="13"/>
        <v>-1.5227272727272766E-2</v>
      </c>
      <c r="T61" s="31">
        <f t="shared" si="9"/>
        <v>-2.3686868686868746E-2</v>
      </c>
      <c r="U61" s="31"/>
      <c r="V61" s="31"/>
      <c r="W61" s="31"/>
      <c r="X61" s="33"/>
    </row>
    <row r="62" spans="1:24" ht="15" customHeight="1" x14ac:dyDescent="0.3">
      <c r="A62" s="4">
        <v>44652</v>
      </c>
      <c r="B62" s="18">
        <v>44621</v>
      </c>
      <c r="C62" s="22">
        <v>37.9</v>
      </c>
      <c r="D62" s="26">
        <v>37.393000000000001</v>
      </c>
      <c r="E62" s="14">
        <v>37.564</v>
      </c>
      <c r="F62" s="14">
        <v>37.380000000000003</v>
      </c>
      <c r="G62" s="14"/>
      <c r="H62" s="14"/>
      <c r="J62" s="28"/>
      <c r="K62" s="26">
        <f t="shared" si="10"/>
        <v>-0.5069999999999979</v>
      </c>
      <c r="L62" s="14">
        <f t="shared" si="12"/>
        <v>-0.33599999999999852</v>
      </c>
      <c r="M62" s="14">
        <f t="shared" si="8"/>
        <v>-0.51999999999999602</v>
      </c>
      <c r="N62" s="14"/>
      <c r="O62" s="14"/>
      <c r="Q62" s="28"/>
      <c r="R62" s="30">
        <f t="shared" si="11"/>
        <v>-1.3377308707123956E-2</v>
      </c>
      <c r="S62" s="31">
        <f t="shared" si="13"/>
        <v>-8.8654353562004889E-3</v>
      </c>
      <c r="T62" s="31">
        <f t="shared" si="9"/>
        <v>-1.3720316622691188E-2</v>
      </c>
      <c r="U62" s="31"/>
      <c r="V62" s="31"/>
      <c r="W62" s="31"/>
      <c r="X62" s="33"/>
    </row>
    <row r="63" spans="1:24" ht="15" customHeight="1" x14ac:dyDescent="0.3">
      <c r="A63" s="4">
        <v>44682</v>
      </c>
      <c r="B63" s="18">
        <v>44652</v>
      </c>
      <c r="C63" s="22">
        <v>36.5</v>
      </c>
      <c r="D63" s="26">
        <v>36.627000000000002</v>
      </c>
      <c r="E63" s="14">
        <v>36.293999999999997</v>
      </c>
      <c r="F63" s="14">
        <v>36.530999999999999</v>
      </c>
      <c r="G63" s="14"/>
      <c r="H63" s="14"/>
      <c r="J63" s="28"/>
      <c r="K63" s="26">
        <f t="shared" si="10"/>
        <v>0.12700000000000244</v>
      </c>
      <c r="L63" s="14">
        <f t="shared" si="12"/>
        <v>-0.20600000000000307</v>
      </c>
      <c r="M63" s="14">
        <f t="shared" si="8"/>
        <v>3.0999999999998806E-2</v>
      </c>
      <c r="N63" s="14"/>
      <c r="O63" s="14"/>
      <c r="Q63" s="28"/>
      <c r="R63" s="30">
        <f t="shared" si="11"/>
        <v>3.4794520547945873E-3</v>
      </c>
      <c r="S63" s="31">
        <f t="shared" si="13"/>
        <v>-5.64383561643844E-3</v>
      </c>
      <c r="T63" s="31">
        <f t="shared" si="9"/>
        <v>8.4931506849311798E-4</v>
      </c>
      <c r="U63" s="31"/>
      <c r="V63" s="31"/>
      <c r="W63" s="31"/>
      <c r="X63" s="33"/>
    </row>
    <row r="64" spans="1:24" ht="15" customHeight="1" x14ac:dyDescent="0.3">
      <c r="A64" s="4">
        <v>44713</v>
      </c>
      <c r="B64" s="18">
        <v>44682</v>
      </c>
      <c r="C64" s="22">
        <v>36.296999999999997</v>
      </c>
      <c r="D64" s="26">
        <v>36.100999999999999</v>
      </c>
      <c r="E64" s="14">
        <v>36.079000000000001</v>
      </c>
      <c r="F64" s="14">
        <v>36.023000000000003</v>
      </c>
      <c r="G64" s="14"/>
      <c r="H64" s="14"/>
      <c r="J64" s="28"/>
      <c r="K64" s="26">
        <f t="shared" si="10"/>
        <v>-0.19599999999999795</v>
      </c>
      <c r="L64" s="14">
        <f t="shared" si="12"/>
        <v>-0.21799999999999642</v>
      </c>
      <c r="M64" s="14">
        <f t="shared" si="8"/>
        <v>-0.2739999999999938</v>
      </c>
      <c r="N64" s="14"/>
      <c r="O64" s="14"/>
      <c r="Q64" s="28"/>
      <c r="R64" s="30">
        <f t="shared" si="11"/>
        <v>-5.3998953081521332E-3</v>
      </c>
      <c r="S64" s="31">
        <f t="shared" si="13"/>
        <v>-6.0060060060059079E-3</v>
      </c>
      <c r="T64" s="31">
        <f t="shared" si="9"/>
        <v>-7.548833236906461E-3</v>
      </c>
      <c r="U64" s="31"/>
      <c r="V64" s="31"/>
      <c r="W64" s="31"/>
      <c r="X64" s="33"/>
    </row>
    <row r="65" spans="1:24" ht="15" customHeight="1" x14ac:dyDescent="0.3">
      <c r="A65" s="4">
        <v>44743</v>
      </c>
      <c r="B65" s="18">
        <v>44713</v>
      </c>
      <c r="C65" s="22">
        <v>36.137</v>
      </c>
      <c r="D65" s="26">
        <v>35.893000000000001</v>
      </c>
      <c r="E65" s="14">
        <v>35.96</v>
      </c>
      <c r="F65" s="14">
        <v>35.942999999999998</v>
      </c>
      <c r="G65" s="14"/>
      <c r="H65" s="14"/>
      <c r="J65" s="28"/>
      <c r="K65" s="26">
        <f t="shared" si="10"/>
        <v>-0.24399999999999977</v>
      </c>
      <c r="L65" s="14">
        <f t="shared" si="12"/>
        <v>-0.1769999999999996</v>
      </c>
      <c r="M65" s="14">
        <f t="shared" si="8"/>
        <v>-0.19400000000000261</v>
      </c>
      <c r="N65" s="14"/>
      <c r="O65" s="14"/>
      <c r="Q65" s="28"/>
      <c r="R65" s="30">
        <f t="shared" si="11"/>
        <v>-6.7520823532667288E-3</v>
      </c>
      <c r="S65" s="31">
        <f t="shared" si="13"/>
        <v>-4.8980269529844645E-3</v>
      </c>
      <c r="T65" s="31">
        <f t="shared" si="9"/>
        <v>-5.3684589202203448E-3</v>
      </c>
      <c r="U65" s="31"/>
      <c r="V65" s="31"/>
      <c r="W65" s="31"/>
      <c r="X65" s="33"/>
    </row>
    <row r="66" spans="1:24" ht="15" customHeight="1" x14ac:dyDescent="0.3">
      <c r="A66" s="4">
        <v>44774</v>
      </c>
      <c r="B66" s="18">
        <v>44743</v>
      </c>
      <c r="C66" s="22">
        <v>35.718000000000004</v>
      </c>
      <c r="D66" s="26">
        <v>35.569000000000003</v>
      </c>
      <c r="E66" s="14">
        <v>35.478000000000002</v>
      </c>
      <c r="F66" s="14">
        <v>35.655000000000001</v>
      </c>
      <c r="G66" s="14"/>
      <c r="H66" s="14"/>
      <c r="J66" s="28"/>
      <c r="K66" s="26">
        <f t="shared" si="10"/>
        <v>-0.14900000000000091</v>
      </c>
      <c r="L66" s="14">
        <f t="shared" si="12"/>
        <v>-0.24000000000000199</v>
      </c>
      <c r="M66" s="14">
        <f t="shared" si="8"/>
        <v>-6.3000000000002387E-2</v>
      </c>
      <c r="N66" s="14"/>
      <c r="O66" s="14"/>
      <c r="Q66" s="28"/>
      <c r="R66" s="30">
        <f t="shared" si="11"/>
        <v>-4.1715661571196843E-3</v>
      </c>
      <c r="S66" s="31">
        <f t="shared" si="13"/>
        <v>-6.7193011926760171E-3</v>
      </c>
      <c r="T66" s="31">
        <f t="shared" si="9"/>
        <v>-1.7638165630775066E-3</v>
      </c>
      <c r="U66" s="31"/>
      <c r="V66" s="31"/>
      <c r="W66" s="31"/>
      <c r="X66" s="33"/>
    </row>
    <row r="67" spans="1:24" ht="15" customHeight="1" x14ac:dyDescent="0.3">
      <c r="A67" s="4">
        <v>44805</v>
      </c>
      <c r="B67" s="18">
        <v>44774</v>
      </c>
      <c r="C67" s="22">
        <v>35.552</v>
      </c>
      <c r="D67" s="26">
        <v>35.459000000000003</v>
      </c>
      <c r="E67" s="14">
        <v>35.378999999999998</v>
      </c>
      <c r="F67" s="14">
        <v>35.411000000000001</v>
      </c>
      <c r="G67" s="14"/>
      <c r="H67" s="14"/>
      <c r="J67" s="28"/>
      <c r="K67" s="26">
        <f t="shared" si="10"/>
        <v>-9.2999999999996419E-2</v>
      </c>
      <c r="L67" s="14">
        <f t="shared" si="12"/>
        <v>-0.17300000000000182</v>
      </c>
      <c r="M67" s="14">
        <f t="shared" si="8"/>
        <v>-0.14099999999999824</v>
      </c>
      <c r="N67" s="14"/>
      <c r="O67" s="14"/>
      <c r="Q67" s="28"/>
      <c r="R67" s="30">
        <f t="shared" si="11"/>
        <v>-2.6158865886587654E-3</v>
      </c>
      <c r="S67" s="31">
        <f t="shared" si="13"/>
        <v>-4.866111611161167E-3</v>
      </c>
      <c r="T67" s="31">
        <f t="shared" si="9"/>
        <v>-3.9660216021601665E-3</v>
      </c>
      <c r="U67" s="31"/>
      <c r="V67" s="31"/>
      <c r="W67" s="31"/>
      <c r="X67" s="33"/>
    </row>
    <row r="68" spans="1:24" ht="15" customHeight="1" x14ac:dyDescent="0.3">
      <c r="A68" s="4">
        <v>44835</v>
      </c>
      <c r="B68" s="18">
        <v>44805</v>
      </c>
      <c r="C68" s="22">
        <v>35.920999999999999</v>
      </c>
      <c r="D68" s="26">
        <v>35.558</v>
      </c>
      <c r="E68" s="14">
        <v>35.191000000000003</v>
      </c>
      <c r="F68" s="14">
        <v>35.481999999999999</v>
      </c>
      <c r="G68" s="14"/>
      <c r="H68" s="14"/>
      <c r="J68" s="28"/>
      <c r="K68" s="26">
        <f t="shared" si="10"/>
        <v>-0.36299999999999955</v>
      </c>
      <c r="L68" s="14">
        <f t="shared" si="12"/>
        <v>-0.72999999999999687</v>
      </c>
      <c r="M68" s="14">
        <f t="shared" si="8"/>
        <v>-0.43900000000000006</v>
      </c>
      <c r="N68" s="14"/>
      <c r="O68" s="14"/>
      <c r="Q68" s="28"/>
      <c r="R68" s="30">
        <f t="shared" si="11"/>
        <v>-1.0105509312101543E-2</v>
      </c>
      <c r="S68" s="31">
        <f t="shared" si="13"/>
        <v>-2.0322374098716543E-2</v>
      </c>
      <c r="T68" s="31">
        <f t="shared" si="9"/>
        <v>-1.2221263327858358E-2</v>
      </c>
      <c r="U68" s="31"/>
      <c r="V68" s="31"/>
      <c r="W68" s="31"/>
      <c r="X68" s="33"/>
    </row>
    <row r="69" spans="1:24" ht="15" customHeight="1" x14ac:dyDescent="0.3">
      <c r="A69" s="4">
        <v>44866</v>
      </c>
      <c r="B69" s="18">
        <v>44835</v>
      </c>
      <c r="C69" s="22">
        <v>36.061999999999998</v>
      </c>
      <c r="D69" s="26">
        <v>35.74</v>
      </c>
      <c r="E69" s="14">
        <v>35.395000000000003</v>
      </c>
      <c r="F69" s="14">
        <v>35.680999999999997</v>
      </c>
      <c r="G69" s="14"/>
      <c r="H69" s="14"/>
      <c r="J69" s="28"/>
      <c r="K69" s="26">
        <f t="shared" si="10"/>
        <v>-0.32199999999999562</v>
      </c>
      <c r="L69" s="14">
        <f t="shared" si="12"/>
        <v>-0.66699999999999449</v>
      </c>
      <c r="M69" s="14">
        <f t="shared" si="8"/>
        <v>-0.38100000000000023</v>
      </c>
      <c r="N69" s="14"/>
      <c r="O69" s="14"/>
      <c r="Q69" s="28"/>
      <c r="R69" s="30">
        <f t="shared" si="11"/>
        <v>-8.9290666075091691E-3</v>
      </c>
      <c r="S69" s="31">
        <f t="shared" si="13"/>
        <v>-1.8495923686983377E-2</v>
      </c>
      <c r="T69" s="31">
        <f t="shared" si="9"/>
        <v>-1.0565137818201993E-2</v>
      </c>
      <c r="U69" s="31"/>
      <c r="V69" s="31"/>
      <c r="W69" s="31"/>
      <c r="X69" s="33"/>
    </row>
    <row r="70" spans="1:24" ht="15" customHeight="1" x14ac:dyDescent="0.3">
      <c r="A70" s="4">
        <v>44896</v>
      </c>
      <c r="B70" s="18">
        <v>44866</v>
      </c>
      <c r="C70" s="22">
        <v>36.155999999999999</v>
      </c>
      <c r="D70" s="26">
        <v>36.1</v>
      </c>
      <c r="E70" s="14">
        <v>35.825000000000003</v>
      </c>
      <c r="F70" s="14">
        <v>35.875</v>
      </c>
      <c r="G70" s="14"/>
      <c r="H70" s="14"/>
      <c r="J70" s="28"/>
      <c r="K70" s="26">
        <f t="shared" si="10"/>
        <v>-5.5999999999997385E-2</v>
      </c>
      <c r="L70" s="14">
        <f t="shared" si="12"/>
        <v>-0.33099999999999596</v>
      </c>
      <c r="M70" s="14">
        <f t="shared" si="8"/>
        <v>-0.28099999999999881</v>
      </c>
      <c r="N70" s="14"/>
      <c r="O70" s="14"/>
      <c r="Q70" s="28"/>
      <c r="R70" s="30">
        <f t="shared" si="11"/>
        <v>-1.5488438986612841E-3</v>
      </c>
      <c r="S70" s="31">
        <f t="shared" si="13"/>
        <v>-9.1547737581589763E-3</v>
      </c>
      <c r="T70" s="31">
        <f t="shared" si="9"/>
        <v>-7.7718774200685589E-3</v>
      </c>
      <c r="U70" s="31"/>
      <c r="V70" s="31"/>
      <c r="W70" s="31"/>
      <c r="X70" s="33"/>
    </row>
    <row r="71" spans="1:24" ht="15" customHeight="1" x14ac:dyDescent="0.3">
      <c r="A71" s="4">
        <v>44927</v>
      </c>
      <c r="B71" s="18">
        <v>44896</v>
      </c>
      <c r="C71" s="22">
        <v>36.895000000000003</v>
      </c>
      <c r="D71" s="26">
        <v>36.237000000000002</v>
      </c>
      <c r="E71" s="14">
        <v>36.378</v>
      </c>
      <c r="F71" s="14">
        <v>36.376999999999995</v>
      </c>
      <c r="G71" s="14"/>
      <c r="H71" s="14"/>
      <c r="J71" s="28"/>
      <c r="K71" s="26">
        <f t="shared" si="10"/>
        <v>-0.65800000000000125</v>
      </c>
      <c r="L71" s="14">
        <f t="shared" si="12"/>
        <v>-0.51700000000000301</v>
      </c>
      <c r="M71" s="14">
        <f t="shared" si="8"/>
        <v>-0.51800000000000779</v>
      </c>
      <c r="N71" s="14"/>
      <c r="O71" s="14"/>
      <c r="Q71" s="28"/>
      <c r="R71" s="30">
        <f t="shared" si="11"/>
        <v>-1.7834394904458629E-2</v>
      </c>
      <c r="S71" s="31">
        <f t="shared" si="13"/>
        <v>-1.4012738853503265E-2</v>
      </c>
      <c r="T71" s="31">
        <f t="shared" si="9"/>
        <v>-1.4039842797127193E-2</v>
      </c>
      <c r="U71" s="31"/>
      <c r="V71" s="31"/>
      <c r="W71" s="31"/>
      <c r="X71" s="33"/>
    </row>
    <row r="72" spans="1:24" ht="15" customHeight="1" x14ac:dyDescent="0.3">
      <c r="A72" s="4">
        <v>44958</v>
      </c>
      <c r="B72" s="18">
        <v>44927</v>
      </c>
      <c r="C72" s="22">
        <v>35.886000000000003</v>
      </c>
      <c r="D72" s="26">
        <v>35.610999999999997</v>
      </c>
      <c r="E72" s="14">
        <v>35.999000000000002</v>
      </c>
      <c r="F72" s="14">
        <v>35.754000000000005</v>
      </c>
      <c r="G72" s="14"/>
      <c r="H72" s="14"/>
      <c r="J72" s="28"/>
      <c r="K72" s="26">
        <f t="shared" si="10"/>
        <v>-0.27500000000000568</v>
      </c>
      <c r="L72" s="14">
        <f t="shared" si="12"/>
        <v>0.11299999999999955</v>
      </c>
      <c r="M72" s="14">
        <f t="shared" si="8"/>
        <v>-0.1319999999999979</v>
      </c>
      <c r="N72" s="14"/>
      <c r="O72" s="14"/>
      <c r="Q72" s="28"/>
      <c r="R72" s="30">
        <f t="shared" si="11"/>
        <v>-7.6631555481247744E-3</v>
      </c>
      <c r="S72" s="31">
        <f t="shared" si="13"/>
        <v>3.1488602797748295E-3</v>
      </c>
      <c r="T72" s="31">
        <f t="shared" si="9"/>
        <v>-3.6783146630997572E-3</v>
      </c>
      <c r="U72" s="31"/>
      <c r="V72" s="31"/>
      <c r="W72" s="31"/>
      <c r="X72" s="33"/>
    </row>
    <row r="73" spans="1:24" ht="15" customHeight="1" x14ac:dyDescent="0.3">
      <c r="A73" s="4">
        <v>44986</v>
      </c>
      <c r="B73" s="18">
        <v>44958</v>
      </c>
      <c r="C73" s="22">
        <v>35.578000000000003</v>
      </c>
      <c r="D73" s="26">
        <v>35.375</v>
      </c>
      <c r="E73" s="14">
        <v>35.551000000000002</v>
      </c>
      <c r="F73" s="14"/>
      <c r="G73" s="14"/>
      <c r="H73" s="14"/>
      <c r="J73" s="28"/>
      <c r="K73" s="26">
        <f t="shared" si="10"/>
        <v>-0.20300000000000296</v>
      </c>
      <c r="L73" s="14">
        <f t="shared" si="12"/>
        <v>-2.7000000000001023E-2</v>
      </c>
      <c r="M73" s="14"/>
      <c r="N73" s="14"/>
      <c r="O73" s="14"/>
      <c r="Q73" s="28"/>
      <c r="R73" s="30">
        <f t="shared" si="11"/>
        <v>-5.7057732306482357E-3</v>
      </c>
      <c r="S73" s="31">
        <f t="shared" si="13"/>
        <v>-7.5889594693352692E-4</v>
      </c>
      <c r="T73" s="31"/>
      <c r="U73" s="31"/>
      <c r="V73" s="31"/>
      <c r="W73" s="31"/>
      <c r="X73" s="33"/>
    </row>
    <row r="74" spans="1:24" ht="15" customHeight="1" x14ac:dyDescent="0.3">
      <c r="A74" s="4">
        <v>45017</v>
      </c>
      <c r="B74" s="18">
        <v>44986</v>
      </c>
      <c r="C74" s="22">
        <v>36.183</v>
      </c>
      <c r="D74" s="26">
        <v>36.143000000000001</v>
      </c>
      <c r="E74" s="14">
        <v>35.89</v>
      </c>
      <c r="F74" s="14"/>
      <c r="G74" s="14"/>
      <c r="H74" s="14"/>
      <c r="J74" s="28"/>
      <c r="K74" s="26">
        <f t="shared" ref="K74:K79" si="14">D74-C74</f>
        <v>-3.9999999999999147E-2</v>
      </c>
      <c r="L74" s="14">
        <f t="shared" si="12"/>
        <v>-0.29299999999999926</v>
      </c>
      <c r="M74" s="14"/>
      <c r="N74" s="14"/>
      <c r="O74" s="14"/>
      <c r="R74" s="30">
        <f t="shared" si="11"/>
        <v>-1.1054915291711341E-3</v>
      </c>
      <c r="S74" s="31">
        <f t="shared" si="13"/>
        <v>-8.0977254511787108E-3</v>
      </c>
      <c r="T74" s="2"/>
      <c r="U74" s="2"/>
      <c r="V74" s="2"/>
      <c r="W74" s="2"/>
    </row>
    <row r="75" spans="1:24" ht="15" customHeight="1" x14ac:dyDescent="0.3">
      <c r="A75" s="4">
        <v>45047</v>
      </c>
      <c r="B75" s="18">
        <v>45017</v>
      </c>
      <c r="C75" s="22">
        <v>37.521999999999998</v>
      </c>
      <c r="D75" s="14">
        <v>36.689</v>
      </c>
      <c r="E75" s="14">
        <v>36.74</v>
      </c>
      <c r="F75" s="14"/>
      <c r="G75" s="14"/>
      <c r="H75" s="14"/>
      <c r="K75" s="26">
        <f t="shared" si="14"/>
        <v>-0.83299999999999841</v>
      </c>
      <c r="L75" s="14">
        <f t="shared" si="12"/>
        <v>-0.78199999999999648</v>
      </c>
      <c r="M75" s="14"/>
      <c r="N75" s="14"/>
      <c r="O75" s="14"/>
      <c r="R75" s="30">
        <f t="shared" si="11"/>
        <v>-2.2200309151964141E-2</v>
      </c>
      <c r="S75" s="31">
        <f t="shared" si="13"/>
        <v>-2.0841106550823423E-2</v>
      </c>
      <c r="T75" s="2"/>
      <c r="U75" s="2"/>
      <c r="V75" s="2"/>
      <c r="W75" s="2"/>
    </row>
    <row r="76" spans="1:24" ht="15" customHeight="1" x14ac:dyDescent="0.3">
      <c r="A76" s="4">
        <v>45078</v>
      </c>
      <c r="B76" s="18">
        <v>45047</v>
      </c>
      <c r="C76" s="22">
        <v>36.173999999999999</v>
      </c>
      <c r="D76" s="14">
        <v>35.935000000000002</v>
      </c>
      <c r="E76" s="14">
        <v>35.801000000000002</v>
      </c>
      <c r="F76" s="14"/>
      <c r="G76" s="14"/>
      <c r="H76" s="14"/>
      <c r="K76" s="26">
        <f t="shared" si="14"/>
        <v>-0.23899999999999721</v>
      </c>
      <c r="L76" s="14">
        <f t="shared" si="12"/>
        <v>-0.37299999999999756</v>
      </c>
      <c r="M76" s="14"/>
      <c r="N76" s="14"/>
      <c r="O76" s="14"/>
      <c r="R76" s="30">
        <f t="shared" si="11"/>
        <v>-6.606955271742058E-3</v>
      </c>
      <c r="S76" s="31">
        <f t="shared" si="13"/>
        <v>-1.0311273290208369E-2</v>
      </c>
      <c r="T76" s="2"/>
      <c r="U76" s="2"/>
      <c r="V76" s="2"/>
      <c r="W76" s="2"/>
    </row>
    <row r="77" spans="1:24" ht="15" customHeight="1" x14ac:dyDescent="0.3">
      <c r="A77" s="4">
        <v>45108</v>
      </c>
      <c r="B77" s="18">
        <v>45078</v>
      </c>
      <c r="C77" s="22">
        <v>36.661000000000001</v>
      </c>
      <c r="D77" s="14">
        <v>36.344000000000001</v>
      </c>
      <c r="E77" s="14">
        <v>36.082000000000001</v>
      </c>
      <c r="F77" s="14"/>
      <c r="G77" s="14"/>
      <c r="H77" s="14"/>
      <c r="K77" s="26">
        <f t="shared" si="14"/>
        <v>-0.31700000000000017</v>
      </c>
      <c r="L77" s="14">
        <f t="shared" si="12"/>
        <v>-0.57900000000000063</v>
      </c>
      <c r="M77" s="14"/>
      <c r="N77" s="14"/>
      <c r="O77" s="14"/>
      <c r="R77" s="30">
        <f t="shared" si="11"/>
        <v>-8.6467908676795546E-3</v>
      </c>
      <c r="S77" s="31">
        <f t="shared" si="13"/>
        <v>-1.5793349881345314E-2</v>
      </c>
      <c r="T77" s="2"/>
      <c r="U77" s="2"/>
      <c r="V77" s="2"/>
      <c r="W77" s="2"/>
    </row>
    <row r="78" spans="1:24" ht="15" customHeight="1" x14ac:dyDescent="0.3">
      <c r="A78" s="4">
        <v>45139</v>
      </c>
      <c r="B78" s="18">
        <v>45108</v>
      </c>
      <c r="C78" s="14">
        <v>36.963000000000001</v>
      </c>
      <c r="D78" s="26">
        <v>36.564</v>
      </c>
      <c r="E78" s="14">
        <v>36.340000000000003</v>
      </c>
      <c r="F78" s="14"/>
      <c r="G78" s="14"/>
      <c r="H78" s="14"/>
      <c r="K78" s="26">
        <f t="shared" si="14"/>
        <v>-0.39900000000000091</v>
      </c>
      <c r="L78" s="14">
        <f t="shared" si="12"/>
        <v>-0.62299999999999756</v>
      </c>
      <c r="M78" s="14"/>
      <c r="N78" s="14"/>
      <c r="O78" s="14"/>
      <c r="R78" s="30">
        <f t="shared" si="11"/>
        <v>-1.0794578362145955E-2</v>
      </c>
      <c r="S78" s="31">
        <f t="shared" si="13"/>
        <v>-1.6854692530368139E-2</v>
      </c>
      <c r="T78" s="2"/>
      <c r="U78" s="2"/>
      <c r="V78" s="2"/>
      <c r="W78" s="2"/>
    </row>
    <row r="79" spans="1:24" ht="15" customHeight="1" x14ac:dyDescent="0.3">
      <c r="A79" s="4">
        <v>45170</v>
      </c>
      <c r="B79" s="18">
        <v>45139</v>
      </c>
      <c r="C79" s="14">
        <v>36.707999999999998</v>
      </c>
      <c r="D79" s="26">
        <v>36.616</v>
      </c>
      <c r="E79" s="14">
        <v>36.188000000000002</v>
      </c>
      <c r="F79" s="14"/>
      <c r="G79" s="14"/>
      <c r="H79" s="14"/>
      <c r="K79" s="26">
        <f t="shared" si="14"/>
        <v>-9.1999999999998749E-2</v>
      </c>
      <c r="L79" s="14">
        <f t="shared" si="12"/>
        <v>-0.51999999999999602</v>
      </c>
      <c r="M79" s="14"/>
      <c r="N79" s="14"/>
      <c r="O79" s="14"/>
      <c r="R79" s="30">
        <f t="shared" si="11"/>
        <v>-2.506265664160367E-3</v>
      </c>
      <c r="S79" s="31">
        <f t="shared" si="13"/>
        <v>-1.4165849406123898E-2</v>
      </c>
      <c r="T79" s="2"/>
      <c r="U79" s="2"/>
      <c r="V79" s="2"/>
      <c r="W79" s="2"/>
    </row>
    <row r="80" spans="1:24" ht="15" customHeight="1" x14ac:dyDescent="0.3">
      <c r="A80" s="4">
        <v>45200</v>
      </c>
      <c r="B80" s="18">
        <v>45170</v>
      </c>
      <c r="C80" s="14">
        <v>37.764000000000003</v>
      </c>
      <c r="D80" s="26">
        <v>37.146999999999998</v>
      </c>
      <c r="E80" s="14">
        <v>36.869999999999997</v>
      </c>
      <c r="F80" s="14"/>
      <c r="G80" s="14"/>
      <c r="H80" s="14"/>
      <c r="K80" s="26">
        <f t="shared" ref="K80:K87" si="15">D80-C80</f>
        <v>-0.61700000000000443</v>
      </c>
      <c r="L80" s="14">
        <f t="shared" si="12"/>
        <v>-0.89400000000000546</v>
      </c>
      <c r="M80" s="14"/>
      <c r="N80" s="14"/>
      <c r="O80" s="14"/>
      <c r="R80" s="30">
        <f t="shared" si="11"/>
        <v>-1.6338311619531944E-2</v>
      </c>
      <c r="S80" s="31">
        <f t="shared" si="13"/>
        <v>-2.3673339688592452E-2</v>
      </c>
      <c r="T80" s="2"/>
      <c r="U80" s="2"/>
      <c r="V80" s="2"/>
      <c r="W80" s="2"/>
    </row>
    <row r="81" spans="1:23" ht="15" customHeight="1" x14ac:dyDescent="0.3">
      <c r="A81" s="4">
        <v>45231</v>
      </c>
      <c r="B81" s="18">
        <v>45200</v>
      </c>
      <c r="C81" s="14">
        <v>37.078000000000003</v>
      </c>
      <c r="D81" s="26">
        <v>36.704000000000001</v>
      </c>
      <c r="E81" s="14">
        <v>36.512</v>
      </c>
      <c r="F81" s="14"/>
      <c r="G81" s="14"/>
      <c r="H81" s="14"/>
      <c r="K81" s="26">
        <f t="shared" si="15"/>
        <v>-0.37400000000000233</v>
      </c>
      <c r="L81" s="14">
        <f t="shared" si="12"/>
        <v>-0.5660000000000025</v>
      </c>
      <c r="M81" s="14"/>
      <c r="N81" s="14"/>
      <c r="O81" s="14"/>
      <c r="R81" s="30">
        <f t="shared" si="11"/>
        <v>-1.0086843950590708E-2</v>
      </c>
      <c r="S81" s="31">
        <f t="shared" si="13"/>
        <v>-1.5265116780840457E-2</v>
      </c>
      <c r="T81" s="2"/>
      <c r="U81" s="2"/>
      <c r="V81" s="2"/>
      <c r="W81" s="2"/>
    </row>
    <row r="82" spans="1:23" ht="15" customHeight="1" x14ac:dyDescent="0.3">
      <c r="A82" s="4">
        <v>45261</v>
      </c>
      <c r="B82" s="18">
        <v>45231</v>
      </c>
      <c r="C82" s="14">
        <v>36.584000000000003</v>
      </c>
      <c r="D82" s="26">
        <v>36.19</v>
      </c>
      <c r="E82" s="14">
        <v>36.115000000000002</v>
      </c>
      <c r="F82" s="14"/>
      <c r="G82" s="14"/>
      <c r="H82" s="14"/>
      <c r="K82" s="26">
        <f t="shared" si="15"/>
        <v>-0.39400000000000546</v>
      </c>
      <c r="L82" s="14">
        <f t="shared" si="12"/>
        <v>-0.46900000000000119</v>
      </c>
      <c r="M82" s="14"/>
      <c r="N82" s="14"/>
      <c r="O82" s="14"/>
      <c r="R82" s="30">
        <f t="shared" si="11"/>
        <v>-1.0769735403455211E-2</v>
      </c>
      <c r="S82" s="31">
        <f t="shared" si="13"/>
        <v>-1.2819811939645778E-2</v>
      </c>
      <c r="T82" s="2"/>
      <c r="U82" s="2"/>
      <c r="V82" s="2"/>
      <c r="W82" s="2"/>
    </row>
    <row r="83" spans="1:23" ht="15" customHeight="1" x14ac:dyDescent="0.3">
      <c r="A83" s="4">
        <v>45292</v>
      </c>
      <c r="B83" s="18">
        <v>45261</v>
      </c>
      <c r="C83" s="14">
        <v>36.298999999999999</v>
      </c>
      <c r="D83" s="26">
        <v>35.924999999999997</v>
      </c>
      <c r="E83" s="14">
        <v>36.042000000000002</v>
      </c>
      <c r="F83" s="14"/>
      <c r="G83" s="14"/>
      <c r="H83" s="14"/>
      <c r="K83" s="26">
        <f t="shared" si="15"/>
        <v>-0.37400000000000233</v>
      </c>
      <c r="L83" s="14">
        <f t="shared" si="12"/>
        <v>-0.2569999999999979</v>
      </c>
      <c r="M83" s="14"/>
      <c r="N83" s="14"/>
      <c r="O83" s="14"/>
      <c r="R83" s="30">
        <f t="shared" si="11"/>
        <v>-1.0303314140885488E-2</v>
      </c>
      <c r="S83" s="31">
        <f t="shared" si="13"/>
        <v>-7.0800848508222785E-3</v>
      </c>
      <c r="T83" s="2"/>
      <c r="U83" s="2"/>
      <c r="V83" s="2"/>
      <c r="W83" s="2"/>
    </row>
    <row r="84" spans="1:23" ht="15" customHeight="1" x14ac:dyDescent="0.3">
      <c r="A84" s="4">
        <v>45323</v>
      </c>
      <c r="B84" s="18">
        <v>45292</v>
      </c>
      <c r="C84" s="14">
        <v>35.783999999999999</v>
      </c>
      <c r="D84" s="26">
        <v>35.698999999999998</v>
      </c>
      <c r="E84" s="14">
        <v>35.789000000000001</v>
      </c>
      <c r="F84" s="14"/>
      <c r="G84" s="14"/>
      <c r="H84" s="14"/>
      <c r="K84" s="26">
        <f t="shared" si="15"/>
        <v>-8.5000000000000853E-2</v>
      </c>
      <c r="L84" s="14">
        <f t="shared" si="12"/>
        <v>5.000000000002558E-3</v>
      </c>
      <c r="M84" s="14"/>
      <c r="N84" s="14"/>
      <c r="O84" s="14"/>
      <c r="R84" s="30">
        <f t="shared" si="11"/>
        <v>-2.3753632908562724E-3</v>
      </c>
      <c r="S84" s="31">
        <f t="shared" si="13"/>
        <v>1.3972725240338023E-4</v>
      </c>
      <c r="T84" s="2"/>
      <c r="U84" s="2"/>
      <c r="V84" s="2"/>
      <c r="W84" s="2"/>
    </row>
    <row r="85" spans="1:23" ht="15" customHeight="1" x14ac:dyDescent="0.3">
      <c r="A85" s="4">
        <v>45352</v>
      </c>
      <c r="B85" s="18">
        <v>45323</v>
      </c>
      <c r="C85" s="14">
        <v>36.444000000000003</v>
      </c>
      <c r="D85" s="26">
        <v>36.073999999999998</v>
      </c>
      <c r="E85" s="14">
        <v>36.073999999999998</v>
      </c>
      <c r="F85" s="14"/>
      <c r="G85" s="14"/>
      <c r="H85" s="14"/>
      <c r="K85" s="26">
        <f t="shared" si="15"/>
        <v>-0.37000000000000455</v>
      </c>
      <c r="L85" s="14">
        <f t="shared" si="12"/>
        <v>-0.37000000000000455</v>
      </c>
      <c r="M85" s="14"/>
      <c r="N85" s="14"/>
      <c r="O85" s="14"/>
      <c r="R85" s="30">
        <f t="shared" si="11"/>
        <v>-1.0152562836132271E-2</v>
      </c>
      <c r="S85" s="31">
        <f t="shared" si="13"/>
        <v>-1.0152562836132271E-2</v>
      </c>
      <c r="T85" s="2"/>
      <c r="U85" s="2"/>
      <c r="V85" s="2"/>
      <c r="W85" s="2"/>
    </row>
    <row r="86" spans="1:23" ht="15" customHeight="1" x14ac:dyDescent="0.3">
      <c r="A86" s="4">
        <v>45383</v>
      </c>
      <c r="B86" s="18">
        <v>45352</v>
      </c>
      <c r="C86" s="14">
        <v>36.677</v>
      </c>
      <c r="D86" s="26">
        <v>36.140999999999998</v>
      </c>
      <c r="E86" s="14">
        <v>36.140999999999998</v>
      </c>
      <c r="F86" s="14"/>
      <c r="G86" s="14"/>
      <c r="H86" s="14"/>
      <c r="K86" s="26">
        <f t="shared" si="15"/>
        <v>-0.53600000000000136</v>
      </c>
      <c r="L86" s="14">
        <f t="shared" si="12"/>
        <v>-0.53600000000000136</v>
      </c>
      <c r="M86" s="14"/>
      <c r="N86" s="14"/>
      <c r="O86" s="14"/>
      <c r="R86" s="30">
        <f>K86/C86</f>
        <v>-1.4614063309431016E-2</v>
      </c>
      <c r="S86" s="31">
        <f t="shared" si="13"/>
        <v>-1.4614063309431016E-2</v>
      </c>
      <c r="T86" s="2"/>
      <c r="U86" s="2"/>
      <c r="V86" s="2"/>
      <c r="W86" s="2"/>
    </row>
    <row r="87" spans="1:23" customFormat="1" ht="15" customHeight="1" x14ac:dyDescent="0.3">
      <c r="A87" s="35">
        <v>45413</v>
      </c>
      <c r="B87" s="36">
        <v>45383</v>
      </c>
      <c r="C87" s="37">
        <v>36.159999999999997</v>
      </c>
      <c r="D87" s="38">
        <v>36.067</v>
      </c>
      <c r="E87" s="37"/>
      <c r="F87" s="37"/>
      <c r="G87" s="37"/>
      <c r="H87" s="37"/>
      <c r="I87" s="39"/>
      <c r="J87" s="39"/>
      <c r="K87" s="38">
        <f t="shared" si="15"/>
        <v>-9.2999999999996419E-2</v>
      </c>
      <c r="L87" s="37"/>
      <c r="M87" s="37"/>
      <c r="N87" s="37"/>
      <c r="O87" s="37"/>
      <c r="P87" s="39"/>
      <c r="Q87" s="39"/>
      <c r="R87" s="30">
        <f t="shared" ref="R87" si="16">K87/C87</f>
        <v>-2.5719026548671579E-3</v>
      </c>
      <c r="S87" s="40"/>
      <c r="T87" s="40"/>
      <c r="U87" s="40"/>
      <c r="V87" s="40"/>
      <c r="W87" s="40"/>
    </row>
    <row r="88" spans="1:23" customFormat="1" ht="15" customHeight="1" x14ac:dyDescent="0.3">
      <c r="A88" s="35">
        <v>45444</v>
      </c>
      <c r="B88" s="36">
        <v>45413</v>
      </c>
      <c r="C88" s="37">
        <v>37.423999999999999</v>
      </c>
      <c r="D88" s="43">
        <v>37.650999999999996</v>
      </c>
      <c r="E88" s="37"/>
      <c r="F88" s="37"/>
      <c r="G88" s="37"/>
      <c r="H88" s="37"/>
      <c r="I88" s="39"/>
      <c r="J88" s="39"/>
      <c r="K88" s="38">
        <f t="shared" ref="K88:K94" si="17">D88-C88</f>
        <v>0.22699999999999676</v>
      </c>
      <c r="L88" s="37"/>
      <c r="M88" s="37"/>
      <c r="N88" s="37"/>
      <c r="O88" s="37"/>
      <c r="P88" s="39"/>
      <c r="Q88" s="39"/>
      <c r="R88" s="30">
        <f t="shared" ref="R88:R94" si="18">K88/C88</f>
        <v>6.0656263360409565E-3</v>
      </c>
      <c r="S88" s="40"/>
      <c r="T88" s="40"/>
      <c r="U88" s="40"/>
      <c r="V88" s="40"/>
      <c r="W88" s="40"/>
    </row>
    <row r="89" spans="1:23" ht="15" customHeight="1" x14ac:dyDescent="0.3">
      <c r="A89" s="4">
        <v>45474</v>
      </c>
      <c r="B89" s="18">
        <v>45444</v>
      </c>
      <c r="C89" s="14">
        <v>38.814</v>
      </c>
      <c r="D89" s="43">
        <v>38.689</v>
      </c>
      <c r="E89" s="14"/>
      <c r="F89" s="14"/>
      <c r="G89" s="14"/>
      <c r="H89" s="14"/>
      <c r="K89" s="38">
        <f t="shared" si="17"/>
        <v>-0.125</v>
      </c>
      <c r="L89" s="14"/>
      <c r="M89" s="14"/>
      <c r="N89" s="14"/>
      <c r="O89" s="14"/>
      <c r="R89" s="30">
        <f t="shared" si="18"/>
        <v>-3.220487452980883E-3</v>
      </c>
      <c r="S89" s="2"/>
      <c r="T89" s="2"/>
      <c r="U89" s="2"/>
      <c r="V89" s="2"/>
      <c r="W89" s="2"/>
    </row>
    <row r="90" spans="1:23" ht="15" customHeight="1" x14ac:dyDescent="0.3">
      <c r="A90" s="4">
        <v>45505</v>
      </c>
      <c r="B90" s="18">
        <v>45474</v>
      </c>
      <c r="C90" s="14">
        <v>41.033999999999999</v>
      </c>
      <c r="D90" s="43">
        <v>40.515999999999998</v>
      </c>
      <c r="E90" s="14"/>
      <c r="F90" s="14"/>
      <c r="G90" s="14"/>
      <c r="H90" s="14"/>
      <c r="K90" s="38">
        <f t="shared" si="17"/>
        <v>-0.51800000000000068</v>
      </c>
      <c r="L90" s="14"/>
      <c r="M90" s="14"/>
      <c r="N90" s="14"/>
      <c r="O90" s="14"/>
      <c r="R90" s="30">
        <f t="shared" si="18"/>
        <v>-1.2623677925622672E-2</v>
      </c>
      <c r="S90" s="2"/>
      <c r="T90" s="2"/>
      <c r="U90" s="2"/>
      <c r="V90" s="2"/>
      <c r="W90" s="2"/>
    </row>
    <row r="91" spans="1:23" ht="15" customHeight="1" x14ac:dyDescent="0.3">
      <c r="A91" s="4">
        <v>45536</v>
      </c>
      <c r="B91" s="18">
        <v>45505</v>
      </c>
      <c r="C91" s="22">
        <v>41.600999999999999</v>
      </c>
      <c r="D91" s="14">
        <v>41.102000000000004</v>
      </c>
      <c r="E91" s="14"/>
      <c r="F91" s="14"/>
      <c r="G91" s="14"/>
      <c r="H91" s="14"/>
      <c r="K91" s="38">
        <f t="shared" si="17"/>
        <v>-0.49899999999999523</v>
      </c>
      <c r="L91" s="14"/>
      <c r="M91" s="14"/>
      <c r="N91" s="14"/>
      <c r="O91" s="14"/>
      <c r="R91" s="30">
        <f t="shared" si="18"/>
        <v>-1.1994903968654486E-2</v>
      </c>
      <c r="S91" s="2"/>
      <c r="T91" s="2"/>
      <c r="U91" s="2"/>
      <c r="V91" s="2"/>
      <c r="W91" s="2"/>
    </row>
    <row r="92" spans="1:23" ht="15" customHeight="1" x14ac:dyDescent="0.3">
      <c r="A92" s="4">
        <v>45566</v>
      </c>
      <c r="B92" s="18">
        <v>45536</v>
      </c>
      <c r="C92" s="22">
        <v>42.03</v>
      </c>
      <c r="D92" s="14">
        <v>41.629999999999995</v>
      </c>
      <c r="E92" s="14"/>
      <c r="F92" s="14"/>
      <c r="G92" s="14"/>
      <c r="H92" s="14"/>
      <c r="K92" s="38">
        <f t="shared" si="17"/>
        <v>-0.40000000000000568</v>
      </c>
      <c r="L92" s="14"/>
      <c r="M92" s="14"/>
      <c r="N92" s="14"/>
      <c r="O92" s="14"/>
      <c r="R92" s="30">
        <f t="shared" si="18"/>
        <v>-9.5170116583394165E-3</v>
      </c>
      <c r="S92" s="2"/>
      <c r="T92" s="2"/>
      <c r="U92" s="2"/>
      <c r="V92" s="2"/>
      <c r="W92" s="2"/>
    </row>
    <row r="93" spans="1:23" ht="15" customHeight="1" x14ac:dyDescent="0.3">
      <c r="A93" s="4">
        <v>45597</v>
      </c>
      <c r="B93" s="18">
        <v>45566</v>
      </c>
      <c r="C93" s="22">
        <v>42.177</v>
      </c>
      <c r="D93" s="14">
        <v>41.515999999999998</v>
      </c>
      <c r="E93" s="14"/>
      <c r="F93" s="14"/>
      <c r="G93" s="14"/>
      <c r="H93" s="14"/>
      <c r="K93" s="38">
        <f t="shared" si="17"/>
        <v>-0.66100000000000136</v>
      </c>
      <c r="L93" s="14"/>
      <c r="M93" s="14"/>
      <c r="N93" s="14"/>
      <c r="O93" s="14"/>
      <c r="R93" s="30">
        <f t="shared" si="18"/>
        <v>-1.5672048746947422E-2</v>
      </c>
      <c r="S93" s="2"/>
      <c r="T93" s="2"/>
      <c r="U93" s="2"/>
      <c r="V93" s="2"/>
      <c r="W93" s="2"/>
    </row>
    <row r="94" spans="1:23" ht="15" customHeight="1" x14ac:dyDescent="0.3">
      <c r="A94" s="35">
        <v>45627</v>
      </c>
      <c r="B94" s="36">
        <v>45597</v>
      </c>
      <c r="C94" s="45">
        <v>41.304000000000002</v>
      </c>
      <c r="D94" s="14">
        <v>40.555999999999997</v>
      </c>
      <c r="E94" s="14"/>
      <c r="F94" s="14"/>
      <c r="G94" s="14"/>
      <c r="H94" s="14"/>
      <c r="K94" s="38">
        <f t="shared" si="17"/>
        <v>-0.74800000000000466</v>
      </c>
      <c r="L94" s="14"/>
      <c r="M94" s="14"/>
      <c r="N94" s="14"/>
      <c r="O94" s="14"/>
      <c r="R94" s="30">
        <f t="shared" si="18"/>
        <v>-1.8109626186325892E-2</v>
      </c>
      <c r="S94" s="2"/>
      <c r="T94" s="2"/>
      <c r="U94" s="2"/>
      <c r="V94" s="2"/>
      <c r="W94" s="2"/>
    </row>
    <row r="95" spans="1:23" ht="15" customHeight="1" x14ac:dyDescent="0.3">
      <c r="A95" s="4">
        <v>45658</v>
      </c>
      <c r="B95" s="18">
        <v>45627</v>
      </c>
      <c r="C95" s="53">
        <v>39.989000000000004</v>
      </c>
      <c r="D95" s="54">
        <v>39.569000000000003</v>
      </c>
      <c r="E95" s="14"/>
      <c r="F95" s="14"/>
      <c r="G95" s="14"/>
      <c r="H95" s="14"/>
      <c r="K95" s="38">
        <f t="shared" ref="K95" si="19">D95-C95</f>
        <v>-0.42000000000000171</v>
      </c>
      <c r="L95" s="14"/>
      <c r="M95" s="14"/>
      <c r="N95" s="14"/>
      <c r="O95" s="14"/>
      <c r="R95" s="30">
        <f t="shared" ref="R95" si="20">K95/C95</f>
        <v>-1.050288829428097E-2</v>
      </c>
      <c r="S95" s="2"/>
      <c r="T95" s="2"/>
      <c r="U95" s="2"/>
      <c r="V95" s="2"/>
      <c r="W95" s="2"/>
    </row>
    <row r="96" spans="1:23" ht="15" customHeight="1" x14ac:dyDescent="0.3">
      <c r="A96" s="4">
        <v>45689</v>
      </c>
      <c r="B96" s="18">
        <v>45658</v>
      </c>
      <c r="C96" s="54">
        <v>40.015999999999998</v>
      </c>
      <c r="D96" s="54"/>
      <c r="E96" s="14"/>
      <c r="F96" s="14"/>
      <c r="G96" s="14"/>
      <c r="H96" s="14"/>
      <c r="K96" s="14"/>
      <c r="L96" s="14"/>
      <c r="M96" s="14"/>
      <c r="N96" s="14"/>
      <c r="O96" s="14"/>
      <c r="R96" s="2"/>
      <c r="S96" s="2"/>
      <c r="T96" s="2"/>
      <c r="U96" s="2"/>
      <c r="V96" s="2"/>
      <c r="W96" s="2"/>
    </row>
    <row r="97" spans="3:23" ht="15" customHeight="1" x14ac:dyDescent="0.3">
      <c r="C97" s="14"/>
      <c r="D97" s="14"/>
      <c r="E97" s="14"/>
      <c r="F97" s="14"/>
      <c r="G97" s="14"/>
      <c r="H97" s="14"/>
      <c r="K97" s="14"/>
      <c r="L97" s="14"/>
      <c r="M97" s="14"/>
      <c r="N97" s="14"/>
      <c r="O97" s="14"/>
      <c r="R97" s="2"/>
      <c r="S97" s="2"/>
      <c r="T97" s="2"/>
      <c r="U97" s="2"/>
      <c r="V97" s="2"/>
      <c r="W97" s="2"/>
    </row>
    <row r="98" spans="3:23" ht="15" customHeight="1" x14ac:dyDescent="0.3">
      <c r="C98" s="14"/>
      <c r="D98" s="14"/>
      <c r="E98" s="14"/>
      <c r="F98" s="14"/>
      <c r="G98" s="14"/>
      <c r="H98" s="14"/>
      <c r="K98" s="14"/>
      <c r="L98" s="14"/>
      <c r="M98" s="14"/>
      <c r="N98" s="14"/>
      <c r="O98" s="14"/>
      <c r="R98" s="2"/>
      <c r="S98" s="2"/>
      <c r="T98" s="2"/>
      <c r="U98" s="2"/>
      <c r="V98" s="2"/>
      <c r="W98" s="2"/>
    </row>
    <row r="99" spans="3:23" ht="15" customHeight="1" x14ac:dyDescent="0.3">
      <c r="C99" s="14"/>
      <c r="D99" s="14"/>
      <c r="E99" s="14"/>
      <c r="F99" s="14"/>
      <c r="G99" s="14"/>
      <c r="H99" s="14"/>
      <c r="K99" s="14"/>
      <c r="L99" s="14"/>
      <c r="M99" s="14"/>
      <c r="N99" s="14"/>
      <c r="O99" s="14"/>
      <c r="R99" s="2"/>
      <c r="S99" s="2"/>
      <c r="T99" s="2"/>
      <c r="U99" s="2"/>
      <c r="V99" s="2"/>
      <c r="W99" s="2"/>
    </row>
    <row r="100" spans="3:23" ht="15" customHeight="1" x14ac:dyDescent="0.3">
      <c r="C100" s="14"/>
      <c r="D100" s="14"/>
      <c r="E100" s="14"/>
      <c r="F100" s="14"/>
      <c r="G100" s="14"/>
      <c r="H100" s="14"/>
      <c r="K100" s="14"/>
      <c r="L100" s="14"/>
      <c r="M100" s="14"/>
      <c r="N100" s="14"/>
      <c r="O100" s="14"/>
      <c r="R100" s="2"/>
      <c r="S100" s="2"/>
      <c r="T100" s="2"/>
      <c r="U100" s="2"/>
      <c r="V100" s="2"/>
      <c r="W100" s="2"/>
    </row>
    <row r="101" spans="3:23" ht="15" customHeight="1" x14ac:dyDescent="0.3">
      <c r="C101" s="14"/>
      <c r="D101" s="14"/>
      <c r="E101" s="14"/>
      <c r="F101" s="14"/>
      <c r="G101" s="14"/>
      <c r="H101" s="14"/>
      <c r="K101" s="14"/>
      <c r="L101" s="14"/>
      <c r="M101" s="14"/>
      <c r="N101" s="14"/>
      <c r="O101" s="14"/>
      <c r="R101" s="2"/>
      <c r="S101" s="2"/>
      <c r="T101" s="2"/>
      <c r="U101" s="2"/>
      <c r="V101" s="2"/>
      <c r="W101" s="2"/>
    </row>
    <row r="102" spans="3:23" ht="15" customHeight="1" x14ac:dyDescent="0.3">
      <c r="C102" s="14"/>
      <c r="D102" s="14"/>
      <c r="E102" s="14"/>
      <c r="F102" s="14"/>
      <c r="G102" s="14"/>
      <c r="H102" s="14"/>
      <c r="K102" s="14"/>
      <c r="L102" s="14"/>
      <c r="M102" s="14"/>
      <c r="N102" s="14"/>
      <c r="O102" s="14"/>
      <c r="R102" s="2"/>
      <c r="S102" s="2"/>
      <c r="T102" s="2"/>
      <c r="U102" s="2"/>
      <c r="V102" s="2"/>
      <c r="W102" s="2"/>
    </row>
    <row r="103" spans="3:23" ht="15" customHeight="1" x14ac:dyDescent="0.3">
      <c r="C103" s="14"/>
      <c r="D103" s="14"/>
      <c r="E103" s="14"/>
      <c r="F103" s="14"/>
      <c r="G103" s="14"/>
      <c r="H103" s="14"/>
      <c r="K103" s="14"/>
      <c r="L103" s="14"/>
      <c r="M103" s="14"/>
      <c r="N103" s="14"/>
      <c r="O103" s="14"/>
      <c r="R103" s="2"/>
      <c r="S103" s="2"/>
      <c r="T103" s="2"/>
      <c r="U103" s="2"/>
      <c r="V103" s="2"/>
      <c r="W103" s="2"/>
    </row>
    <row r="104" spans="3:23" ht="15" customHeight="1" x14ac:dyDescent="0.3">
      <c r="C104" s="14"/>
      <c r="D104" s="14"/>
      <c r="E104" s="14"/>
      <c r="F104" s="14"/>
      <c r="G104" s="14"/>
      <c r="H104" s="14"/>
      <c r="K104" s="14"/>
      <c r="L104" s="14"/>
      <c r="M104" s="14"/>
      <c r="N104" s="14"/>
      <c r="O104" s="14"/>
      <c r="R104" s="2"/>
      <c r="S104" s="2"/>
      <c r="T104" s="2"/>
      <c r="U104" s="2"/>
      <c r="V104" s="2"/>
      <c r="W104" s="2"/>
    </row>
    <row r="105" spans="3:23" ht="15" customHeight="1" x14ac:dyDescent="0.3">
      <c r="C105" s="14"/>
      <c r="D105" s="14"/>
      <c r="E105" s="14"/>
      <c r="F105" s="14"/>
      <c r="G105" s="14"/>
      <c r="H105" s="14"/>
      <c r="K105" s="14"/>
      <c r="L105" s="14"/>
      <c r="M105" s="14"/>
      <c r="N105" s="14"/>
      <c r="O105" s="14"/>
      <c r="R105" s="2"/>
      <c r="S105" s="2"/>
      <c r="T105" s="2"/>
      <c r="U105" s="2"/>
      <c r="V105" s="2"/>
      <c r="W105" s="2"/>
    </row>
    <row r="106" spans="3:23" ht="15" customHeight="1" x14ac:dyDescent="0.3">
      <c r="C106" s="14"/>
      <c r="D106" s="14"/>
      <c r="E106" s="14"/>
      <c r="F106" s="14"/>
      <c r="G106" s="14"/>
      <c r="H106" s="14"/>
      <c r="K106" s="14"/>
      <c r="L106" s="14"/>
      <c r="M106" s="14"/>
      <c r="N106" s="14"/>
      <c r="O106" s="14"/>
      <c r="R106" s="2"/>
      <c r="S106" s="2"/>
      <c r="T106" s="2"/>
      <c r="U106" s="2"/>
      <c r="V106" s="2"/>
      <c r="W106" s="2"/>
    </row>
    <row r="107" spans="3:23" ht="15" customHeight="1" x14ac:dyDescent="0.3">
      <c r="C107" s="14"/>
      <c r="D107" s="14"/>
      <c r="E107" s="14"/>
      <c r="F107" s="14"/>
      <c r="G107" s="14"/>
      <c r="H107" s="14"/>
      <c r="K107" s="14"/>
      <c r="L107" s="14"/>
      <c r="M107" s="14"/>
      <c r="N107" s="14"/>
      <c r="O107" s="14"/>
      <c r="R107" s="2"/>
      <c r="S107" s="2"/>
      <c r="T107" s="2"/>
      <c r="U107" s="2"/>
      <c r="V107" s="2"/>
      <c r="W107" s="2"/>
    </row>
    <row r="108" spans="3:23" ht="15" customHeight="1" x14ac:dyDescent="0.3">
      <c r="C108" s="14"/>
      <c r="D108" s="14"/>
      <c r="E108" s="14"/>
      <c r="F108" s="14"/>
      <c r="G108" s="14"/>
      <c r="H108" s="14"/>
      <c r="K108" s="14"/>
      <c r="L108" s="14"/>
      <c r="M108" s="14"/>
      <c r="N108" s="14"/>
      <c r="O108" s="14"/>
      <c r="R108" s="2"/>
      <c r="S108" s="2"/>
      <c r="T108" s="2"/>
      <c r="U108" s="2"/>
      <c r="V108" s="2"/>
      <c r="W108" s="2"/>
    </row>
    <row r="109" spans="3:23" ht="15" customHeight="1" x14ac:dyDescent="0.3">
      <c r="C109" s="14"/>
      <c r="D109" s="14"/>
      <c r="E109" s="14"/>
      <c r="F109" s="14"/>
      <c r="G109" s="14"/>
      <c r="H109" s="14"/>
      <c r="K109" s="14"/>
      <c r="L109" s="14"/>
      <c r="M109" s="14"/>
      <c r="N109" s="14"/>
      <c r="O109" s="14"/>
      <c r="R109" s="2"/>
      <c r="S109" s="2"/>
      <c r="T109" s="2"/>
      <c r="U109" s="2"/>
      <c r="V109" s="2"/>
      <c r="W109" s="2"/>
    </row>
    <row r="110" spans="3:23" ht="15" customHeight="1" x14ac:dyDescent="0.3">
      <c r="C110" s="14"/>
      <c r="D110" s="14"/>
      <c r="E110" s="14"/>
      <c r="F110" s="14"/>
      <c r="G110" s="14"/>
      <c r="H110" s="14"/>
      <c r="K110" s="14"/>
      <c r="L110" s="14"/>
      <c r="M110" s="14"/>
      <c r="N110" s="14"/>
      <c r="O110" s="14"/>
      <c r="R110" s="2"/>
      <c r="S110" s="2"/>
      <c r="T110" s="2"/>
      <c r="U110" s="2"/>
      <c r="V110" s="2"/>
      <c r="W110" s="2"/>
    </row>
    <row r="111" spans="3:23" ht="15" customHeight="1" x14ac:dyDescent="0.3">
      <c r="C111" s="14"/>
      <c r="D111" s="14"/>
      <c r="E111" s="14"/>
      <c r="F111" s="14"/>
      <c r="G111" s="14"/>
      <c r="H111" s="14"/>
      <c r="K111" s="14"/>
      <c r="L111" s="14"/>
      <c r="M111" s="14"/>
      <c r="N111" s="14"/>
      <c r="O111" s="14"/>
      <c r="R111" s="2"/>
      <c r="S111" s="2"/>
      <c r="T111" s="2"/>
      <c r="U111" s="2"/>
      <c r="V111" s="2"/>
      <c r="W111" s="2"/>
    </row>
    <row r="112" spans="3:23" ht="15" customHeight="1" x14ac:dyDescent="0.3">
      <c r="C112" s="14"/>
      <c r="D112" s="14"/>
      <c r="E112" s="14"/>
      <c r="F112" s="14"/>
      <c r="G112" s="14"/>
      <c r="H112" s="14"/>
      <c r="K112" s="14"/>
      <c r="L112" s="14"/>
      <c r="M112" s="14"/>
      <c r="N112" s="14"/>
      <c r="O112" s="14"/>
      <c r="R112" s="2"/>
      <c r="S112" s="2"/>
      <c r="T112" s="2"/>
      <c r="U112" s="2"/>
      <c r="V112" s="2"/>
      <c r="W112" s="2"/>
    </row>
    <row r="113" spans="3:23" ht="15" customHeight="1" x14ac:dyDescent="0.3">
      <c r="C113" s="14"/>
      <c r="D113" s="14"/>
      <c r="E113" s="14"/>
      <c r="F113" s="14"/>
      <c r="G113" s="14"/>
      <c r="H113" s="14"/>
      <c r="K113" s="14"/>
      <c r="L113" s="14"/>
      <c r="M113" s="14"/>
      <c r="N113" s="14"/>
      <c r="O113" s="14"/>
      <c r="R113" s="2"/>
      <c r="S113" s="2"/>
      <c r="T113" s="2"/>
      <c r="U113" s="2"/>
      <c r="V113" s="2"/>
      <c r="W113" s="2"/>
    </row>
    <row r="114" spans="3:23" ht="15" customHeight="1" x14ac:dyDescent="0.3">
      <c r="C114" s="14"/>
      <c r="D114" s="14"/>
      <c r="E114" s="14"/>
      <c r="F114" s="14"/>
      <c r="G114" s="14"/>
      <c r="H114" s="14"/>
      <c r="K114" s="14"/>
      <c r="L114" s="14"/>
      <c r="M114" s="14"/>
      <c r="N114" s="14"/>
      <c r="O114" s="14"/>
      <c r="R114" s="2"/>
      <c r="S114" s="2"/>
      <c r="T114" s="2"/>
      <c r="U114" s="2"/>
      <c r="V114" s="2"/>
      <c r="W114" s="2"/>
    </row>
    <row r="115" spans="3:23" ht="15" customHeight="1" x14ac:dyDescent="0.3">
      <c r="C115" s="14"/>
      <c r="D115" s="14"/>
      <c r="E115" s="14"/>
      <c r="F115" s="14"/>
      <c r="G115" s="14"/>
      <c r="H115" s="14"/>
      <c r="K115" s="14"/>
      <c r="L115" s="14"/>
      <c r="M115" s="14"/>
      <c r="N115" s="14"/>
      <c r="O115" s="14"/>
      <c r="R115" s="2"/>
      <c r="S115" s="2"/>
      <c r="T115" s="2"/>
      <c r="U115" s="2"/>
      <c r="V115" s="2"/>
      <c r="W115" s="2"/>
    </row>
    <row r="116" spans="3:23" ht="15" customHeight="1" x14ac:dyDescent="0.3">
      <c r="C116" s="14"/>
      <c r="D116" s="14"/>
      <c r="E116" s="14"/>
      <c r="F116" s="14"/>
      <c r="G116" s="14"/>
      <c r="H116" s="14"/>
      <c r="K116" s="14"/>
      <c r="L116" s="14"/>
      <c r="M116" s="14"/>
      <c r="N116" s="14"/>
      <c r="O116" s="14"/>
      <c r="R116" s="2"/>
      <c r="S116" s="2"/>
      <c r="T116" s="2"/>
      <c r="U116" s="2"/>
      <c r="V116" s="2"/>
      <c r="W116" s="2"/>
    </row>
    <row r="117" spans="3:23" ht="15" customHeight="1" x14ac:dyDescent="0.3">
      <c r="C117" s="14"/>
      <c r="D117" s="14"/>
      <c r="E117" s="14"/>
      <c r="F117" s="14"/>
      <c r="G117" s="14"/>
      <c r="H117" s="14"/>
      <c r="K117" s="14"/>
      <c r="L117" s="14"/>
      <c r="M117" s="14"/>
      <c r="N117" s="14"/>
      <c r="O117" s="14"/>
      <c r="R117" s="2"/>
      <c r="S117" s="2"/>
      <c r="T117" s="2"/>
      <c r="U117" s="2"/>
      <c r="V117" s="2"/>
      <c r="W117" s="2"/>
    </row>
    <row r="118" spans="3:23" ht="15" customHeight="1" x14ac:dyDescent="0.3">
      <c r="C118" s="14"/>
      <c r="D118" s="14"/>
      <c r="E118" s="14"/>
      <c r="F118" s="14"/>
      <c r="G118" s="14"/>
      <c r="H118" s="14"/>
      <c r="K118" s="14"/>
      <c r="L118" s="14"/>
      <c r="M118" s="14"/>
      <c r="N118" s="14"/>
      <c r="O118" s="14"/>
      <c r="R118" s="2"/>
      <c r="S118" s="2"/>
      <c r="T118" s="2"/>
      <c r="U118" s="2"/>
      <c r="V118" s="2"/>
      <c r="W118" s="2"/>
    </row>
    <row r="119" spans="3:23" ht="15" customHeight="1" x14ac:dyDescent="0.3">
      <c r="C119" s="14"/>
      <c r="D119" s="14"/>
      <c r="E119" s="14"/>
      <c r="F119" s="14"/>
      <c r="G119" s="14"/>
      <c r="H119" s="14"/>
      <c r="K119" s="14"/>
      <c r="L119" s="14"/>
      <c r="M119" s="14"/>
      <c r="N119" s="14"/>
      <c r="O119" s="14"/>
      <c r="R119" s="2"/>
      <c r="S119" s="2"/>
      <c r="T119" s="2"/>
      <c r="U119" s="2"/>
      <c r="V119" s="2"/>
      <c r="W119" s="2"/>
    </row>
    <row r="120" spans="3:23" ht="15" customHeight="1" x14ac:dyDescent="0.3">
      <c r="C120" s="14"/>
      <c r="D120" s="14"/>
      <c r="E120" s="14"/>
      <c r="F120" s="14"/>
      <c r="G120" s="14"/>
      <c r="H120" s="14"/>
      <c r="K120" s="14"/>
      <c r="L120" s="14"/>
      <c r="M120" s="14"/>
      <c r="N120" s="14"/>
      <c r="O120" s="14"/>
      <c r="R120" s="2"/>
      <c r="S120" s="2"/>
      <c r="T120" s="2"/>
      <c r="U120" s="2"/>
      <c r="V120" s="2"/>
      <c r="W120" s="2"/>
    </row>
    <row r="121" spans="3:23" ht="15" customHeight="1" x14ac:dyDescent="0.3">
      <c r="C121" s="14"/>
      <c r="D121" s="14"/>
      <c r="E121" s="14"/>
      <c r="F121" s="14"/>
      <c r="G121" s="14"/>
      <c r="H121" s="14"/>
      <c r="K121" s="14"/>
      <c r="L121" s="14"/>
      <c r="M121" s="14"/>
      <c r="N121" s="14"/>
      <c r="O121" s="14"/>
      <c r="R121" s="2"/>
      <c r="S121" s="2"/>
      <c r="T121" s="2"/>
      <c r="U121" s="2"/>
      <c r="V121" s="2"/>
      <c r="W121" s="2"/>
    </row>
    <row r="122" spans="3:23" ht="15" customHeight="1" x14ac:dyDescent="0.3">
      <c r="C122" s="14"/>
      <c r="D122" s="14"/>
      <c r="E122" s="14"/>
      <c r="F122" s="14"/>
      <c r="G122" s="14"/>
      <c r="H122" s="14"/>
      <c r="K122" s="14"/>
      <c r="L122" s="14"/>
      <c r="M122" s="14"/>
      <c r="N122" s="14"/>
      <c r="O122" s="14"/>
      <c r="R122" s="2"/>
      <c r="S122" s="2"/>
      <c r="T122" s="2"/>
      <c r="U122" s="2"/>
      <c r="V122" s="2"/>
      <c r="W122" s="2"/>
    </row>
    <row r="123" spans="3:23" ht="15" customHeight="1" x14ac:dyDescent="0.3">
      <c r="C123" s="14"/>
      <c r="D123" s="14"/>
      <c r="E123" s="14"/>
      <c r="F123" s="14"/>
      <c r="G123" s="14"/>
      <c r="H123" s="14"/>
      <c r="K123" s="14"/>
      <c r="L123" s="14"/>
      <c r="M123" s="14"/>
      <c r="N123" s="14"/>
      <c r="O123" s="14"/>
      <c r="R123" s="2"/>
      <c r="S123" s="2"/>
      <c r="T123" s="2"/>
      <c r="U123" s="2"/>
      <c r="V123" s="2"/>
      <c r="W123" s="2"/>
    </row>
    <row r="124" spans="3:23" ht="15" customHeight="1" x14ac:dyDescent="0.3">
      <c r="C124" s="14"/>
      <c r="D124" s="14"/>
      <c r="E124" s="14"/>
      <c r="F124" s="14"/>
      <c r="G124" s="14"/>
      <c r="H124" s="14"/>
      <c r="K124" s="14"/>
      <c r="L124" s="14"/>
      <c r="M124" s="14"/>
      <c r="N124" s="14"/>
      <c r="O124" s="14"/>
      <c r="R124" s="2"/>
      <c r="S124" s="2"/>
      <c r="T124" s="2"/>
      <c r="U124" s="2"/>
      <c r="V124" s="2"/>
      <c r="W124" s="2"/>
    </row>
    <row r="125" spans="3:23" ht="15" customHeight="1" x14ac:dyDescent="0.3">
      <c r="C125" s="14"/>
      <c r="D125" s="14"/>
      <c r="E125" s="14"/>
      <c r="F125" s="14"/>
      <c r="G125" s="14"/>
      <c r="H125" s="14"/>
      <c r="K125" s="14"/>
      <c r="L125" s="14"/>
      <c r="M125" s="14"/>
      <c r="N125" s="14"/>
      <c r="O125" s="14"/>
      <c r="R125" s="2"/>
      <c r="S125" s="2"/>
      <c r="T125" s="2"/>
      <c r="U125" s="2"/>
      <c r="V125" s="2"/>
      <c r="W125" s="2"/>
    </row>
    <row r="126" spans="3:23" ht="15" customHeight="1" x14ac:dyDescent="0.3">
      <c r="C126" s="14"/>
      <c r="D126" s="14"/>
      <c r="E126" s="14"/>
      <c r="F126" s="14"/>
      <c r="G126" s="14"/>
      <c r="H126" s="14"/>
      <c r="K126" s="14"/>
      <c r="L126" s="14"/>
      <c r="M126" s="14"/>
      <c r="N126" s="14"/>
      <c r="O126" s="14"/>
      <c r="R126" s="2"/>
      <c r="S126" s="2"/>
      <c r="T126" s="2"/>
      <c r="U126" s="2"/>
      <c r="V126" s="2"/>
      <c r="W126" s="2"/>
    </row>
    <row r="127" spans="3:23" ht="15" customHeight="1" x14ac:dyDescent="0.3">
      <c r="C127" s="14"/>
      <c r="D127" s="14"/>
      <c r="E127" s="14"/>
      <c r="F127" s="14"/>
      <c r="G127" s="14"/>
      <c r="H127" s="14"/>
      <c r="K127" s="14"/>
      <c r="L127" s="14"/>
      <c r="M127" s="14"/>
      <c r="N127" s="14"/>
      <c r="O127" s="14"/>
      <c r="R127" s="2"/>
      <c r="S127" s="2"/>
      <c r="T127" s="2"/>
      <c r="U127" s="2"/>
      <c r="V127" s="2"/>
      <c r="W127" s="2"/>
    </row>
    <row r="128" spans="3:23" ht="15" customHeight="1" x14ac:dyDescent="0.3">
      <c r="C128" s="14"/>
      <c r="D128" s="14"/>
      <c r="E128" s="14"/>
      <c r="F128" s="14"/>
      <c r="G128" s="14"/>
      <c r="H128" s="14"/>
      <c r="K128" s="14"/>
      <c r="L128" s="14"/>
      <c r="M128" s="14"/>
      <c r="N128" s="14"/>
      <c r="O128" s="14"/>
      <c r="R128" s="2"/>
      <c r="S128" s="2"/>
      <c r="T128" s="2"/>
      <c r="U128" s="2"/>
      <c r="V128" s="2"/>
      <c r="W128" s="2"/>
    </row>
    <row r="129" spans="3:23" ht="15" customHeight="1" x14ac:dyDescent="0.3">
      <c r="C129" s="14"/>
      <c r="D129" s="14"/>
      <c r="E129" s="14"/>
      <c r="F129" s="14"/>
      <c r="G129" s="14"/>
      <c r="H129" s="14"/>
      <c r="K129" s="14"/>
      <c r="L129" s="14"/>
      <c r="M129" s="14"/>
      <c r="N129" s="14"/>
      <c r="O129" s="14"/>
      <c r="R129" s="2"/>
      <c r="S129" s="2"/>
      <c r="T129" s="2"/>
      <c r="U129" s="2"/>
      <c r="V129" s="2"/>
      <c r="W129" s="2"/>
    </row>
    <row r="130" spans="3:23" ht="15" customHeight="1" x14ac:dyDescent="0.3">
      <c r="C130" s="14"/>
      <c r="D130" s="14"/>
      <c r="E130" s="14"/>
      <c r="F130" s="14"/>
      <c r="G130" s="14"/>
      <c r="H130" s="14"/>
      <c r="K130" s="14"/>
      <c r="L130" s="14"/>
      <c r="M130" s="14"/>
      <c r="N130" s="14"/>
      <c r="O130" s="14"/>
      <c r="R130" s="2"/>
      <c r="S130" s="2"/>
      <c r="T130" s="2"/>
      <c r="U130" s="2"/>
      <c r="V130" s="2"/>
      <c r="W130" s="2"/>
    </row>
    <row r="131" spans="3:23" ht="15" customHeight="1" x14ac:dyDescent="0.3">
      <c r="C131" s="14"/>
      <c r="D131" s="14"/>
      <c r="E131" s="14"/>
      <c r="F131" s="14"/>
      <c r="G131" s="14"/>
      <c r="H131" s="14"/>
      <c r="K131" s="14"/>
      <c r="L131" s="14"/>
      <c r="M131" s="14"/>
      <c r="N131" s="14"/>
      <c r="O131" s="14"/>
      <c r="R131" s="2"/>
      <c r="S131" s="2"/>
      <c r="T131" s="2"/>
      <c r="U131" s="2"/>
      <c r="V131" s="2"/>
      <c r="W131" s="2"/>
    </row>
    <row r="132" spans="3:23" ht="15" customHeight="1" x14ac:dyDescent="0.3">
      <c r="C132" s="14"/>
      <c r="D132" s="14"/>
      <c r="E132" s="14"/>
      <c r="F132" s="14"/>
      <c r="G132" s="14"/>
      <c r="H132" s="14"/>
      <c r="K132" s="14"/>
      <c r="L132" s="14"/>
      <c r="M132" s="14"/>
      <c r="N132" s="14"/>
      <c r="O132" s="14"/>
      <c r="R132" s="2"/>
      <c r="S132" s="2"/>
      <c r="T132" s="2"/>
      <c r="U132" s="2"/>
      <c r="V132" s="2"/>
      <c r="W132" s="2"/>
    </row>
    <row r="133" spans="3:23" ht="15" customHeight="1" x14ac:dyDescent="0.3">
      <c r="C133" s="14"/>
      <c r="D133" s="14"/>
      <c r="E133" s="14"/>
      <c r="F133" s="14"/>
      <c r="G133" s="14"/>
      <c r="H133" s="14"/>
      <c r="K133" s="14"/>
      <c r="L133" s="14"/>
      <c r="M133" s="14"/>
      <c r="N133" s="14"/>
      <c r="O133" s="14"/>
      <c r="R133" s="2"/>
      <c r="S133" s="2"/>
      <c r="T133" s="2"/>
      <c r="U133" s="2"/>
      <c r="V133" s="2"/>
      <c r="W133" s="2"/>
    </row>
    <row r="134" spans="3:23" ht="15" customHeight="1" x14ac:dyDescent="0.3">
      <c r="C134" s="14"/>
      <c r="D134" s="14"/>
      <c r="E134" s="14"/>
      <c r="F134" s="14"/>
      <c r="G134" s="14"/>
      <c r="H134" s="14"/>
      <c r="K134" s="14"/>
      <c r="L134" s="14"/>
      <c r="M134" s="14"/>
      <c r="N134" s="14"/>
      <c r="O134" s="14"/>
      <c r="R134" s="2"/>
      <c r="S134" s="2"/>
      <c r="T134" s="2"/>
      <c r="U134" s="2"/>
      <c r="V134" s="2"/>
      <c r="W134" s="2"/>
    </row>
    <row r="135" spans="3:23" ht="15" customHeight="1" x14ac:dyDescent="0.3">
      <c r="C135" s="14"/>
      <c r="D135" s="14"/>
      <c r="E135" s="14"/>
      <c r="F135" s="14"/>
      <c r="G135" s="14"/>
      <c r="H135" s="14"/>
      <c r="R135" s="2"/>
      <c r="S135" s="2"/>
      <c r="T135" s="2"/>
      <c r="U135" s="2"/>
      <c r="V135" s="2"/>
      <c r="W135" s="2"/>
    </row>
    <row r="136" spans="3:23" ht="15" customHeight="1" x14ac:dyDescent="0.3">
      <c r="C136" s="14"/>
      <c r="D136" s="14"/>
      <c r="E136" s="14"/>
      <c r="F136" s="14"/>
      <c r="G136" s="14"/>
      <c r="H136" s="14"/>
      <c r="R136" s="2"/>
      <c r="S136" s="2"/>
      <c r="T136" s="2"/>
      <c r="U136" s="2"/>
      <c r="V136" s="2"/>
      <c r="W136" s="2"/>
    </row>
    <row r="137" spans="3:23" ht="15" customHeight="1" x14ac:dyDescent="0.3">
      <c r="C137" s="14"/>
      <c r="D137" s="14"/>
      <c r="E137" s="14"/>
      <c r="F137" s="14"/>
      <c r="G137" s="14"/>
      <c r="H137" s="14"/>
      <c r="R137" s="2"/>
      <c r="S137" s="2"/>
      <c r="T137" s="2"/>
      <c r="U137" s="2"/>
      <c r="V137" s="2"/>
      <c r="W137" s="2"/>
    </row>
    <row r="138" spans="3:23" ht="15" customHeight="1" x14ac:dyDescent="0.3">
      <c r="C138" s="14"/>
      <c r="D138" s="14"/>
      <c r="E138" s="14"/>
      <c r="F138" s="14"/>
      <c r="G138" s="14"/>
      <c r="H138" s="14"/>
      <c r="R138" s="2"/>
      <c r="S138" s="2"/>
      <c r="T138" s="2"/>
      <c r="U138" s="2"/>
      <c r="V138" s="2"/>
      <c r="W138" s="2"/>
    </row>
    <row r="139" spans="3:23" ht="15" customHeight="1" x14ac:dyDescent="0.3">
      <c r="C139" s="14"/>
      <c r="D139" s="14"/>
      <c r="E139" s="14"/>
      <c r="F139" s="14"/>
      <c r="G139" s="14"/>
      <c r="H139" s="14"/>
      <c r="R139" s="2"/>
      <c r="S139" s="2"/>
      <c r="T139" s="2"/>
      <c r="U139" s="2"/>
      <c r="V139" s="2"/>
      <c r="W139" s="2"/>
    </row>
    <row r="140" spans="3:23" ht="15" customHeight="1" x14ac:dyDescent="0.3">
      <c r="C140" s="14"/>
      <c r="D140" s="14"/>
      <c r="E140" s="14"/>
      <c r="F140" s="14"/>
      <c r="G140" s="14"/>
      <c r="H140" s="14"/>
      <c r="R140" s="2"/>
      <c r="S140" s="2"/>
      <c r="T140" s="2"/>
      <c r="U140" s="2"/>
      <c r="V140" s="2"/>
      <c r="W140" s="2"/>
    </row>
    <row r="141" spans="3:23" ht="15" customHeight="1" x14ac:dyDescent="0.3">
      <c r="C141" s="14"/>
      <c r="D141" s="14"/>
      <c r="E141" s="14"/>
      <c r="F141" s="14"/>
      <c r="G141" s="14"/>
      <c r="H141" s="14"/>
    </row>
    <row r="142" spans="3:23" ht="15" customHeight="1" x14ac:dyDescent="0.3">
      <c r="C142" s="14"/>
      <c r="D142" s="14"/>
      <c r="E142" s="14"/>
      <c r="F142" s="14"/>
      <c r="G142" s="14"/>
      <c r="H142" s="14"/>
    </row>
    <row r="143" spans="3:23" ht="15" customHeight="1" x14ac:dyDescent="0.3">
      <c r="C143" s="14"/>
      <c r="D143" s="14"/>
      <c r="E143" s="14"/>
      <c r="F143" s="14"/>
      <c r="G143" s="14"/>
      <c r="H143" s="14"/>
    </row>
    <row r="144" spans="3:23" ht="15" customHeight="1" x14ac:dyDescent="0.3">
      <c r="C144" s="14"/>
      <c r="D144" s="14"/>
      <c r="E144" s="14"/>
      <c r="F144" s="14"/>
      <c r="G144" s="14"/>
      <c r="H144" s="14"/>
    </row>
    <row r="145" spans="3:8" ht="15" customHeight="1" x14ac:dyDescent="0.3">
      <c r="C145" s="14"/>
      <c r="D145" s="14"/>
      <c r="E145" s="14"/>
      <c r="F145" s="14"/>
      <c r="G145" s="14"/>
      <c r="H145" s="14"/>
    </row>
    <row r="146" spans="3:8" ht="15" customHeight="1" x14ac:dyDescent="0.3">
      <c r="C146" s="14"/>
      <c r="D146" s="14"/>
      <c r="E146" s="14"/>
      <c r="F146" s="14"/>
      <c r="G146" s="14"/>
      <c r="H146" s="14"/>
    </row>
    <row r="147" spans="3:8" ht="15" customHeight="1" x14ac:dyDescent="0.3">
      <c r="C147" s="14"/>
      <c r="D147" s="14"/>
      <c r="E147" s="14"/>
      <c r="F147" s="14"/>
      <c r="G147" s="14"/>
      <c r="H147" s="14"/>
    </row>
    <row r="148" spans="3:8" ht="15" customHeight="1" x14ac:dyDescent="0.3">
      <c r="C148" s="14"/>
      <c r="D148" s="14"/>
      <c r="E148" s="14"/>
      <c r="F148" s="14"/>
      <c r="G148" s="14"/>
      <c r="H148" s="14"/>
    </row>
    <row r="149" spans="3:8" ht="15" customHeight="1" x14ac:dyDescent="0.3">
      <c r="C149" s="14"/>
      <c r="D149" s="14"/>
      <c r="E149" s="14"/>
      <c r="F149" s="14"/>
      <c r="G149" s="14"/>
      <c r="H149" s="14"/>
    </row>
    <row r="150" spans="3:8" ht="15" customHeight="1" x14ac:dyDescent="0.3">
      <c r="C150" s="14"/>
      <c r="D150" s="14"/>
      <c r="E150" s="14"/>
      <c r="F150" s="14"/>
      <c r="G150" s="14"/>
      <c r="H150" s="14"/>
    </row>
    <row r="151" spans="3:8" ht="15" customHeight="1" x14ac:dyDescent="0.3">
      <c r="C151" s="14"/>
      <c r="D151" s="14"/>
      <c r="E151" s="14"/>
      <c r="F151" s="14"/>
      <c r="G151" s="14"/>
      <c r="H151" s="14"/>
    </row>
    <row r="152" spans="3:8" ht="15" customHeight="1" x14ac:dyDescent="0.3">
      <c r="C152" s="14"/>
      <c r="D152" s="14"/>
      <c r="E152" s="14"/>
      <c r="F152" s="14"/>
      <c r="G152" s="14"/>
      <c r="H152" s="14"/>
    </row>
    <row r="153" spans="3:8" ht="15" customHeight="1" x14ac:dyDescent="0.3">
      <c r="C153" s="14"/>
      <c r="D153" s="14"/>
      <c r="E153" s="14"/>
      <c r="F153" s="14"/>
      <c r="G153" s="14"/>
      <c r="H153" s="14"/>
    </row>
    <row r="154" spans="3:8" ht="15" customHeight="1" x14ac:dyDescent="0.3">
      <c r="C154" s="14"/>
      <c r="D154" s="14"/>
      <c r="E154" s="14"/>
      <c r="F154" s="14"/>
      <c r="G154" s="14"/>
      <c r="H154" s="14"/>
    </row>
    <row r="155" spans="3:8" ht="15" customHeight="1" x14ac:dyDescent="0.3">
      <c r="C155" s="14"/>
      <c r="D155" s="14"/>
      <c r="E155" s="14"/>
      <c r="F155" s="14"/>
      <c r="G155" s="14"/>
      <c r="H155" s="14"/>
    </row>
    <row r="156" spans="3:8" ht="15" customHeight="1" x14ac:dyDescent="0.3">
      <c r="C156" s="14"/>
      <c r="D156" s="14"/>
      <c r="E156" s="14"/>
      <c r="F156" s="14"/>
      <c r="G156" s="14"/>
      <c r="H156" s="14"/>
    </row>
    <row r="157" spans="3:8" ht="15" customHeight="1" x14ac:dyDescent="0.3">
      <c r="C157" s="14"/>
      <c r="D157" s="14"/>
      <c r="E157" s="14"/>
      <c r="F157" s="14"/>
      <c r="G157" s="14"/>
      <c r="H157" s="14"/>
    </row>
    <row r="158" spans="3:8" ht="15" customHeight="1" x14ac:dyDescent="0.3">
      <c r="C158" s="14"/>
      <c r="D158" s="14"/>
      <c r="E158" s="14"/>
      <c r="F158" s="14"/>
      <c r="G158" s="14"/>
      <c r="H158" s="14"/>
    </row>
    <row r="159" spans="3:8" ht="15" customHeight="1" x14ac:dyDescent="0.3">
      <c r="C159" s="14"/>
      <c r="D159" s="14"/>
      <c r="E159" s="14"/>
      <c r="F159" s="14"/>
      <c r="G159" s="14"/>
      <c r="H159" s="14"/>
    </row>
    <row r="160" spans="3:8" ht="15" customHeight="1" x14ac:dyDescent="0.3">
      <c r="C160" s="14"/>
      <c r="D160" s="14"/>
      <c r="E160" s="14"/>
      <c r="F160" s="14"/>
      <c r="G160" s="14"/>
      <c r="H160" s="14"/>
    </row>
    <row r="161" spans="3:8" ht="15" customHeight="1" x14ac:dyDescent="0.3">
      <c r="C161" s="14"/>
      <c r="D161" s="14"/>
      <c r="E161" s="14"/>
      <c r="F161" s="14"/>
      <c r="G161" s="14"/>
      <c r="H161" s="14"/>
    </row>
    <row r="162" spans="3:8" ht="15" customHeight="1" x14ac:dyDescent="0.3">
      <c r="C162" s="14"/>
      <c r="D162" s="14"/>
      <c r="E162" s="14"/>
      <c r="F162" s="14"/>
      <c r="G162" s="14"/>
      <c r="H162" s="14"/>
    </row>
    <row r="163" spans="3:8" ht="15" customHeight="1" x14ac:dyDescent="0.3">
      <c r="C163" s="14"/>
      <c r="D163" s="14"/>
      <c r="E163" s="14"/>
      <c r="F163" s="14"/>
      <c r="G163" s="14"/>
      <c r="H163" s="14"/>
    </row>
    <row r="164" spans="3:8" ht="15" customHeight="1" x14ac:dyDescent="0.3">
      <c r="C164" s="14"/>
      <c r="D164" s="14"/>
      <c r="E164" s="14"/>
      <c r="F164" s="14"/>
      <c r="G164" s="14"/>
      <c r="H164" s="14"/>
    </row>
    <row r="165" spans="3:8" ht="15" customHeight="1" x14ac:dyDescent="0.3">
      <c r="C165" s="14"/>
      <c r="D165" s="14"/>
      <c r="E165" s="14"/>
      <c r="F165" s="14"/>
      <c r="G165" s="14"/>
      <c r="H165" s="14"/>
    </row>
    <row r="166" spans="3:8" ht="15" customHeight="1" x14ac:dyDescent="0.3">
      <c r="C166" s="14"/>
      <c r="D166" s="14"/>
      <c r="E166" s="14"/>
      <c r="F166" s="14"/>
      <c r="G166" s="14"/>
      <c r="H166" s="14"/>
    </row>
    <row r="167" spans="3:8" ht="15" customHeight="1" x14ac:dyDescent="0.3">
      <c r="C167" s="14"/>
      <c r="D167" s="14"/>
      <c r="E167" s="14"/>
      <c r="F167" s="14"/>
      <c r="G167" s="14"/>
      <c r="H167" s="14"/>
    </row>
    <row r="168" spans="3:8" ht="15" customHeight="1" x14ac:dyDescent="0.3">
      <c r="C168" s="14"/>
      <c r="D168" s="14"/>
      <c r="E168" s="14"/>
      <c r="F168" s="14"/>
      <c r="G168" s="14"/>
      <c r="H168" s="14"/>
    </row>
    <row r="169" spans="3:8" ht="15" customHeight="1" x14ac:dyDescent="0.3">
      <c r="C169" s="14"/>
      <c r="D169" s="14"/>
      <c r="E169" s="14"/>
      <c r="F169" s="14"/>
      <c r="G169" s="14"/>
      <c r="H169" s="14"/>
    </row>
    <row r="170" spans="3:8" ht="15" customHeight="1" x14ac:dyDescent="0.3">
      <c r="C170" s="14"/>
      <c r="D170" s="14"/>
      <c r="E170" s="14"/>
      <c r="F170" s="14"/>
      <c r="G170" s="14"/>
      <c r="H170" s="14"/>
    </row>
    <row r="171" spans="3:8" ht="15" customHeight="1" x14ac:dyDescent="0.3">
      <c r="C171" s="14"/>
      <c r="D171" s="14"/>
      <c r="E171" s="14"/>
      <c r="F171" s="14"/>
      <c r="G171" s="14"/>
      <c r="H171" s="14"/>
    </row>
    <row r="172" spans="3:8" ht="15" customHeight="1" x14ac:dyDescent="0.3">
      <c r="C172" s="14"/>
      <c r="D172" s="14"/>
      <c r="E172" s="14"/>
      <c r="F172" s="14"/>
      <c r="G172" s="14"/>
      <c r="H172" s="14"/>
    </row>
    <row r="173" spans="3:8" ht="15" customHeight="1" x14ac:dyDescent="0.3">
      <c r="C173" s="14"/>
      <c r="D173" s="14"/>
      <c r="E173" s="14"/>
      <c r="F173" s="14"/>
      <c r="G173" s="14"/>
      <c r="H173" s="14"/>
    </row>
    <row r="174" spans="3:8" ht="15" customHeight="1" x14ac:dyDescent="0.3">
      <c r="C174" s="14"/>
      <c r="D174" s="14"/>
      <c r="E174" s="14"/>
      <c r="F174" s="14"/>
      <c r="G174" s="14"/>
      <c r="H174" s="14"/>
    </row>
    <row r="175" spans="3:8" ht="15" customHeight="1" x14ac:dyDescent="0.3">
      <c r="C175" s="14"/>
      <c r="D175" s="14"/>
      <c r="E175" s="14"/>
      <c r="F175" s="14"/>
      <c r="G175" s="14"/>
      <c r="H175" s="14"/>
    </row>
    <row r="176" spans="3:8" ht="15" customHeight="1" x14ac:dyDescent="0.3">
      <c r="C176" s="14"/>
      <c r="D176" s="14"/>
      <c r="E176" s="14"/>
      <c r="F176" s="14"/>
      <c r="G176" s="14"/>
      <c r="H176" s="14"/>
    </row>
    <row r="177" spans="3:8" ht="15" customHeight="1" x14ac:dyDescent="0.3">
      <c r="C177" s="14"/>
      <c r="D177" s="14"/>
      <c r="E177" s="14"/>
      <c r="F177" s="14"/>
      <c r="G177" s="14"/>
      <c r="H177" s="14"/>
    </row>
    <row r="178" spans="3:8" ht="15" customHeight="1" x14ac:dyDescent="0.3">
      <c r="C178" s="14"/>
      <c r="D178" s="14"/>
      <c r="E178" s="14"/>
      <c r="F178" s="14"/>
      <c r="G178" s="14"/>
      <c r="H178" s="14"/>
    </row>
    <row r="179" spans="3:8" ht="15" customHeight="1" x14ac:dyDescent="0.3">
      <c r="C179" s="14"/>
      <c r="D179" s="14"/>
      <c r="E179" s="14"/>
      <c r="F179" s="14"/>
      <c r="G179" s="14"/>
      <c r="H179" s="14"/>
    </row>
    <row r="180" spans="3:8" ht="15" customHeight="1" x14ac:dyDescent="0.3">
      <c r="C180" s="14"/>
      <c r="D180" s="14"/>
      <c r="E180" s="14"/>
      <c r="F180" s="14"/>
      <c r="G180" s="14"/>
      <c r="H180" s="14"/>
    </row>
    <row r="181" spans="3:8" ht="15" customHeight="1" x14ac:dyDescent="0.3">
      <c r="C181" s="14"/>
      <c r="D181" s="14"/>
      <c r="E181" s="14"/>
      <c r="F181" s="14"/>
      <c r="G181" s="14"/>
      <c r="H181" s="14"/>
    </row>
    <row r="182" spans="3:8" ht="15" customHeight="1" x14ac:dyDescent="0.3">
      <c r="C182" s="14"/>
      <c r="D182" s="14"/>
      <c r="E182" s="14"/>
      <c r="F182" s="14"/>
      <c r="G182" s="14"/>
      <c r="H182" s="14"/>
    </row>
    <row r="183" spans="3:8" ht="15" customHeight="1" x14ac:dyDescent="0.3">
      <c r="C183" s="14"/>
      <c r="D183" s="14"/>
      <c r="E183" s="14"/>
      <c r="F183" s="14"/>
      <c r="G183" s="14"/>
      <c r="H183" s="14"/>
    </row>
    <row r="184" spans="3:8" ht="15" customHeight="1" x14ac:dyDescent="0.3">
      <c r="C184" s="14"/>
      <c r="D184" s="14"/>
      <c r="E184" s="14"/>
      <c r="F184" s="14"/>
      <c r="G184" s="14"/>
      <c r="H184" s="14"/>
    </row>
    <row r="185" spans="3:8" ht="15" customHeight="1" x14ac:dyDescent="0.3">
      <c r="C185" s="14"/>
      <c r="D185" s="14"/>
      <c r="E185" s="14"/>
      <c r="F185" s="14"/>
      <c r="G185" s="14"/>
      <c r="H185" s="14"/>
    </row>
    <row r="186" spans="3:8" ht="15" customHeight="1" x14ac:dyDescent="0.3">
      <c r="C186" s="14"/>
      <c r="D186" s="14"/>
      <c r="E186" s="14"/>
      <c r="F186" s="14"/>
      <c r="G186" s="14"/>
      <c r="H186" s="14"/>
    </row>
    <row r="187" spans="3:8" ht="15" customHeight="1" x14ac:dyDescent="0.3">
      <c r="C187" s="14"/>
      <c r="D187" s="14"/>
      <c r="E187" s="14"/>
      <c r="F187" s="14"/>
      <c r="G187" s="14"/>
      <c r="H187" s="14"/>
    </row>
    <row r="188" spans="3:8" ht="15" customHeight="1" x14ac:dyDescent="0.3">
      <c r="C188" s="14"/>
      <c r="D188" s="14"/>
      <c r="E188" s="14"/>
      <c r="F188" s="14"/>
      <c r="G188" s="14"/>
      <c r="H188" s="14"/>
    </row>
    <row r="189" spans="3:8" ht="15" customHeight="1" x14ac:dyDescent="0.3">
      <c r="C189" s="14"/>
      <c r="D189" s="14"/>
      <c r="E189" s="14"/>
      <c r="F189" s="14"/>
      <c r="G189" s="14"/>
      <c r="H189" s="14"/>
    </row>
    <row r="190" spans="3:8" ht="15" customHeight="1" x14ac:dyDescent="0.3">
      <c r="C190" s="14"/>
      <c r="D190" s="14"/>
      <c r="E190" s="14"/>
      <c r="F190" s="14"/>
      <c r="G190" s="14"/>
      <c r="H190" s="14"/>
    </row>
    <row r="191" spans="3:8" ht="15" customHeight="1" x14ac:dyDescent="0.3">
      <c r="C191" s="14"/>
      <c r="D191" s="14"/>
      <c r="E191" s="14"/>
      <c r="F191" s="14"/>
      <c r="G191" s="14"/>
      <c r="H191" s="14"/>
    </row>
    <row r="192" spans="3:8" ht="15" customHeight="1" x14ac:dyDescent="0.3">
      <c r="C192" s="14"/>
      <c r="D192" s="14"/>
      <c r="E192" s="14"/>
      <c r="F192" s="14"/>
      <c r="G192" s="14"/>
      <c r="H192" s="14"/>
    </row>
    <row r="193" spans="3:8" ht="15" customHeight="1" x14ac:dyDescent="0.3">
      <c r="C193" s="14"/>
      <c r="D193" s="14"/>
      <c r="E193" s="14"/>
      <c r="F193" s="14"/>
      <c r="G193" s="14"/>
      <c r="H193" s="14"/>
    </row>
    <row r="194" spans="3:8" ht="15" customHeight="1" x14ac:dyDescent="0.3">
      <c r="C194" s="14"/>
      <c r="D194" s="14"/>
      <c r="E194" s="14"/>
      <c r="F194" s="14"/>
      <c r="G194" s="14"/>
      <c r="H194" s="14"/>
    </row>
    <row r="195" spans="3:8" ht="15" customHeight="1" x14ac:dyDescent="0.3">
      <c r="C195" s="14"/>
      <c r="D195" s="14"/>
      <c r="E195" s="14"/>
      <c r="F195" s="14"/>
      <c r="G195" s="14"/>
      <c r="H195" s="14"/>
    </row>
    <row r="196" spans="3:8" ht="15" customHeight="1" x14ac:dyDescent="0.3">
      <c r="C196" s="14"/>
      <c r="D196" s="14"/>
      <c r="E196" s="14"/>
      <c r="F196" s="14"/>
      <c r="G196" s="14"/>
      <c r="H196" s="14"/>
    </row>
    <row r="197" spans="3:8" ht="15" customHeight="1" x14ac:dyDescent="0.3">
      <c r="C197" s="14"/>
      <c r="D197" s="14"/>
      <c r="E197" s="14"/>
      <c r="F197" s="14"/>
      <c r="G197" s="14"/>
      <c r="H197" s="14"/>
    </row>
    <row r="198" spans="3:8" ht="15" customHeight="1" x14ac:dyDescent="0.3">
      <c r="C198" s="14"/>
      <c r="D198" s="14"/>
      <c r="E198" s="14"/>
      <c r="F198" s="14"/>
      <c r="G198" s="14"/>
      <c r="H198" s="14"/>
    </row>
    <row r="199" spans="3:8" ht="15" customHeight="1" x14ac:dyDescent="0.3">
      <c r="C199" s="14"/>
      <c r="D199" s="14"/>
      <c r="E199" s="14"/>
      <c r="F199" s="14"/>
      <c r="G199" s="14"/>
      <c r="H199" s="14"/>
    </row>
    <row r="200" spans="3:8" ht="15" customHeight="1" x14ac:dyDescent="0.3">
      <c r="C200" s="14"/>
      <c r="D200" s="14"/>
      <c r="E200" s="14"/>
      <c r="F200" s="14"/>
      <c r="G200" s="14"/>
      <c r="H200" s="14"/>
    </row>
    <row r="201" spans="3:8" ht="15" customHeight="1" x14ac:dyDescent="0.3">
      <c r="C201" s="14"/>
      <c r="D201" s="14"/>
      <c r="E201" s="14"/>
      <c r="F201" s="14"/>
      <c r="G201" s="14"/>
      <c r="H201" s="14"/>
    </row>
    <row r="202" spans="3:8" ht="15" customHeight="1" x14ac:dyDescent="0.3">
      <c r="C202" s="14"/>
      <c r="D202" s="14"/>
      <c r="E202" s="14"/>
      <c r="F202" s="14"/>
      <c r="G202" s="14"/>
      <c r="H202" s="14"/>
    </row>
    <row r="203" spans="3:8" ht="15" customHeight="1" x14ac:dyDescent="0.3">
      <c r="C203" s="14"/>
      <c r="D203" s="14"/>
      <c r="E203" s="14"/>
      <c r="F203" s="14"/>
      <c r="G203" s="14"/>
      <c r="H203" s="14"/>
    </row>
    <row r="204" spans="3:8" ht="15" customHeight="1" x14ac:dyDescent="0.3">
      <c r="C204" s="14"/>
      <c r="D204" s="14"/>
      <c r="E204" s="14"/>
      <c r="F204" s="14"/>
      <c r="G204" s="14"/>
      <c r="H204" s="14"/>
    </row>
    <row r="205" spans="3:8" ht="15" customHeight="1" x14ac:dyDescent="0.3">
      <c r="C205" s="14"/>
      <c r="D205" s="14"/>
      <c r="E205" s="14"/>
      <c r="F205" s="14"/>
      <c r="G205" s="14"/>
      <c r="H205" s="14"/>
    </row>
    <row r="206" spans="3:8" ht="15" customHeight="1" x14ac:dyDescent="0.3">
      <c r="C206" s="14"/>
      <c r="D206" s="14"/>
      <c r="E206" s="14"/>
      <c r="F206" s="14"/>
      <c r="G206" s="14"/>
      <c r="H206" s="14"/>
    </row>
    <row r="207" spans="3:8" ht="15" customHeight="1" x14ac:dyDescent="0.3">
      <c r="C207" s="14"/>
      <c r="D207" s="14"/>
      <c r="E207" s="14"/>
      <c r="F207" s="14"/>
      <c r="G207" s="14"/>
      <c r="H207" s="14"/>
    </row>
    <row r="208" spans="3:8" ht="15" customHeight="1" x14ac:dyDescent="0.3">
      <c r="C208" s="14"/>
      <c r="D208" s="14"/>
      <c r="E208" s="14"/>
      <c r="F208" s="14"/>
      <c r="G208" s="14"/>
      <c r="H208" s="14"/>
    </row>
    <row r="209" spans="3:8" ht="15" customHeight="1" x14ac:dyDescent="0.3">
      <c r="C209" s="14"/>
      <c r="D209" s="14"/>
      <c r="E209" s="14"/>
      <c r="F209" s="14"/>
      <c r="G209" s="14"/>
      <c r="H209" s="14"/>
    </row>
    <row r="210" spans="3:8" ht="15" customHeight="1" x14ac:dyDescent="0.3">
      <c r="C210" s="14"/>
      <c r="D210" s="14"/>
      <c r="E210" s="14"/>
      <c r="F210" s="14"/>
      <c r="G210" s="14"/>
      <c r="H210" s="14"/>
    </row>
    <row r="211" spans="3:8" ht="15" customHeight="1" x14ac:dyDescent="0.3">
      <c r="C211" s="14"/>
      <c r="D211" s="14"/>
      <c r="E211" s="14"/>
      <c r="F211" s="14"/>
      <c r="G211" s="14"/>
      <c r="H211" s="14"/>
    </row>
    <row r="212" spans="3:8" ht="15" customHeight="1" x14ac:dyDescent="0.3">
      <c r="C212" s="14"/>
      <c r="D212" s="14"/>
      <c r="E212" s="14"/>
      <c r="F212" s="14"/>
      <c r="G212" s="14"/>
      <c r="H212" s="14"/>
    </row>
    <row r="213" spans="3:8" ht="15" customHeight="1" x14ac:dyDescent="0.3">
      <c r="C213" s="14"/>
      <c r="D213" s="14"/>
      <c r="E213" s="14"/>
      <c r="F213" s="14"/>
      <c r="G213" s="14"/>
      <c r="H213" s="14"/>
    </row>
    <row r="214" spans="3:8" ht="15" customHeight="1" x14ac:dyDescent="0.3">
      <c r="C214" s="14"/>
      <c r="D214" s="14"/>
      <c r="E214" s="14"/>
      <c r="F214" s="14"/>
      <c r="G214" s="14"/>
      <c r="H214" s="14"/>
    </row>
    <row r="215" spans="3:8" ht="15" customHeight="1" x14ac:dyDescent="0.3">
      <c r="C215" s="14"/>
      <c r="D215" s="14"/>
      <c r="E215" s="14"/>
      <c r="F215" s="14"/>
      <c r="G215" s="14"/>
      <c r="H215" s="14"/>
    </row>
    <row r="216" spans="3:8" ht="15" customHeight="1" x14ac:dyDescent="0.3">
      <c r="C216" s="14"/>
      <c r="D216" s="14"/>
      <c r="E216" s="14"/>
      <c r="F216" s="14"/>
      <c r="G216" s="14"/>
      <c r="H216" s="14"/>
    </row>
    <row r="217" spans="3:8" ht="15" customHeight="1" x14ac:dyDescent="0.3">
      <c r="C217" s="14"/>
      <c r="D217" s="14"/>
      <c r="E217" s="14"/>
      <c r="F217" s="14"/>
      <c r="G217" s="14"/>
      <c r="H217" s="14"/>
    </row>
    <row r="218" spans="3:8" ht="15" customHeight="1" x14ac:dyDescent="0.3">
      <c r="C218" s="14"/>
      <c r="D218" s="14"/>
      <c r="E218" s="14"/>
      <c r="F218" s="14"/>
      <c r="G218" s="14"/>
      <c r="H218" s="14"/>
    </row>
    <row r="219" spans="3:8" ht="15" customHeight="1" x14ac:dyDescent="0.3">
      <c r="C219" s="14"/>
      <c r="D219" s="14"/>
      <c r="E219" s="14"/>
      <c r="F219" s="14"/>
      <c r="G219" s="14"/>
      <c r="H219" s="14"/>
    </row>
    <row r="220" spans="3:8" ht="15" customHeight="1" x14ac:dyDescent="0.3">
      <c r="C220" s="14"/>
      <c r="D220" s="14"/>
      <c r="E220" s="14"/>
      <c r="F220" s="14"/>
      <c r="G220" s="14"/>
      <c r="H220" s="14"/>
    </row>
    <row r="221" spans="3:8" ht="15" customHeight="1" x14ac:dyDescent="0.3">
      <c r="C221" s="14"/>
      <c r="D221" s="14"/>
      <c r="E221" s="14"/>
      <c r="F221" s="14"/>
      <c r="G221" s="14"/>
      <c r="H221" s="14"/>
    </row>
    <row r="222" spans="3:8" ht="15" customHeight="1" x14ac:dyDescent="0.3">
      <c r="C222" s="14"/>
      <c r="D222" s="14"/>
      <c r="E222" s="14"/>
      <c r="F222" s="14"/>
      <c r="G222" s="14"/>
      <c r="H222" s="14"/>
    </row>
    <row r="223" spans="3:8" ht="15" customHeight="1" x14ac:dyDescent="0.3">
      <c r="C223" s="14"/>
      <c r="D223" s="14"/>
      <c r="E223" s="14"/>
      <c r="F223" s="14"/>
      <c r="G223" s="14"/>
      <c r="H223" s="14"/>
    </row>
    <row r="224" spans="3:8" ht="15" customHeight="1" x14ac:dyDescent="0.3">
      <c r="C224" s="14"/>
      <c r="D224" s="14"/>
      <c r="E224" s="14"/>
      <c r="F224" s="14"/>
      <c r="G224" s="14"/>
      <c r="H224" s="14"/>
    </row>
    <row r="225" spans="3:8" ht="15" customHeight="1" x14ac:dyDescent="0.3">
      <c r="C225" s="14"/>
      <c r="D225" s="14"/>
      <c r="E225" s="14"/>
      <c r="F225" s="14"/>
      <c r="G225" s="14"/>
      <c r="H225" s="14"/>
    </row>
    <row r="226" spans="3:8" ht="15" customHeight="1" x14ac:dyDescent="0.3">
      <c r="C226" s="14"/>
      <c r="D226" s="14"/>
      <c r="E226" s="14"/>
      <c r="F226" s="14"/>
      <c r="G226" s="14"/>
      <c r="H226" s="14"/>
    </row>
    <row r="227" spans="3:8" ht="15" customHeight="1" x14ac:dyDescent="0.3">
      <c r="C227" s="14"/>
      <c r="D227" s="14"/>
      <c r="E227" s="14"/>
      <c r="F227" s="14"/>
      <c r="G227" s="14"/>
      <c r="H227" s="14"/>
    </row>
    <row r="228" spans="3:8" ht="15" customHeight="1" x14ac:dyDescent="0.3">
      <c r="C228" s="14"/>
      <c r="D228" s="14"/>
      <c r="E228" s="14"/>
      <c r="F228" s="14"/>
      <c r="G228" s="14"/>
      <c r="H228" s="14"/>
    </row>
    <row r="229" spans="3:8" ht="15" customHeight="1" x14ac:dyDescent="0.3">
      <c r="C229" s="14"/>
      <c r="D229" s="14"/>
      <c r="E229" s="14"/>
      <c r="F229" s="14"/>
      <c r="G229" s="14"/>
      <c r="H229" s="14"/>
    </row>
    <row r="230" spans="3:8" ht="15" customHeight="1" x14ac:dyDescent="0.3">
      <c r="C230" s="14"/>
      <c r="D230" s="14"/>
      <c r="E230" s="14"/>
      <c r="F230" s="14"/>
      <c r="G230" s="14"/>
      <c r="H230" s="14"/>
    </row>
    <row r="231" spans="3:8" ht="15" customHeight="1" x14ac:dyDescent="0.3">
      <c r="C231" s="14"/>
      <c r="D231" s="14"/>
      <c r="E231" s="14"/>
      <c r="F231" s="14"/>
      <c r="G231" s="14"/>
      <c r="H231" s="14"/>
    </row>
    <row r="232" spans="3:8" ht="15" customHeight="1" x14ac:dyDescent="0.3">
      <c r="C232" s="14"/>
      <c r="D232" s="14"/>
      <c r="E232" s="14"/>
      <c r="F232" s="14"/>
      <c r="G232" s="14"/>
      <c r="H232" s="14"/>
    </row>
    <row r="233" spans="3:8" ht="15" customHeight="1" x14ac:dyDescent="0.3">
      <c r="C233" s="14"/>
      <c r="D233" s="14"/>
      <c r="E233" s="14"/>
      <c r="F233" s="14"/>
      <c r="G233" s="14"/>
      <c r="H233" s="14"/>
    </row>
    <row r="234" spans="3:8" ht="15" customHeight="1" x14ac:dyDescent="0.3">
      <c r="C234" s="14"/>
      <c r="D234" s="14"/>
      <c r="E234" s="14"/>
      <c r="F234" s="14"/>
      <c r="G234" s="14"/>
      <c r="H234" s="14"/>
    </row>
    <row r="235" spans="3:8" ht="15" customHeight="1" x14ac:dyDescent="0.3">
      <c r="C235" s="14"/>
      <c r="D235" s="14"/>
      <c r="E235" s="14"/>
      <c r="F235" s="14"/>
      <c r="G235" s="14"/>
      <c r="H235" s="14"/>
    </row>
    <row r="236" spans="3:8" ht="15" customHeight="1" x14ac:dyDescent="0.3">
      <c r="C236" s="14"/>
      <c r="D236" s="14"/>
      <c r="E236" s="14"/>
      <c r="F236" s="14"/>
      <c r="G236" s="14"/>
      <c r="H236" s="14"/>
    </row>
    <row r="237" spans="3:8" ht="15" customHeight="1" x14ac:dyDescent="0.3">
      <c r="C237" s="14"/>
      <c r="D237" s="14"/>
      <c r="E237" s="14"/>
      <c r="F237" s="14"/>
      <c r="G237" s="14"/>
      <c r="H237" s="14"/>
    </row>
    <row r="238" spans="3:8" ht="15" customHeight="1" x14ac:dyDescent="0.3">
      <c r="C238" s="14"/>
      <c r="D238" s="14"/>
      <c r="E238" s="14"/>
      <c r="F238" s="14"/>
      <c r="G238" s="14"/>
      <c r="H238" s="14"/>
    </row>
    <row r="239" spans="3:8" ht="15" customHeight="1" x14ac:dyDescent="0.3">
      <c r="C239" s="14"/>
      <c r="D239" s="14"/>
      <c r="E239" s="14"/>
      <c r="F239" s="14"/>
      <c r="G239" s="14"/>
      <c r="H239" s="14"/>
    </row>
    <row r="240" spans="3:8" ht="15" customHeight="1" x14ac:dyDescent="0.3">
      <c r="C240" s="14"/>
      <c r="D240" s="14"/>
      <c r="E240" s="14"/>
      <c r="F240" s="14"/>
      <c r="G240" s="14"/>
      <c r="H240" s="14"/>
    </row>
    <row r="241" spans="3:8" ht="15" customHeight="1" x14ac:dyDescent="0.3">
      <c r="C241" s="14"/>
      <c r="D241" s="14"/>
      <c r="E241" s="14"/>
      <c r="F241" s="14"/>
      <c r="G241" s="14"/>
      <c r="H241" s="14"/>
    </row>
    <row r="242" spans="3:8" ht="15" customHeight="1" x14ac:dyDescent="0.3">
      <c r="C242" s="14"/>
      <c r="D242" s="14"/>
      <c r="E242" s="14"/>
      <c r="F242" s="14"/>
      <c r="G242" s="14"/>
      <c r="H242" s="14"/>
    </row>
    <row r="243" spans="3:8" ht="15" customHeight="1" x14ac:dyDescent="0.3">
      <c r="C243" s="14"/>
      <c r="D243" s="14"/>
      <c r="E243" s="14"/>
      <c r="F243" s="14"/>
      <c r="G243" s="14"/>
      <c r="H243" s="14"/>
    </row>
    <row r="244" spans="3:8" ht="15" customHeight="1" x14ac:dyDescent="0.3">
      <c r="C244" s="14"/>
      <c r="D244" s="14"/>
      <c r="E244" s="14"/>
      <c r="F244" s="14"/>
      <c r="G244" s="14"/>
      <c r="H244" s="14"/>
    </row>
    <row r="245" spans="3:8" ht="15" customHeight="1" x14ac:dyDescent="0.3">
      <c r="C245" s="14"/>
      <c r="D245" s="14"/>
      <c r="E245" s="14"/>
      <c r="F245" s="14"/>
      <c r="G245" s="14"/>
      <c r="H245" s="14"/>
    </row>
    <row r="246" spans="3:8" ht="15" customHeight="1" x14ac:dyDescent="0.3">
      <c r="C246" s="14"/>
      <c r="D246" s="14"/>
      <c r="E246" s="14"/>
      <c r="F246" s="14"/>
      <c r="G246" s="14"/>
      <c r="H246" s="14"/>
    </row>
    <row r="247" spans="3:8" ht="15" customHeight="1" x14ac:dyDescent="0.3">
      <c r="C247" s="14"/>
      <c r="D247" s="14"/>
      <c r="E247" s="14"/>
      <c r="F247" s="14"/>
      <c r="G247" s="14"/>
      <c r="H247" s="14"/>
    </row>
    <row r="248" spans="3:8" ht="15" customHeight="1" x14ac:dyDescent="0.3">
      <c r="C248" s="14"/>
      <c r="D248" s="14"/>
      <c r="E248" s="14"/>
      <c r="F248" s="14"/>
      <c r="G248" s="14"/>
      <c r="H248" s="14"/>
    </row>
    <row r="249" spans="3:8" ht="15" customHeight="1" x14ac:dyDescent="0.3">
      <c r="C249" s="14"/>
      <c r="D249" s="14"/>
      <c r="E249" s="14"/>
      <c r="F249" s="14"/>
      <c r="G249" s="14"/>
      <c r="H249" s="14"/>
    </row>
    <row r="250" spans="3:8" ht="15" customHeight="1" x14ac:dyDescent="0.3">
      <c r="C250" s="14"/>
      <c r="D250" s="14"/>
      <c r="E250" s="14"/>
      <c r="F250" s="14"/>
      <c r="G250" s="14"/>
      <c r="H250" s="14"/>
    </row>
    <row r="251" spans="3:8" x14ac:dyDescent="0.3">
      <c r="C251" s="14"/>
      <c r="D251" s="14"/>
      <c r="E251" s="14"/>
      <c r="F251" s="14"/>
      <c r="G251" s="14"/>
      <c r="H251" s="14"/>
    </row>
    <row r="252" spans="3:8" x14ac:dyDescent="0.3">
      <c r="C252" s="14"/>
      <c r="D252" s="14"/>
      <c r="E252" s="14"/>
      <c r="F252" s="14"/>
      <c r="G252" s="14"/>
      <c r="H252" s="14"/>
    </row>
    <row r="253" spans="3:8" x14ac:dyDescent="0.3">
      <c r="C253" s="14"/>
      <c r="D253" s="14"/>
      <c r="E253" s="14"/>
      <c r="F253" s="14"/>
      <c r="G253" s="14"/>
      <c r="H253" s="14"/>
    </row>
    <row r="254" spans="3:8" x14ac:dyDescent="0.3">
      <c r="C254" s="14"/>
      <c r="D254" s="14"/>
      <c r="E254" s="14"/>
      <c r="F254" s="14"/>
      <c r="G254" s="14"/>
      <c r="H254" s="14"/>
    </row>
    <row r="255" spans="3:8" x14ac:dyDescent="0.3">
      <c r="C255" s="14"/>
      <c r="D255" s="14"/>
      <c r="E255" s="14"/>
      <c r="F255" s="14"/>
      <c r="G255" s="14"/>
      <c r="H255" s="14"/>
    </row>
    <row r="256" spans="3:8" x14ac:dyDescent="0.3">
      <c r="C256" s="14"/>
      <c r="D256" s="14"/>
      <c r="E256" s="14"/>
      <c r="F256" s="14"/>
      <c r="G256" s="14"/>
      <c r="H256" s="14"/>
    </row>
    <row r="257" spans="3:8" x14ac:dyDescent="0.3">
      <c r="C257" s="14"/>
      <c r="D257" s="14"/>
      <c r="E257" s="14"/>
      <c r="F257" s="14"/>
      <c r="G257" s="14"/>
      <c r="H257" s="14"/>
    </row>
    <row r="258" spans="3:8" x14ac:dyDescent="0.3">
      <c r="C258" s="14"/>
      <c r="D258" s="14"/>
      <c r="E258" s="14"/>
      <c r="F258" s="14"/>
      <c r="G258" s="14"/>
      <c r="H258" s="14"/>
    </row>
    <row r="259" spans="3:8" x14ac:dyDescent="0.3">
      <c r="C259" s="14"/>
      <c r="D259" s="14"/>
      <c r="E259" s="14"/>
      <c r="F259" s="14"/>
      <c r="G259" s="14"/>
      <c r="H259" s="14"/>
    </row>
    <row r="260" spans="3:8" x14ac:dyDescent="0.3">
      <c r="C260" s="14"/>
      <c r="D260" s="14"/>
      <c r="E260" s="14"/>
      <c r="F260" s="14"/>
      <c r="G260" s="14"/>
      <c r="H260" s="14"/>
    </row>
    <row r="261" spans="3:8" x14ac:dyDescent="0.3">
      <c r="C261" s="14"/>
      <c r="D261" s="14"/>
      <c r="E261" s="14"/>
      <c r="F261" s="14"/>
      <c r="G261" s="14"/>
      <c r="H261" s="14"/>
    </row>
    <row r="262" spans="3:8" x14ac:dyDescent="0.3">
      <c r="C262" s="14"/>
      <c r="D262" s="14"/>
      <c r="E262" s="14"/>
      <c r="F262" s="14"/>
      <c r="G262" s="14"/>
      <c r="H262" s="14"/>
    </row>
    <row r="263" spans="3:8" x14ac:dyDescent="0.3">
      <c r="C263" s="14"/>
      <c r="D263" s="14"/>
      <c r="E263" s="14"/>
      <c r="F263" s="14"/>
      <c r="G263" s="14"/>
      <c r="H263" s="14"/>
    </row>
    <row r="264" spans="3:8" x14ac:dyDescent="0.3">
      <c r="C264" s="14"/>
      <c r="D264" s="14"/>
      <c r="E264" s="14"/>
      <c r="F264" s="14"/>
      <c r="G264" s="14"/>
      <c r="H264" s="14"/>
    </row>
    <row r="265" spans="3:8" x14ac:dyDescent="0.3">
      <c r="C265" s="14"/>
      <c r="D265" s="14"/>
      <c r="E265" s="14"/>
      <c r="F265" s="14"/>
      <c r="G265" s="14"/>
      <c r="H265" s="14"/>
    </row>
    <row r="266" spans="3:8" x14ac:dyDescent="0.3">
      <c r="C266" s="14"/>
      <c r="D266" s="14"/>
      <c r="E266" s="14"/>
      <c r="F266" s="14"/>
      <c r="G266" s="14"/>
      <c r="H266" s="14"/>
    </row>
    <row r="267" spans="3:8" x14ac:dyDescent="0.3">
      <c r="C267" s="14"/>
      <c r="D267" s="14"/>
      <c r="E267" s="14"/>
      <c r="F267" s="14"/>
      <c r="G267" s="14"/>
      <c r="H267" s="14"/>
    </row>
    <row r="268" spans="3:8" x14ac:dyDescent="0.3">
      <c r="C268" s="14"/>
      <c r="D268" s="14"/>
      <c r="E268" s="14"/>
      <c r="F268" s="14"/>
      <c r="G268" s="14"/>
      <c r="H268" s="14"/>
    </row>
    <row r="269" spans="3:8" x14ac:dyDescent="0.3">
      <c r="C269" s="14"/>
      <c r="D269" s="14"/>
      <c r="E269" s="14"/>
      <c r="F269" s="14"/>
      <c r="G269" s="14"/>
      <c r="H269" s="14"/>
    </row>
    <row r="270" spans="3:8" x14ac:dyDescent="0.3">
      <c r="C270" s="14"/>
      <c r="D270" s="14"/>
      <c r="E270" s="14"/>
      <c r="F270" s="14"/>
      <c r="G270" s="14"/>
      <c r="H270" s="14"/>
    </row>
    <row r="271" spans="3:8" x14ac:dyDescent="0.3">
      <c r="C271" s="14"/>
      <c r="D271" s="14"/>
      <c r="E271" s="14"/>
      <c r="F271" s="14"/>
      <c r="G271" s="14"/>
      <c r="H271" s="14"/>
    </row>
    <row r="272" spans="3:8" x14ac:dyDescent="0.3">
      <c r="C272" s="14"/>
      <c r="D272" s="14"/>
      <c r="E272" s="14"/>
      <c r="F272" s="14"/>
      <c r="G272" s="14"/>
      <c r="H272" s="14"/>
    </row>
    <row r="273" spans="3:8" x14ac:dyDescent="0.3">
      <c r="C273" s="14"/>
      <c r="D273" s="14"/>
      <c r="E273" s="14"/>
      <c r="F273" s="14"/>
      <c r="G273" s="14"/>
      <c r="H273" s="14"/>
    </row>
    <row r="274" spans="3:8" x14ac:dyDescent="0.3">
      <c r="C274" s="14"/>
      <c r="D274" s="14"/>
      <c r="E274" s="14"/>
      <c r="F274" s="14"/>
      <c r="G274" s="14"/>
      <c r="H274" s="14"/>
    </row>
    <row r="275" spans="3:8" x14ac:dyDescent="0.3">
      <c r="C275" s="14"/>
      <c r="D275" s="14"/>
      <c r="E275" s="14"/>
      <c r="F275" s="14"/>
      <c r="G275" s="14"/>
      <c r="H275" s="14"/>
    </row>
    <row r="276" spans="3:8" x14ac:dyDescent="0.3">
      <c r="C276" s="14"/>
      <c r="D276" s="14"/>
      <c r="E276" s="14"/>
      <c r="F276" s="14"/>
      <c r="G276" s="14"/>
      <c r="H276" s="14"/>
    </row>
    <row r="277" spans="3:8" x14ac:dyDescent="0.3">
      <c r="C277" s="14"/>
      <c r="D277" s="14"/>
      <c r="E277" s="14"/>
      <c r="F277" s="14"/>
      <c r="G277" s="14"/>
      <c r="H277" s="14"/>
    </row>
    <row r="278" spans="3:8" x14ac:dyDescent="0.3">
      <c r="C278" s="14"/>
      <c r="D278" s="14"/>
      <c r="E278" s="14"/>
      <c r="F278" s="14"/>
      <c r="G278" s="14"/>
      <c r="H278" s="14"/>
    </row>
    <row r="279" spans="3:8" x14ac:dyDescent="0.3">
      <c r="C279" s="14"/>
      <c r="D279" s="14"/>
      <c r="E279" s="14"/>
      <c r="F279" s="14"/>
      <c r="G279" s="14"/>
      <c r="H279" s="14"/>
    </row>
    <row r="280" spans="3:8" x14ac:dyDescent="0.3">
      <c r="C280" s="14"/>
      <c r="D280" s="14"/>
      <c r="E280" s="14"/>
      <c r="F280" s="14"/>
      <c r="G280" s="14"/>
      <c r="H280" s="14"/>
    </row>
    <row r="281" spans="3:8" x14ac:dyDescent="0.3">
      <c r="C281" s="14"/>
      <c r="D281" s="14"/>
      <c r="E281" s="14"/>
      <c r="F281" s="14"/>
      <c r="G281" s="14"/>
      <c r="H281" s="14"/>
    </row>
    <row r="282" spans="3:8" x14ac:dyDescent="0.3">
      <c r="C282" s="14"/>
      <c r="D282" s="14"/>
      <c r="E282" s="14"/>
      <c r="F282" s="14"/>
      <c r="G282" s="14"/>
      <c r="H282" s="14"/>
    </row>
    <row r="283" spans="3:8" x14ac:dyDescent="0.3">
      <c r="C283" s="14"/>
      <c r="D283" s="14"/>
      <c r="E283" s="14"/>
      <c r="F283" s="14"/>
      <c r="G283" s="14"/>
      <c r="H283" s="14"/>
    </row>
    <row r="284" spans="3:8" x14ac:dyDescent="0.3">
      <c r="C284" s="14"/>
      <c r="D284" s="14"/>
      <c r="E284" s="14"/>
      <c r="F284" s="14"/>
      <c r="G284" s="14"/>
      <c r="H284" s="14"/>
    </row>
    <row r="285" spans="3:8" x14ac:dyDescent="0.3">
      <c r="C285" s="14"/>
      <c r="D285" s="14"/>
      <c r="E285" s="14"/>
      <c r="F285" s="14"/>
      <c r="G285" s="14"/>
      <c r="H285" s="14"/>
    </row>
    <row r="286" spans="3:8" x14ac:dyDescent="0.3">
      <c r="C286" s="14"/>
      <c r="D286" s="14"/>
      <c r="E286" s="14"/>
      <c r="F286" s="14"/>
      <c r="G286" s="14"/>
      <c r="H286" s="14"/>
    </row>
    <row r="287" spans="3:8" x14ac:dyDescent="0.3">
      <c r="C287" s="14"/>
      <c r="D287" s="14"/>
      <c r="E287" s="14"/>
      <c r="F287" s="14"/>
      <c r="G287" s="14"/>
      <c r="H287" s="14"/>
    </row>
    <row r="288" spans="3:8" x14ac:dyDescent="0.3">
      <c r="C288" s="14"/>
      <c r="D288" s="14"/>
      <c r="E288" s="14"/>
      <c r="F288" s="14"/>
      <c r="G288" s="14"/>
      <c r="H288" s="14"/>
    </row>
    <row r="289" spans="3:8" x14ac:dyDescent="0.3">
      <c r="C289" s="14"/>
      <c r="D289" s="14"/>
      <c r="E289" s="14"/>
      <c r="F289" s="14"/>
      <c r="G289" s="14"/>
      <c r="H289" s="14"/>
    </row>
    <row r="290" spans="3:8" x14ac:dyDescent="0.3">
      <c r="C290" s="14"/>
      <c r="D290" s="14"/>
      <c r="E290" s="14"/>
      <c r="F290" s="14"/>
      <c r="G290" s="14"/>
      <c r="H290" s="14"/>
    </row>
    <row r="291" spans="3:8" x14ac:dyDescent="0.3">
      <c r="C291" s="14"/>
      <c r="D291" s="14"/>
      <c r="E291" s="14"/>
      <c r="F291" s="14"/>
      <c r="G291" s="14"/>
      <c r="H291" s="14"/>
    </row>
    <row r="292" spans="3:8" x14ac:dyDescent="0.3">
      <c r="C292" s="14"/>
      <c r="D292" s="14"/>
      <c r="E292" s="14"/>
      <c r="F292" s="14"/>
      <c r="G292" s="14"/>
      <c r="H292" s="14"/>
    </row>
    <row r="293" spans="3:8" x14ac:dyDescent="0.3">
      <c r="C293" s="14"/>
      <c r="D293" s="14"/>
      <c r="E293" s="14"/>
      <c r="F293" s="14"/>
      <c r="G293" s="14"/>
      <c r="H293" s="14"/>
    </row>
    <row r="294" spans="3:8" x14ac:dyDescent="0.3">
      <c r="C294" s="14"/>
      <c r="D294" s="14"/>
      <c r="E294" s="14"/>
      <c r="F294" s="14"/>
      <c r="G294" s="14"/>
      <c r="H294" s="14"/>
    </row>
    <row r="295" spans="3:8" x14ac:dyDescent="0.3">
      <c r="C295" s="14"/>
      <c r="D295" s="14"/>
      <c r="E295" s="14"/>
      <c r="F295" s="14"/>
      <c r="G295" s="14"/>
      <c r="H295" s="14"/>
    </row>
    <row r="296" spans="3:8" x14ac:dyDescent="0.3">
      <c r="C296" s="14"/>
      <c r="D296" s="14"/>
      <c r="E296" s="14"/>
      <c r="F296" s="14"/>
      <c r="G296" s="14"/>
      <c r="H296" s="14"/>
    </row>
    <row r="297" spans="3:8" x14ac:dyDescent="0.3">
      <c r="C297" s="14"/>
      <c r="D297" s="14"/>
      <c r="E297" s="14"/>
      <c r="F297" s="14"/>
      <c r="G297" s="14"/>
      <c r="H297" s="14"/>
    </row>
    <row r="298" spans="3:8" x14ac:dyDescent="0.3">
      <c r="C298" s="14"/>
      <c r="D298" s="14"/>
      <c r="E298" s="14"/>
      <c r="F298" s="14"/>
      <c r="G298" s="14"/>
      <c r="H298" s="14"/>
    </row>
    <row r="299" spans="3:8" x14ac:dyDescent="0.3">
      <c r="C299" s="14"/>
      <c r="D299" s="14"/>
      <c r="E299" s="14"/>
      <c r="F299" s="14"/>
      <c r="G299" s="14"/>
      <c r="H299" s="14"/>
    </row>
    <row r="300" spans="3:8" x14ac:dyDescent="0.3">
      <c r="C300" s="14"/>
      <c r="D300" s="14"/>
      <c r="E300" s="14"/>
      <c r="F300" s="14"/>
      <c r="G300" s="14"/>
      <c r="H300" s="14"/>
    </row>
    <row r="301" spans="3:8" x14ac:dyDescent="0.3">
      <c r="C301" s="14"/>
      <c r="D301" s="14"/>
      <c r="E301" s="14"/>
      <c r="F301" s="14"/>
      <c r="G301" s="14"/>
      <c r="H301" s="14"/>
    </row>
    <row r="302" spans="3:8" x14ac:dyDescent="0.3">
      <c r="C302" s="14"/>
      <c r="D302" s="14"/>
      <c r="E302" s="14"/>
      <c r="F302" s="14"/>
      <c r="G302" s="14"/>
      <c r="H302" s="14"/>
    </row>
    <row r="303" spans="3:8" x14ac:dyDescent="0.3">
      <c r="C303" s="14"/>
      <c r="D303" s="14"/>
      <c r="E303" s="14"/>
      <c r="F303" s="14"/>
      <c r="G303" s="14"/>
      <c r="H303" s="14"/>
    </row>
    <row r="304" spans="3:8" x14ac:dyDescent="0.3">
      <c r="C304" s="14"/>
      <c r="D304" s="14"/>
      <c r="E304" s="14"/>
      <c r="F304" s="14"/>
      <c r="G304" s="14"/>
      <c r="H304" s="14"/>
    </row>
    <row r="305" spans="3:8" x14ac:dyDescent="0.3">
      <c r="C305" s="14"/>
      <c r="D305" s="14"/>
      <c r="E305" s="14"/>
      <c r="F305" s="14"/>
      <c r="G305" s="14"/>
      <c r="H305" s="14"/>
    </row>
    <row r="306" spans="3:8" x14ac:dyDescent="0.3">
      <c r="C306" s="14"/>
      <c r="D306" s="14"/>
      <c r="E306" s="14"/>
      <c r="F306" s="14"/>
      <c r="G306" s="14"/>
      <c r="H306" s="14"/>
    </row>
    <row r="307" spans="3:8" x14ac:dyDescent="0.3">
      <c r="C307" s="14"/>
      <c r="D307" s="14"/>
      <c r="E307" s="14"/>
      <c r="F307" s="14"/>
      <c r="G307" s="14"/>
      <c r="H307" s="14"/>
    </row>
    <row r="308" spans="3:8" x14ac:dyDescent="0.3">
      <c r="C308" s="14"/>
      <c r="D308" s="14"/>
      <c r="E308" s="14"/>
      <c r="F308" s="14"/>
      <c r="G308" s="14"/>
      <c r="H308" s="14"/>
    </row>
    <row r="309" spans="3:8" x14ac:dyDescent="0.3">
      <c r="C309" s="14"/>
      <c r="D309" s="14"/>
      <c r="E309" s="14"/>
      <c r="F309" s="14"/>
      <c r="G309" s="14"/>
      <c r="H309" s="14"/>
    </row>
    <row r="310" spans="3:8" x14ac:dyDescent="0.3">
      <c r="C310" s="14"/>
      <c r="D310" s="14"/>
      <c r="E310" s="14"/>
      <c r="F310" s="14"/>
      <c r="G310" s="14"/>
      <c r="H310" s="14"/>
    </row>
    <row r="311" spans="3:8" x14ac:dyDescent="0.3">
      <c r="C311" s="14"/>
      <c r="D311" s="14"/>
      <c r="E311" s="14"/>
      <c r="F311" s="14"/>
      <c r="G311" s="14"/>
      <c r="H311" s="14"/>
    </row>
    <row r="312" spans="3:8" x14ac:dyDescent="0.3">
      <c r="C312" s="14"/>
      <c r="D312" s="14"/>
      <c r="E312" s="14"/>
      <c r="F312" s="14"/>
      <c r="G312" s="14"/>
      <c r="H312" s="14"/>
    </row>
    <row r="313" spans="3:8" x14ac:dyDescent="0.3">
      <c r="C313" s="14"/>
      <c r="D313" s="14"/>
      <c r="E313" s="14"/>
      <c r="F313" s="14"/>
      <c r="G313" s="14"/>
      <c r="H313" s="14"/>
    </row>
    <row r="314" spans="3:8" x14ac:dyDescent="0.3">
      <c r="C314" s="14"/>
      <c r="D314" s="14"/>
      <c r="E314" s="14"/>
      <c r="F314" s="14"/>
      <c r="G314" s="14"/>
      <c r="H314" s="14"/>
    </row>
    <row r="315" spans="3:8" x14ac:dyDescent="0.3">
      <c r="C315" s="14"/>
      <c r="D315" s="14"/>
      <c r="E315" s="14"/>
      <c r="F315" s="14"/>
      <c r="G315" s="14"/>
      <c r="H315" s="14"/>
    </row>
    <row r="316" spans="3:8" x14ac:dyDescent="0.3">
      <c r="C316" s="14"/>
      <c r="D316" s="14"/>
      <c r="E316" s="14"/>
      <c r="F316" s="14"/>
      <c r="G316" s="14"/>
      <c r="H316" s="14"/>
    </row>
    <row r="317" spans="3:8" x14ac:dyDescent="0.3">
      <c r="C317" s="14"/>
      <c r="D317" s="14"/>
      <c r="E317" s="14"/>
      <c r="F317" s="14"/>
      <c r="G317" s="14"/>
      <c r="H317" s="14"/>
    </row>
    <row r="318" spans="3:8" x14ac:dyDescent="0.3">
      <c r="C318" s="14"/>
      <c r="D318" s="14"/>
      <c r="E318" s="14"/>
      <c r="F318" s="14"/>
      <c r="G318" s="14"/>
      <c r="H318" s="14"/>
    </row>
    <row r="319" spans="3:8" x14ac:dyDescent="0.3">
      <c r="C319" s="14"/>
      <c r="D319" s="14"/>
      <c r="E319" s="14"/>
      <c r="F319" s="14"/>
      <c r="G319" s="14"/>
      <c r="H319" s="14"/>
    </row>
    <row r="320" spans="3:8" x14ac:dyDescent="0.3">
      <c r="C320" s="14"/>
      <c r="D320" s="14"/>
      <c r="E320" s="14"/>
      <c r="F320" s="14"/>
      <c r="G320" s="14"/>
      <c r="H320" s="14"/>
    </row>
    <row r="321" spans="3:8" x14ac:dyDescent="0.3">
      <c r="C321" s="14"/>
      <c r="D321" s="14"/>
      <c r="E321" s="14"/>
      <c r="F321" s="14"/>
      <c r="G321" s="14"/>
      <c r="H321" s="14"/>
    </row>
    <row r="322" spans="3:8" x14ac:dyDescent="0.3">
      <c r="C322" s="14"/>
      <c r="D322" s="14"/>
      <c r="E322" s="14"/>
      <c r="F322" s="14"/>
      <c r="G322" s="14"/>
      <c r="H322" s="14"/>
    </row>
    <row r="323" spans="3:8" x14ac:dyDescent="0.3">
      <c r="C323" s="14"/>
      <c r="D323" s="14"/>
      <c r="E323" s="14"/>
      <c r="F323" s="14"/>
      <c r="G323" s="14"/>
      <c r="H323" s="14"/>
    </row>
    <row r="324" spans="3:8" x14ac:dyDescent="0.3">
      <c r="C324" s="14"/>
      <c r="D324" s="14"/>
      <c r="E324" s="14"/>
      <c r="F324" s="14"/>
      <c r="G324" s="14"/>
      <c r="H324" s="14"/>
    </row>
    <row r="325" spans="3:8" x14ac:dyDescent="0.3">
      <c r="C325" s="14"/>
      <c r="D325" s="14"/>
      <c r="E325" s="14"/>
      <c r="F325" s="14"/>
      <c r="G325" s="14"/>
      <c r="H325" s="14"/>
    </row>
    <row r="326" spans="3:8" x14ac:dyDescent="0.3">
      <c r="C326" s="14"/>
      <c r="D326" s="14"/>
      <c r="E326" s="14"/>
      <c r="F326" s="14"/>
      <c r="G326" s="14"/>
      <c r="H326" s="14"/>
    </row>
    <row r="327" spans="3:8" x14ac:dyDescent="0.3">
      <c r="C327" s="14"/>
      <c r="D327" s="14"/>
      <c r="E327" s="14"/>
      <c r="F327" s="14"/>
      <c r="G327" s="14"/>
      <c r="H327" s="14"/>
    </row>
    <row r="328" spans="3:8" x14ac:dyDescent="0.3">
      <c r="C328" s="14"/>
      <c r="D328" s="14"/>
      <c r="E328" s="14"/>
      <c r="F328" s="14"/>
      <c r="G328" s="14"/>
      <c r="H328" s="14"/>
    </row>
    <row r="329" spans="3:8" x14ac:dyDescent="0.3">
      <c r="C329" s="14"/>
      <c r="D329" s="14"/>
      <c r="E329" s="14"/>
      <c r="F329" s="14"/>
      <c r="G329" s="14"/>
      <c r="H329" s="14"/>
    </row>
    <row r="330" spans="3:8" x14ac:dyDescent="0.3">
      <c r="C330" s="14"/>
      <c r="D330" s="14"/>
      <c r="E330" s="14"/>
      <c r="F330" s="14"/>
      <c r="G330" s="14"/>
      <c r="H330" s="14"/>
    </row>
    <row r="331" spans="3:8" x14ac:dyDescent="0.3">
      <c r="C331" s="14"/>
      <c r="D331" s="14"/>
      <c r="E331" s="14"/>
      <c r="F331" s="14"/>
      <c r="G331" s="14"/>
      <c r="H331" s="14"/>
    </row>
    <row r="332" spans="3:8" x14ac:dyDescent="0.3">
      <c r="C332" s="14"/>
      <c r="D332" s="14"/>
      <c r="E332" s="14"/>
      <c r="F332" s="14"/>
      <c r="G332" s="14"/>
      <c r="H332" s="14"/>
    </row>
    <row r="333" spans="3:8" x14ac:dyDescent="0.3">
      <c r="C333" s="14"/>
      <c r="D333" s="14"/>
      <c r="E333" s="14"/>
      <c r="F333" s="14"/>
      <c r="G333" s="14"/>
      <c r="H333" s="14"/>
    </row>
    <row r="334" spans="3:8" x14ac:dyDescent="0.3">
      <c r="C334" s="14"/>
      <c r="D334" s="14"/>
      <c r="E334" s="14"/>
      <c r="F334" s="14"/>
      <c r="G334" s="14"/>
      <c r="H334" s="14"/>
    </row>
    <row r="335" spans="3:8" x14ac:dyDescent="0.3">
      <c r="C335" s="14"/>
      <c r="D335" s="14"/>
      <c r="E335" s="14"/>
      <c r="F335" s="14"/>
      <c r="G335" s="14"/>
      <c r="H335" s="14"/>
    </row>
    <row r="336" spans="3:8" x14ac:dyDescent="0.3">
      <c r="C336" s="14"/>
      <c r="D336" s="14"/>
      <c r="E336" s="14"/>
      <c r="F336" s="14"/>
      <c r="G336" s="14"/>
      <c r="H336" s="14"/>
    </row>
    <row r="337" spans="3:8" x14ac:dyDescent="0.3">
      <c r="C337" s="14"/>
      <c r="D337" s="14"/>
      <c r="E337" s="14"/>
      <c r="F337" s="14"/>
      <c r="G337" s="14"/>
      <c r="H337" s="14"/>
    </row>
    <row r="338" spans="3:8" x14ac:dyDescent="0.3">
      <c r="C338" s="14"/>
      <c r="D338" s="14"/>
      <c r="E338" s="14"/>
      <c r="F338" s="14"/>
      <c r="G338" s="14"/>
      <c r="H338" s="14"/>
    </row>
    <row r="339" spans="3:8" x14ac:dyDescent="0.3">
      <c r="C339" s="14"/>
      <c r="D339" s="14"/>
      <c r="E339" s="14"/>
      <c r="F339" s="14"/>
      <c r="G339" s="14"/>
      <c r="H339" s="14"/>
    </row>
    <row r="340" spans="3:8" x14ac:dyDescent="0.3">
      <c r="C340" s="14"/>
      <c r="D340" s="14"/>
      <c r="E340" s="14"/>
      <c r="F340" s="14"/>
      <c r="G340" s="14"/>
      <c r="H340" s="14"/>
    </row>
    <row r="341" spans="3:8" x14ac:dyDescent="0.3">
      <c r="C341" s="14"/>
      <c r="D341" s="14"/>
      <c r="E341" s="14"/>
      <c r="F341" s="14"/>
      <c r="G341" s="14"/>
      <c r="H341" s="14"/>
    </row>
    <row r="342" spans="3:8" x14ac:dyDescent="0.3">
      <c r="C342" s="14"/>
      <c r="D342" s="14"/>
      <c r="E342" s="14"/>
      <c r="F342" s="14"/>
      <c r="G342" s="14"/>
      <c r="H342" s="14"/>
    </row>
    <row r="343" spans="3:8" x14ac:dyDescent="0.3">
      <c r="C343" s="14"/>
      <c r="D343" s="14"/>
      <c r="E343" s="14"/>
      <c r="F343" s="14"/>
      <c r="G343" s="14"/>
      <c r="H343" s="14"/>
    </row>
    <row r="344" spans="3:8" x14ac:dyDescent="0.3">
      <c r="C344" s="14"/>
      <c r="D344" s="14"/>
      <c r="E344" s="14"/>
      <c r="F344" s="14"/>
      <c r="G344" s="14"/>
      <c r="H344" s="14"/>
    </row>
    <row r="345" spans="3:8" x14ac:dyDescent="0.3">
      <c r="C345" s="14"/>
      <c r="D345" s="14"/>
      <c r="E345" s="14"/>
      <c r="F345" s="14"/>
      <c r="G345" s="14"/>
      <c r="H345" s="14"/>
    </row>
    <row r="346" spans="3:8" x14ac:dyDescent="0.3">
      <c r="C346" s="14"/>
      <c r="D346" s="14"/>
      <c r="E346" s="14"/>
      <c r="F346" s="14"/>
      <c r="G346" s="14"/>
      <c r="H346" s="14"/>
    </row>
    <row r="347" spans="3:8" x14ac:dyDescent="0.3">
      <c r="C347" s="14"/>
      <c r="D347" s="14"/>
      <c r="E347" s="14"/>
      <c r="F347" s="14"/>
      <c r="G347" s="14"/>
      <c r="H347" s="14"/>
    </row>
    <row r="348" spans="3:8" x14ac:dyDescent="0.3">
      <c r="C348" s="14"/>
      <c r="D348" s="14"/>
      <c r="E348" s="14"/>
      <c r="F348" s="14"/>
      <c r="G348" s="14"/>
      <c r="H348" s="14"/>
    </row>
    <row r="349" spans="3:8" x14ac:dyDescent="0.3">
      <c r="C349" s="14"/>
      <c r="D349" s="14"/>
      <c r="E349" s="14"/>
      <c r="F349" s="14"/>
      <c r="G349" s="14"/>
      <c r="H349" s="14"/>
    </row>
    <row r="350" spans="3:8" x14ac:dyDescent="0.3">
      <c r="C350" s="14"/>
      <c r="D350" s="14"/>
      <c r="E350" s="14"/>
      <c r="F350" s="14"/>
      <c r="G350" s="14"/>
      <c r="H350" s="14"/>
    </row>
    <row r="351" spans="3:8" x14ac:dyDescent="0.3">
      <c r="C351" s="14"/>
      <c r="D351" s="14"/>
      <c r="E351" s="14"/>
      <c r="F351" s="14"/>
      <c r="G351" s="14"/>
      <c r="H351" s="14"/>
    </row>
    <row r="352" spans="3:8" x14ac:dyDescent="0.3">
      <c r="C352" s="14"/>
      <c r="D352" s="14"/>
      <c r="E352" s="14"/>
      <c r="F352" s="14"/>
      <c r="G352" s="14"/>
      <c r="H352" s="14"/>
    </row>
    <row r="353" spans="3:8" x14ac:dyDescent="0.3">
      <c r="C353" s="14"/>
      <c r="D353" s="14"/>
      <c r="E353" s="14"/>
      <c r="F353" s="14"/>
      <c r="G353" s="14"/>
      <c r="H353" s="14"/>
    </row>
    <row r="354" spans="3:8" x14ac:dyDescent="0.3">
      <c r="C354" s="14"/>
      <c r="D354" s="14"/>
      <c r="E354" s="14"/>
      <c r="F354" s="14"/>
      <c r="G354" s="14"/>
      <c r="H354" s="14"/>
    </row>
    <row r="355" spans="3:8" x14ac:dyDescent="0.3">
      <c r="C355" s="14"/>
      <c r="D355" s="14"/>
      <c r="E355" s="14"/>
      <c r="F355" s="14"/>
      <c r="G355" s="14"/>
      <c r="H355" s="14"/>
    </row>
    <row r="356" spans="3:8" x14ac:dyDescent="0.3">
      <c r="C356" s="14"/>
      <c r="D356" s="14"/>
      <c r="E356" s="14"/>
      <c r="F356" s="14"/>
      <c r="G356" s="14"/>
      <c r="H356" s="14"/>
    </row>
    <row r="357" spans="3:8" x14ac:dyDescent="0.3">
      <c r="C357" s="14"/>
      <c r="D357" s="14"/>
      <c r="E357" s="14"/>
      <c r="F357" s="14"/>
      <c r="G357" s="14"/>
      <c r="H357" s="14"/>
    </row>
    <row r="358" spans="3:8" x14ac:dyDescent="0.3">
      <c r="C358" s="14"/>
      <c r="D358" s="14"/>
      <c r="E358" s="14"/>
      <c r="F358" s="14"/>
      <c r="G358" s="14"/>
      <c r="H358" s="14"/>
    </row>
    <row r="359" spans="3:8" x14ac:dyDescent="0.3">
      <c r="C359" s="14"/>
      <c r="D359" s="14"/>
      <c r="E359" s="14"/>
      <c r="F359" s="14"/>
      <c r="G359" s="14"/>
      <c r="H359" s="14"/>
    </row>
    <row r="360" spans="3:8" x14ac:dyDescent="0.3">
      <c r="C360" s="14"/>
      <c r="D360" s="14"/>
      <c r="E360" s="14"/>
      <c r="F360" s="14"/>
      <c r="G360" s="14"/>
      <c r="H360" s="14"/>
    </row>
    <row r="361" spans="3:8" x14ac:dyDescent="0.3">
      <c r="C361" s="14"/>
      <c r="D361" s="14"/>
      <c r="E361" s="14"/>
      <c r="F361" s="14"/>
      <c r="G361" s="14"/>
      <c r="H361" s="14"/>
    </row>
    <row r="362" spans="3:8" x14ac:dyDescent="0.3">
      <c r="C362" s="14"/>
      <c r="D362" s="14"/>
      <c r="E362" s="14"/>
      <c r="F362" s="14"/>
      <c r="G362" s="14"/>
      <c r="H362" s="14"/>
    </row>
    <row r="363" spans="3:8" x14ac:dyDescent="0.3">
      <c r="C363" s="14"/>
      <c r="D363" s="14"/>
      <c r="E363" s="14"/>
      <c r="F363" s="14"/>
      <c r="G363" s="14"/>
      <c r="H363" s="14"/>
    </row>
    <row r="364" spans="3:8" x14ac:dyDescent="0.3">
      <c r="C364" s="14"/>
      <c r="D364" s="14"/>
      <c r="E364" s="14"/>
      <c r="F364" s="14"/>
      <c r="G364" s="14"/>
      <c r="H364" s="14"/>
    </row>
    <row r="365" spans="3:8" x14ac:dyDescent="0.3">
      <c r="C365" s="14"/>
      <c r="D365" s="14"/>
      <c r="E365" s="14"/>
      <c r="F365" s="14"/>
      <c r="G365" s="14"/>
      <c r="H365" s="14"/>
    </row>
    <row r="366" spans="3:8" x14ac:dyDescent="0.3">
      <c r="C366" s="14"/>
      <c r="D366" s="14"/>
      <c r="E366" s="14"/>
      <c r="F366" s="14"/>
      <c r="G366" s="14"/>
      <c r="H366" s="14"/>
    </row>
    <row r="367" spans="3:8" x14ac:dyDescent="0.3">
      <c r="C367" s="14"/>
      <c r="D367" s="14"/>
      <c r="E367" s="14"/>
      <c r="F367" s="14"/>
      <c r="G367" s="14"/>
      <c r="H367" s="14"/>
    </row>
    <row r="368" spans="3:8" x14ac:dyDescent="0.3">
      <c r="C368" s="14"/>
      <c r="D368" s="14"/>
      <c r="E368" s="14"/>
      <c r="F368" s="14"/>
      <c r="G368" s="14"/>
      <c r="H368" s="14"/>
    </row>
    <row r="369" spans="3:8" x14ac:dyDescent="0.3">
      <c r="C369" s="14"/>
      <c r="D369" s="14"/>
      <c r="E369" s="14"/>
      <c r="F369" s="14"/>
      <c r="G369" s="14"/>
      <c r="H369" s="14"/>
    </row>
    <row r="370" spans="3:8" x14ac:dyDescent="0.3">
      <c r="C370" s="14"/>
      <c r="D370" s="14"/>
      <c r="E370" s="14"/>
      <c r="F370" s="14"/>
      <c r="G370" s="14"/>
      <c r="H370" s="14"/>
    </row>
    <row r="371" spans="3:8" x14ac:dyDescent="0.3">
      <c r="C371" s="14"/>
      <c r="D371" s="14"/>
      <c r="E371" s="14"/>
      <c r="F371" s="14"/>
      <c r="G371" s="14"/>
      <c r="H371" s="14"/>
    </row>
    <row r="372" spans="3:8" x14ac:dyDescent="0.3">
      <c r="C372" s="14"/>
      <c r="D372" s="14"/>
      <c r="E372" s="14"/>
      <c r="F372" s="14"/>
      <c r="G372" s="14"/>
      <c r="H372" s="14"/>
    </row>
    <row r="373" spans="3:8" x14ac:dyDescent="0.3">
      <c r="C373" s="14"/>
      <c r="D373" s="14"/>
      <c r="E373" s="14"/>
      <c r="F373" s="14"/>
      <c r="G373" s="14"/>
      <c r="H373" s="14"/>
    </row>
    <row r="374" spans="3:8" x14ac:dyDescent="0.3">
      <c r="C374" s="14"/>
      <c r="D374" s="14"/>
      <c r="E374" s="14"/>
      <c r="F374" s="14"/>
      <c r="G374" s="14"/>
      <c r="H374" s="14"/>
    </row>
    <row r="375" spans="3:8" x14ac:dyDescent="0.3">
      <c r="C375" s="14"/>
      <c r="D375" s="14"/>
      <c r="E375" s="14"/>
      <c r="F375" s="14"/>
      <c r="G375" s="14"/>
      <c r="H375" s="14"/>
    </row>
    <row r="376" spans="3:8" x14ac:dyDescent="0.3">
      <c r="C376" s="14"/>
      <c r="D376" s="14"/>
      <c r="E376" s="14"/>
      <c r="F376" s="14"/>
      <c r="G376" s="14"/>
      <c r="H376" s="14"/>
    </row>
    <row r="377" spans="3:8" x14ac:dyDescent="0.3">
      <c r="C377" s="14"/>
      <c r="D377" s="14"/>
      <c r="E377" s="14"/>
      <c r="F377" s="14"/>
      <c r="G377" s="14"/>
      <c r="H377" s="14"/>
    </row>
    <row r="378" spans="3:8" x14ac:dyDescent="0.3">
      <c r="C378" s="14"/>
      <c r="D378" s="14"/>
      <c r="E378" s="14"/>
      <c r="F378" s="14"/>
      <c r="G378" s="14"/>
      <c r="H378" s="14"/>
    </row>
    <row r="379" spans="3:8" x14ac:dyDescent="0.3">
      <c r="C379" s="14"/>
      <c r="D379" s="14"/>
      <c r="E379" s="14"/>
      <c r="F379" s="14"/>
      <c r="G379" s="14"/>
      <c r="H379" s="14"/>
    </row>
    <row r="380" spans="3:8" x14ac:dyDescent="0.3">
      <c r="C380" s="14"/>
      <c r="D380" s="14"/>
      <c r="E380" s="14"/>
      <c r="F380" s="14"/>
      <c r="G380" s="14"/>
      <c r="H380" s="14"/>
    </row>
    <row r="381" spans="3:8" x14ac:dyDescent="0.3">
      <c r="C381" s="14"/>
      <c r="D381" s="14"/>
      <c r="E381" s="14"/>
      <c r="F381" s="14"/>
      <c r="G381" s="14"/>
      <c r="H381" s="14"/>
    </row>
    <row r="382" spans="3:8" x14ac:dyDescent="0.3">
      <c r="C382" s="14"/>
      <c r="D382" s="14"/>
      <c r="E382" s="14"/>
      <c r="F382" s="14"/>
      <c r="G382" s="14"/>
      <c r="H382" s="14"/>
    </row>
    <row r="383" spans="3:8" x14ac:dyDescent="0.3">
      <c r="C383" s="14"/>
      <c r="D383" s="14"/>
      <c r="E383" s="14"/>
      <c r="F383" s="14"/>
      <c r="G383" s="14"/>
      <c r="H383" s="14"/>
    </row>
    <row r="384" spans="3:8" x14ac:dyDescent="0.3">
      <c r="C384" s="14"/>
      <c r="D384" s="14"/>
      <c r="E384" s="14"/>
      <c r="F384" s="14"/>
      <c r="G384" s="14"/>
      <c r="H384" s="14"/>
    </row>
    <row r="385" spans="3:8" x14ac:dyDescent="0.3">
      <c r="C385" s="14"/>
      <c r="D385" s="14"/>
      <c r="E385" s="14"/>
      <c r="F385" s="14"/>
      <c r="G385" s="14"/>
      <c r="H385" s="14"/>
    </row>
    <row r="386" spans="3:8" x14ac:dyDescent="0.3">
      <c r="C386" s="14"/>
      <c r="D386" s="14"/>
      <c r="E386" s="14"/>
      <c r="F386" s="14"/>
      <c r="G386" s="14"/>
      <c r="H386" s="14"/>
    </row>
    <row r="387" spans="3:8" x14ac:dyDescent="0.3">
      <c r="C387" s="14"/>
      <c r="D387" s="14"/>
      <c r="E387" s="14"/>
      <c r="F387" s="14"/>
      <c r="G387" s="14"/>
      <c r="H387" s="14"/>
    </row>
    <row r="388" spans="3:8" x14ac:dyDescent="0.3">
      <c r="C388" s="14"/>
      <c r="D388" s="14"/>
      <c r="E388" s="14"/>
      <c r="F388" s="14"/>
      <c r="G388" s="14"/>
      <c r="H388" s="14"/>
    </row>
    <row r="389" spans="3:8" x14ac:dyDescent="0.3">
      <c r="C389" s="14"/>
      <c r="D389" s="14"/>
      <c r="E389" s="14"/>
      <c r="F389" s="14"/>
      <c r="G389" s="14"/>
      <c r="H389" s="14"/>
    </row>
    <row r="390" spans="3:8" x14ac:dyDescent="0.3">
      <c r="C390" s="14"/>
      <c r="D390" s="14"/>
      <c r="E390" s="14"/>
      <c r="F390" s="14"/>
      <c r="G390" s="14"/>
      <c r="H390" s="14"/>
    </row>
    <row r="391" spans="3:8" x14ac:dyDescent="0.3">
      <c r="C391" s="14"/>
      <c r="D391" s="14"/>
      <c r="E391" s="14"/>
      <c r="F391" s="14"/>
      <c r="G391" s="14"/>
      <c r="H391" s="14"/>
    </row>
    <row r="392" spans="3:8" x14ac:dyDescent="0.3">
      <c r="C392" s="14"/>
      <c r="D392" s="14"/>
      <c r="E392" s="14"/>
      <c r="F392" s="14"/>
      <c r="G392" s="14"/>
      <c r="H392" s="14"/>
    </row>
    <row r="393" spans="3:8" x14ac:dyDescent="0.3">
      <c r="C393" s="14"/>
      <c r="D393" s="14"/>
      <c r="E393" s="14"/>
      <c r="F393" s="14"/>
      <c r="G393" s="14"/>
      <c r="H393" s="14"/>
    </row>
    <row r="394" spans="3:8" x14ac:dyDescent="0.3">
      <c r="C394" s="14"/>
      <c r="D394" s="14"/>
      <c r="E394" s="14"/>
      <c r="F394" s="14"/>
      <c r="G394" s="14"/>
      <c r="H394" s="14"/>
    </row>
    <row r="395" spans="3:8" x14ac:dyDescent="0.3">
      <c r="C395" s="14"/>
      <c r="D395" s="14"/>
      <c r="E395" s="14"/>
      <c r="F395" s="14"/>
      <c r="G395" s="14"/>
      <c r="H395" s="14"/>
    </row>
    <row r="396" spans="3:8" x14ac:dyDescent="0.3">
      <c r="C396" s="14"/>
      <c r="D396" s="14"/>
      <c r="E396" s="14"/>
      <c r="F396" s="14"/>
      <c r="G396" s="14"/>
      <c r="H396" s="14"/>
    </row>
    <row r="397" spans="3:8" x14ac:dyDescent="0.3">
      <c r="C397" s="14"/>
      <c r="D397" s="14"/>
      <c r="E397" s="14"/>
      <c r="F397" s="14"/>
      <c r="G397" s="14"/>
      <c r="H397" s="14"/>
    </row>
    <row r="398" spans="3:8" x14ac:dyDescent="0.3">
      <c r="C398" s="14"/>
      <c r="D398" s="14"/>
      <c r="E398" s="14"/>
      <c r="F398" s="14"/>
      <c r="G398" s="14"/>
      <c r="H398" s="14"/>
    </row>
    <row r="399" spans="3:8" x14ac:dyDescent="0.3">
      <c r="C399" s="14"/>
      <c r="D399" s="14"/>
      <c r="E399" s="14"/>
      <c r="F399" s="14"/>
      <c r="G399" s="14"/>
      <c r="H399" s="14"/>
    </row>
    <row r="400" spans="3:8" x14ac:dyDescent="0.3">
      <c r="C400" s="14"/>
      <c r="D400" s="14"/>
      <c r="E400" s="14"/>
      <c r="F400" s="14"/>
      <c r="G400" s="14"/>
      <c r="H400" s="14"/>
    </row>
    <row r="401" spans="3:8" x14ac:dyDescent="0.3">
      <c r="C401" s="14"/>
      <c r="D401" s="14"/>
      <c r="E401" s="14"/>
      <c r="F401" s="14"/>
      <c r="G401" s="14"/>
      <c r="H401" s="14"/>
    </row>
    <row r="402" spans="3:8" x14ac:dyDescent="0.3">
      <c r="C402" s="14"/>
      <c r="D402" s="14"/>
      <c r="E402" s="14"/>
      <c r="F402" s="14"/>
      <c r="G402" s="14"/>
      <c r="H402" s="14"/>
    </row>
    <row r="403" spans="3:8" x14ac:dyDescent="0.3">
      <c r="C403" s="14"/>
      <c r="D403" s="14"/>
      <c r="E403" s="14"/>
      <c r="F403" s="14"/>
      <c r="G403" s="14"/>
      <c r="H403" s="14"/>
    </row>
    <row r="404" spans="3:8" x14ac:dyDescent="0.3">
      <c r="C404" s="14"/>
      <c r="D404" s="14"/>
      <c r="E404" s="14"/>
      <c r="F404" s="14"/>
      <c r="G404" s="14"/>
      <c r="H404" s="14"/>
    </row>
    <row r="405" spans="3:8" x14ac:dyDescent="0.3">
      <c r="C405" s="14"/>
      <c r="D405" s="14"/>
      <c r="E405" s="14"/>
      <c r="F405" s="14"/>
      <c r="G405" s="14"/>
      <c r="H405" s="14"/>
    </row>
    <row r="406" spans="3:8" x14ac:dyDescent="0.3">
      <c r="C406" s="14"/>
      <c r="D406" s="14"/>
      <c r="E406" s="14"/>
      <c r="F406" s="14"/>
      <c r="G406" s="14"/>
      <c r="H406" s="14"/>
    </row>
    <row r="407" spans="3:8" x14ac:dyDescent="0.3">
      <c r="C407" s="14"/>
      <c r="D407" s="14"/>
      <c r="E407" s="14"/>
      <c r="F407" s="14"/>
      <c r="G407" s="14"/>
      <c r="H407" s="14"/>
    </row>
    <row r="408" spans="3:8" x14ac:dyDescent="0.3">
      <c r="C408" s="14"/>
      <c r="D408" s="14"/>
      <c r="E408" s="14"/>
      <c r="F408" s="14"/>
      <c r="G408" s="14"/>
      <c r="H408" s="14"/>
    </row>
    <row r="409" spans="3:8" x14ac:dyDescent="0.3">
      <c r="C409" s="14"/>
      <c r="D409" s="14"/>
      <c r="E409" s="14"/>
      <c r="F409" s="14"/>
      <c r="G409" s="14"/>
      <c r="H409" s="14"/>
    </row>
    <row r="410" spans="3:8" x14ac:dyDescent="0.3">
      <c r="C410" s="14"/>
      <c r="D410" s="14"/>
      <c r="E410" s="14"/>
      <c r="F410" s="14"/>
      <c r="G410" s="14"/>
      <c r="H410" s="14"/>
    </row>
    <row r="411" spans="3:8" x14ac:dyDescent="0.3">
      <c r="C411" s="14"/>
      <c r="D411" s="14"/>
      <c r="E411" s="14"/>
      <c r="F411" s="14"/>
      <c r="G411" s="14"/>
      <c r="H411" s="14"/>
    </row>
    <row r="412" spans="3:8" x14ac:dyDescent="0.3">
      <c r="C412" s="14"/>
      <c r="D412" s="14"/>
      <c r="E412" s="14"/>
      <c r="F412" s="14"/>
      <c r="G412" s="14"/>
      <c r="H412" s="14"/>
    </row>
    <row r="413" spans="3:8" x14ac:dyDescent="0.3">
      <c r="C413" s="14"/>
      <c r="D413" s="14"/>
      <c r="E413" s="14"/>
      <c r="F413" s="14"/>
      <c r="G413" s="14"/>
      <c r="H413" s="14"/>
    </row>
    <row r="414" spans="3:8" x14ac:dyDescent="0.3">
      <c r="C414" s="14"/>
      <c r="D414" s="14"/>
      <c r="E414" s="14"/>
      <c r="F414" s="14"/>
      <c r="G414" s="14"/>
      <c r="H414" s="14"/>
    </row>
    <row r="415" spans="3:8" x14ac:dyDescent="0.3">
      <c r="C415" s="14"/>
      <c r="D415" s="14"/>
      <c r="E415" s="14"/>
      <c r="F415" s="14"/>
      <c r="G415" s="14"/>
      <c r="H415" s="14"/>
    </row>
    <row r="416" spans="3:8" x14ac:dyDescent="0.3">
      <c r="C416" s="14"/>
      <c r="D416" s="14"/>
      <c r="E416" s="14"/>
      <c r="F416" s="14"/>
      <c r="G416" s="14"/>
      <c r="H416" s="14"/>
    </row>
    <row r="417" spans="3:8" x14ac:dyDescent="0.3">
      <c r="C417" s="14"/>
      <c r="D417" s="14"/>
      <c r="E417" s="14"/>
      <c r="F417" s="14"/>
      <c r="G417" s="14"/>
      <c r="H417" s="14"/>
    </row>
    <row r="418" spans="3:8" x14ac:dyDescent="0.3">
      <c r="C418" s="14"/>
      <c r="D418" s="14"/>
      <c r="E418" s="14"/>
      <c r="F418" s="14"/>
      <c r="G418" s="14"/>
      <c r="H418" s="14"/>
    </row>
    <row r="419" spans="3:8" x14ac:dyDescent="0.3">
      <c r="C419" s="14"/>
      <c r="D419" s="14"/>
      <c r="E419" s="14"/>
      <c r="F419" s="14"/>
      <c r="G419" s="14"/>
      <c r="H419" s="14"/>
    </row>
    <row r="420" spans="3:8" x14ac:dyDescent="0.3">
      <c r="C420" s="14"/>
      <c r="D420" s="14"/>
      <c r="E420" s="14"/>
      <c r="F420" s="14"/>
      <c r="G420" s="14"/>
      <c r="H420" s="14"/>
    </row>
    <row r="421" spans="3:8" x14ac:dyDescent="0.3">
      <c r="C421" s="14"/>
      <c r="D421" s="14"/>
      <c r="E421" s="14"/>
      <c r="F421" s="14"/>
      <c r="G421" s="14"/>
      <c r="H421" s="14"/>
    </row>
    <row r="422" spans="3:8" x14ac:dyDescent="0.3">
      <c r="C422" s="14"/>
      <c r="D422" s="14"/>
      <c r="E422" s="14"/>
      <c r="F422" s="14"/>
      <c r="G422" s="14"/>
      <c r="H422" s="14"/>
    </row>
    <row r="423" spans="3:8" x14ac:dyDescent="0.3">
      <c r="C423" s="14"/>
      <c r="D423" s="14"/>
      <c r="E423" s="14"/>
      <c r="F423" s="14"/>
      <c r="G423" s="14"/>
      <c r="H423" s="14"/>
    </row>
    <row r="424" spans="3:8" x14ac:dyDescent="0.3">
      <c r="C424" s="14"/>
      <c r="D424" s="14"/>
      <c r="E424" s="14"/>
      <c r="F424" s="14"/>
      <c r="G424" s="14"/>
      <c r="H424" s="14"/>
    </row>
    <row r="425" spans="3:8" x14ac:dyDescent="0.3">
      <c r="C425" s="14"/>
      <c r="D425" s="14"/>
      <c r="E425" s="14"/>
      <c r="F425" s="14"/>
      <c r="G425" s="14"/>
      <c r="H425" s="14"/>
    </row>
    <row r="426" spans="3:8" x14ac:dyDescent="0.3">
      <c r="C426" s="14"/>
      <c r="D426" s="14"/>
      <c r="E426" s="14"/>
      <c r="F426" s="14"/>
      <c r="G426" s="14"/>
      <c r="H426" s="14"/>
    </row>
    <row r="427" spans="3:8" x14ac:dyDescent="0.3">
      <c r="C427" s="14"/>
      <c r="D427" s="14"/>
      <c r="E427" s="14"/>
      <c r="F427" s="14"/>
      <c r="G427" s="14"/>
      <c r="H427" s="14"/>
    </row>
    <row r="428" spans="3:8" x14ac:dyDescent="0.3">
      <c r="C428" s="14"/>
      <c r="D428" s="14"/>
      <c r="E428" s="14"/>
      <c r="F428" s="14"/>
      <c r="G428" s="14"/>
      <c r="H428" s="14"/>
    </row>
    <row r="429" spans="3:8" x14ac:dyDescent="0.3">
      <c r="C429" s="14"/>
      <c r="D429" s="14"/>
      <c r="E429" s="14"/>
      <c r="F429" s="14"/>
      <c r="G429" s="14"/>
      <c r="H429" s="14"/>
    </row>
    <row r="430" spans="3:8" x14ac:dyDescent="0.3">
      <c r="C430" s="14"/>
      <c r="D430" s="14"/>
      <c r="E430" s="14"/>
      <c r="F430" s="14"/>
      <c r="G430" s="14"/>
      <c r="H430" s="14"/>
    </row>
    <row r="431" spans="3:8" x14ac:dyDescent="0.3">
      <c r="C431" s="14"/>
      <c r="D431" s="14"/>
      <c r="E431" s="14"/>
      <c r="F431" s="14"/>
      <c r="G431" s="14"/>
      <c r="H431" s="14"/>
    </row>
    <row r="432" spans="3:8" x14ac:dyDescent="0.3">
      <c r="C432" s="14"/>
      <c r="D432" s="14"/>
      <c r="E432" s="14"/>
      <c r="F432" s="14"/>
      <c r="G432" s="14"/>
      <c r="H432" s="14"/>
    </row>
    <row r="433" spans="3:8" x14ac:dyDescent="0.3">
      <c r="C433" s="14"/>
      <c r="D433" s="14"/>
      <c r="E433" s="14"/>
      <c r="F433" s="14"/>
      <c r="G433" s="14"/>
      <c r="H433" s="14"/>
    </row>
    <row r="434" spans="3:8" x14ac:dyDescent="0.3">
      <c r="C434" s="14"/>
      <c r="D434" s="14"/>
      <c r="E434" s="14"/>
      <c r="F434" s="14"/>
      <c r="G434" s="14"/>
      <c r="H434" s="14"/>
    </row>
    <row r="435" spans="3:8" x14ac:dyDescent="0.3">
      <c r="C435" s="14"/>
      <c r="D435" s="14"/>
      <c r="E435" s="14"/>
      <c r="F435" s="14"/>
      <c r="G435" s="14"/>
      <c r="H435" s="14"/>
    </row>
    <row r="436" spans="3:8" x14ac:dyDescent="0.3">
      <c r="C436" s="14"/>
      <c r="D436" s="14"/>
      <c r="E436" s="14"/>
      <c r="F436" s="14"/>
      <c r="G436" s="14"/>
      <c r="H436" s="14"/>
    </row>
    <row r="437" spans="3:8" x14ac:dyDescent="0.3">
      <c r="C437" s="14"/>
      <c r="D437" s="14"/>
      <c r="E437" s="14"/>
      <c r="F437" s="14"/>
      <c r="G437" s="14"/>
      <c r="H437" s="14"/>
    </row>
    <row r="438" spans="3:8" x14ac:dyDescent="0.3">
      <c r="C438" s="14"/>
      <c r="D438" s="14"/>
      <c r="E438" s="14"/>
      <c r="F438" s="14"/>
      <c r="G438" s="14"/>
      <c r="H438" s="14"/>
    </row>
    <row r="439" spans="3:8" x14ac:dyDescent="0.3">
      <c r="C439" s="14"/>
      <c r="D439" s="14"/>
      <c r="E439" s="14"/>
      <c r="F439" s="14"/>
      <c r="G439" s="14"/>
      <c r="H439" s="14"/>
    </row>
    <row r="440" spans="3:8" x14ac:dyDescent="0.3">
      <c r="C440" s="14"/>
      <c r="D440" s="14"/>
      <c r="E440" s="14"/>
      <c r="F440" s="14"/>
      <c r="G440" s="14"/>
      <c r="H440" s="14"/>
    </row>
    <row r="441" spans="3:8" x14ac:dyDescent="0.3">
      <c r="C441" s="14"/>
      <c r="D441" s="14"/>
      <c r="E441" s="14"/>
      <c r="F441" s="14"/>
      <c r="G441" s="14"/>
      <c r="H441" s="14"/>
    </row>
    <row r="442" spans="3:8" x14ac:dyDescent="0.3">
      <c r="C442" s="14"/>
      <c r="D442" s="14"/>
      <c r="E442" s="14"/>
      <c r="F442" s="14"/>
      <c r="G442" s="14"/>
      <c r="H442" s="14"/>
    </row>
    <row r="443" spans="3:8" x14ac:dyDescent="0.3">
      <c r="C443" s="14"/>
      <c r="D443" s="14"/>
      <c r="E443" s="14"/>
      <c r="F443" s="14"/>
      <c r="G443" s="14"/>
      <c r="H443" s="14"/>
    </row>
    <row r="444" spans="3:8" x14ac:dyDescent="0.3">
      <c r="C444" s="14"/>
      <c r="D444" s="14"/>
      <c r="E444" s="14"/>
      <c r="F444" s="14"/>
      <c r="G444" s="14"/>
      <c r="H444" s="14"/>
    </row>
    <row r="445" spans="3:8" x14ac:dyDescent="0.3">
      <c r="C445" s="14"/>
      <c r="D445" s="14"/>
      <c r="E445" s="14"/>
      <c r="F445" s="14"/>
      <c r="G445" s="14"/>
      <c r="H445" s="14"/>
    </row>
    <row r="446" spans="3:8" x14ac:dyDescent="0.3">
      <c r="C446" s="14"/>
      <c r="D446" s="14"/>
      <c r="E446" s="14"/>
      <c r="F446" s="14"/>
      <c r="G446" s="14"/>
      <c r="H446" s="14"/>
    </row>
    <row r="447" spans="3:8" x14ac:dyDescent="0.3">
      <c r="C447" s="14"/>
      <c r="D447" s="14"/>
      <c r="E447" s="14"/>
      <c r="F447" s="14"/>
      <c r="G447" s="14"/>
      <c r="H447" s="14"/>
    </row>
    <row r="448" spans="3:8" x14ac:dyDescent="0.3">
      <c r="C448" s="14"/>
      <c r="D448" s="14"/>
      <c r="E448" s="14"/>
      <c r="F448" s="14"/>
      <c r="G448" s="14"/>
      <c r="H448" s="14"/>
    </row>
    <row r="449" spans="3:8" x14ac:dyDescent="0.3">
      <c r="C449" s="14"/>
      <c r="D449" s="14"/>
      <c r="E449" s="14"/>
      <c r="F449" s="14"/>
      <c r="G449" s="14"/>
      <c r="H449" s="14"/>
    </row>
    <row r="450" spans="3:8" x14ac:dyDescent="0.3">
      <c r="C450" s="14"/>
      <c r="D450" s="14"/>
      <c r="E450" s="14"/>
      <c r="F450" s="14"/>
      <c r="G450" s="14"/>
      <c r="H450" s="14"/>
    </row>
    <row r="451" spans="3:8" x14ac:dyDescent="0.3">
      <c r="C451" s="14"/>
      <c r="D451" s="14"/>
      <c r="E451" s="14"/>
      <c r="F451" s="14"/>
      <c r="G451" s="14"/>
      <c r="H451" s="14"/>
    </row>
    <row r="452" spans="3:8" x14ac:dyDescent="0.3">
      <c r="C452" s="14"/>
      <c r="D452" s="14"/>
      <c r="E452" s="14"/>
      <c r="F452" s="14"/>
      <c r="G452" s="14"/>
      <c r="H452" s="14"/>
    </row>
    <row r="453" spans="3:8" x14ac:dyDescent="0.3">
      <c r="C453" s="14"/>
      <c r="D453" s="14"/>
      <c r="E453" s="14"/>
      <c r="F453" s="14"/>
      <c r="G453" s="14"/>
      <c r="H453" s="14"/>
    </row>
    <row r="454" spans="3:8" x14ac:dyDescent="0.3">
      <c r="C454" s="14"/>
      <c r="D454" s="14"/>
      <c r="E454" s="14"/>
      <c r="F454" s="14"/>
      <c r="G454" s="14"/>
      <c r="H454" s="14"/>
    </row>
    <row r="455" spans="3:8" x14ac:dyDescent="0.3">
      <c r="C455" s="14"/>
      <c r="D455" s="14"/>
      <c r="E455" s="14"/>
      <c r="F455" s="14"/>
      <c r="G455" s="14"/>
      <c r="H455" s="14"/>
    </row>
    <row r="456" spans="3:8" x14ac:dyDescent="0.3">
      <c r="C456" s="14"/>
      <c r="D456" s="14"/>
      <c r="E456" s="14"/>
      <c r="F456" s="14"/>
      <c r="G456" s="14"/>
      <c r="H456" s="14"/>
    </row>
    <row r="457" spans="3:8" x14ac:dyDescent="0.3">
      <c r="C457" s="14"/>
      <c r="D457" s="14"/>
      <c r="E457" s="14"/>
      <c r="F457" s="14"/>
      <c r="G457" s="14"/>
      <c r="H457" s="14"/>
    </row>
    <row r="458" spans="3:8" x14ac:dyDescent="0.3">
      <c r="C458" s="14"/>
      <c r="D458" s="14"/>
      <c r="E458" s="14"/>
      <c r="F458" s="14"/>
      <c r="G458" s="14"/>
      <c r="H458" s="14"/>
    </row>
    <row r="459" spans="3:8" x14ac:dyDescent="0.3">
      <c r="C459" s="14"/>
      <c r="D459" s="14"/>
      <c r="E459" s="14"/>
      <c r="F459" s="14"/>
      <c r="G459" s="14"/>
      <c r="H459" s="14"/>
    </row>
    <row r="460" spans="3:8" x14ac:dyDescent="0.3">
      <c r="C460" s="14"/>
      <c r="D460" s="14"/>
      <c r="E460" s="14"/>
      <c r="F460" s="14"/>
      <c r="G460" s="14"/>
      <c r="H460" s="14"/>
    </row>
    <row r="461" spans="3:8" x14ac:dyDescent="0.3">
      <c r="C461" s="14"/>
      <c r="D461" s="14"/>
      <c r="E461" s="14"/>
      <c r="F461" s="14"/>
      <c r="G461" s="14"/>
      <c r="H461" s="14"/>
    </row>
    <row r="462" spans="3:8" x14ac:dyDescent="0.3">
      <c r="C462" s="14"/>
      <c r="D462" s="14"/>
      <c r="E462" s="14"/>
      <c r="F462" s="14"/>
      <c r="G462" s="14"/>
      <c r="H462" s="14"/>
    </row>
    <row r="463" spans="3:8" x14ac:dyDescent="0.3">
      <c r="C463" s="14"/>
      <c r="D463" s="14"/>
      <c r="E463" s="14"/>
      <c r="F463" s="14"/>
      <c r="G463" s="14"/>
      <c r="H463" s="14"/>
    </row>
    <row r="464" spans="3:8" x14ac:dyDescent="0.3">
      <c r="C464" s="14"/>
      <c r="D464" s="14"/>
      <c r="E464" s="14"/>
      <c r="F464" s="14"/>
      <c r="G464" s="14"/>
      <c r="H464" s="14"/>
    </row>
    <row r="465" spans="3:8" x14ac:dyDescent="0.3">
      <c r="C465" s="14"/>
      <c r="D465" s="14"/>
      <c r="E465" s="14"/>
      <c r="F465" s="14"/>
      <c r="G465" s="14"/>
      <c r="H465" s="14"/>
    </row>
    <row r="466" spans="3:8" x14ac:dyDescent="0.3">
      <c r="C466" s="14"/>
      <c r="D466" s="14"/>
      <c r="E466" s="14"/>
      <c r="F466" s="14"/>
      <c r="G466" s="14"/>
      <c r="H466" s="14"/>
    </row>
    <row r="467" spans="3:8" x14ac:dyDescent="0.3">
      <c r="C467" s="14"/>
      <c r="D467" s="14"/>
      <c r="E467" s="14"/>
      <c r="F467" s="14"/>
      <c r="G467" s="14"/>
      <c r="H467" s="14"/>
    </row>
    <row r="468" spans="3:8" x14ac:dyDescent="0.3">
      <c r="C468" s="14"/>
      <c r="D468" s="14"/>
      <c r="E468" s="14"/>
      <c r="F468" s="14"/>
      <c r="G468" s="14"/>
      <c r="H468" s="14"/>
    </row>
    <row r="469" spans="3:8" x14ac:dyDescent="0.3">
      <c r="C469" s="14"/>
      <c r="D469" s="14"/>
      <c r="E469" s="14"/>
      <c r="F469" s="14"/>
      <c r="G469" s="14"/>
      <c r="H469" s="14"/>
    </row>
    <row r="470" spans="3:8" x14ac:dyDescent="0.3">
      <c r="C470" s="14"/>
      <c r="D470" s="14"/>
      <c r="E470" s="14"/>
      <c r="F470" s="14"/>
      <c r="G470" s="14"/>
      <c r="H470" s="14"/>
    </row>
    <row r="471" spans="3:8" x14ac:dyDescent="0.3">
      <c r="C471" s="14"/>
      <c r="D471" s="14"/>
      <c r="E471" s="14"/>
      <c r="F471" s="14"/>
      <c r="G471" s="14"/>
      <c r="H471" s="14"/>
    </row>
    <row r="472" spans="3:8" x14ac:dyDescent="0.3">
      <c r="C472" s="14"/>
      <c r="D472" s="14"/>
      <c r="E472" s="14"/>
      <c r="F472" s="14"/>
      <c r="G472" s="14"/>
      <c r="H472" s="14"/>
    </row>
    <row r="473" spans="3:8" x14ac:dyDescent="0.3">
      <c r="C473" s="14"/>
      <c r="D473" s="14"/>
      <c r="E473" s="14"/>
      <c r="F473" s="14"/>
      <c r="G473" s="14"/>
      <c r="H473" s="14"/>
    </row>
    <row r="474" spans="3:8" x14ac:dyDescent="0.3">
      <c r="C474" s="14"/>
      <c r="D474" s="14"/>
      <c r="E474" s="14"/>
      <c r="F474" s="14"/>
      <c r="G474" s="14"/>
      <c r="H474" s="14"/>
    </row>
    <row r="475" spans="3:8" x14ac:dyDescent="0.3">
      <c r="C475" s="14"/>
      <c r="D475" s="14"/>
      <c r="E475" s="14"/>
      <c r="F475" s="14"/>
      <c r="G475" s="14"/>
      <c r="H475" s="14"/>
    </row>
    <row r="476" spans="3:8" x14ac:dyDescent="0.3">
      <c r="C476" s="14"/>
      <c r="D476" s="14"/>
      <c r="E476" s="14"/>
      <c r="F476" s="14"/>
      <c r="G476" s="14"/>
      <c r="H476" s="14"/>
    </row>
    <row r="477" spans="3:8" x14ac:dyDescent="0.3">
      <c r="C477" s="14"/>
      <c r="D477" s="14"/>
      <c r="E477" s="14"/>
      <c r="F477" s="14"/>
      <c r="G477" s="14"/>
      <c r="H477" s="14"/>
    </row>
    <row r="478" spans="3:8" x14ac:dyDescent="0.3">
      <c r="C478" s="14"/>
      <c r="D478" s="14"/>
      <c r="E478" s="14"/>
      <c r="F478" s="14"/>
      <c r="G478" s="14"/>
      <c r="H478" s="14"/>
    </row>
    <row r="479" spans="3:8" x14ac:dyDescent="0.3">
      <c r="C479" s="14"/>
      <c r="D479" s="14"/>
      <c r="E479" s="14"/>
      <c r="F479" s="14"/>
      <c r="G479" s="14"/>
      <c r="H479" s="14"/>
    </row>
    <row r="480" spans="3:8" x14ac:dyDescent="0.3">
      <c r="C480" s="14"/>
      <c r="D480" s="14"/>
      <c r="E480" s="14"/>
      <c r="F480" s="14"/>
      <c r="G480" s="14"/>
      <c r="H480" s="14"/>
    </row>
    <row r="481" spans="3:8" x14ac:dyDescent="0.3">
      <c r="C481" s="14"/>
      <c r="D481" s="14"/>
      <c r="E481" s="14"/>
      <c r="F481" s="14"/>
      <c r="G481" s="14"/>
      <c r="H481" s="14"/>
    </row>
    <row r="482" spans="3:8" x14ac:dyDescent="0.3">
      <c r="C482" s="14"/>
      <c r="D482" s="14"/>
      <c r="E482" s="14"/>
      <c r="F482" s="14"/>
      <c r="G482" s="14"/>
      <c r="H482" s="14"/>
    </row>
    <row r="483" spans="3:8" x14ac:dyDescent="0.3">
      <c r="C483" s="14"/>
      <c r="D483" s="14"/>
      <c r="E483" s="14"/>
      <c r="F483" s="14"/>
      <c r="G483" s="14"/>
      <c r="H483" s="14"/>
    </row>
    <row r="484" spans="3:8" x14ac:dyDescent="0.3">
      <c r="C484" s="14"/>
      <c r="D484" s="14"/>
      <c r="E484" s="14"/>
      <c r="F484" s="14"/>
      <c r="G484" s="14"/>
      <c r="H484" s="14"/>
    </row>
    <row r="485" spans="3:8" x14ac:dyDescent="0.3">
      <c r="C485" s="14"/>
      <c r="D485" s="14"/>
      <c r="E485" s="14"/>
      <c r="F485" s="14"/>
      <c r="G485" s="14"/>
      <c r="H485" s="14"/>
    </row>
    <row r="486" spans="3:8" x14ac:dyDescent="0.3">
      <c r="C486" s="14"/>
      <c r="D486" s="14"/>
      <c r="E486" s="14"/>
      <c r="F486" s="14"/>
      <c r="G486" s="14"/>
      <c r="H486" s="14"/>
    </row>
    <row r="487" spans="3:8" x14ac:dyDescent="0.3">
      <c r="C487" s="14"/>
      <c r="D487" s="14"/>
      <c r="E487" s="14"/>
      <c r="F487" s="14"/>
      <c r="G487" s="14"/>
      <c r="H487" s="14"/>
    </row>
    <row r="488" spans="3:8" x14ac:dyDescent="0.3">
      <c r="C488" s="14"/>
      <c r="D488" s="14"/>
      <c r="E488" s="14"/>
      <c r="F488" s="14"/>
      <c r="G488" s="14"/>
      <c r="H488" s="14"/>
    </row>
    <row r="489" spans="3:8" x14ac:dyDescent="0.3">
      <c r="C489" s="14"/>
      <c r="D489" s="14"/>
      <c r="E489" s="14"/>
      <c r="F489" s="14"/>
      <c r="G489" s="14"/>
      <c r="H489" s="14"/>
    </row>
    <row r="490" spans="3:8" x14ac:dyDescent="0.3">
      <c r="C490" s="14"/>
      <c r="D490" s="14"/>
      <c r="E490" s="14"/>
      <c r="F490" s="14"/>
      <c r="G490" s="14"/>
      <c r="H490" s="14"/>
    </row>
    <row r="491" spans="3:8" x14ac:dyDescent="0.3">
      <c r="C491" s="14"/>
      <c r="D491" s="14"/>
      <c r="E491" s="14"/>
      <c r="F491" s="14"/>
      <c r="G491" s="14"/>
      <c r="H491" s="14"/>
    </row>
    <row r="492" spans="3:8" x14ac:dyDescent="0.3">
      <c r="C492" s="14"/>
      <c r="D492" s="14"/>
      <c r="E492" s="14"/>
      <c r="F492" s="14"/>
      <c r="G492" s="14"/>
      <c r="H492" s="14"/>
    </row>
    <row r="493" spans="3:8" x14ac:dyDescent="0.3">
      <c r="C493" s="14"/>
      <c r="D493" s="14"/>
      <c r="E493" s="14"/>
      <c r="F493" s="14"/>
      <c r="G493" s="14"/>
      <c r="H493" s="14"/>
    </row>
    <row r="494" spans="3:8" x14ac:dyDescent="0.3">
      <c r="C494" s="14"/>
      <c r="D494" s="14"/>
      <c r="E494" s="14"/>
      <c r="F494" s="14"/>
      <c r="G494" s="14"/>
      <c r="H494" s="14"/>
    </row>
    <row r="495" spans="3:8" x14ac:dyDescent="0.3">
      <c r="C495" s="14"/>
      <c r="D495" s="14"/>
      <c r="E495" s="14"/>
      <c r="F495" s="14"/>
      <c r="G495" s="14"/>
      <c r="H495" s="14"/>
    </row>
    <row r="496" spans="3:8" x14ac:dyDescent="0.3">
      <c r="C496" s="14"/>
      <c r="D496" s="14"/>
      <c r="E496" s="14"/>
      <c r="F496" s="14"/>
      <c r="G496" s="14"/>
      <c r="H496" s="14"/>
    </row>
    <row r="497" spans="3:8" x14ac:dyDescent="0.3">
      <c r="C497" s="14"/>
      <c r="D497" s="14"/>
      <c r="E497" s="14"/>
      <c r="F497" s="14"/>
      <c r="G497" s="14"/>
      <c r="H497" s="14"/>
    </row>
    <row r="498" spans="3:8" x14ac:dyDescent="0.3">
      <c r="C498" s="14"/>
      <c r="D498" s="14"/>
      <c r="E498" s="14"/>
      <c r="F498" s="14"/>
      <c r="G498" s="14"/>
      <c r="H498" s="14"/>
    </row>
    <row r="499" spans="3:8" x14ac:dyDescent="0.3">
      <c r="C499" s="14"/>
      <c r="D499" s="14"/>
      <c r="E499" s="14"/>
      <c r="F499" s="14"/>
      <c r="G499" s="14"/>
      <c r="H499" s="14"/>
    </row>
    <row r="500" spans="3:8" x14ac:dyDescent="0.3">
      <c r="C500" s="14"/>
      <c r="D500" s="14"/>
      <c r="E500" s="14"/>
      <c r="F500" s="14"/>
      <c r="G500" s="14"/>
      <c r="H500" s="14"/>
    </row>
    <row r="501" spans="3:8" x14ac:dyDescent="0.3">
      <c r="C501" s="14"/>
      <c r="D501" s="14"/>
      <c r="E501" s="14"/>
      <c r="F501" s="14"/>
      <c r="G501" s="14"/>
      <c r="H501" s="14"/>
    </row>
    <row r="502" spans="3:8" x14ac:dyDescent="0.3">
      <c r="C502" s="14"/>
      <c r="D502" s="14"/>
      <c r="E502" s="14"/>
      <c r="F502" s="14"/>
      <c r="G502" s="14"/>
      <c r="H502" s="14"/>
    </row>
    <row r="503" spans="3:8" x14ac:dyDescent="0.3">
      <c r="C503" s="14"/>
      <c r="D503" s="14"/>
      <c r="E503" s="14"/>
      <c r="F503" s="14"/>
      <c r="G503" s="14"/>
      <c r="H503" s="14"/>
    </row>
    <row r="504" spans="3:8" x14ac:dyDescent="0.3">
      <c r="C504" s="14"/>
      <c r="D504" s="14"/>
      <c r="E504" s="14"/>
      <c r="F504" s="14"/>
      <c r="G504" s="14"/>
      <c r="H504" s="14"/>
    </row>
    <row r="505" spans="3:8" x14ac:dyDescent="0.3">
      <c r="C505" s="14"/>
      <c r="D505" s="14"/>
      <c r="E505" s="14"/>
      <c r="F505" s="14"/>
      <c r="G505" s="14"/>
      <c r="H505" s="14"/>
    </row>
    <row r="506" spans="3:8" x14ac:dyDescent="0.3">
      <c r="C506" s="14"/>
      <c r="D506" s="14"/>
      <c r="E506" s="14"/>
      <c r="F506" s="14"/>
      <c r="G506" s="14"/>
      <c r="H506" s="14"/>
    </row>
    <row r="507" spans="3:8" x14ac:dyDescent="0.3">
      <c r="C507" s="14"/>
      <c r="D507" s="14"/>
      <c r="E507" s="14"/>
      <c r="F507" s="14"/>
      <c r="G507" s="14"/>
      <c r="H507" s="14"/>
    </row>
    <row r="508" spans="3:8" x14ac:dyDescent="0.3">
      <c r="C508" s="14"/>
      <c r="D508" s="14"/>
      <c r="E508" s="14"/>
      <c r="F508" s="14"/>
      <c r="G508" s="14"/>
      <c r="H508" s="14"/>
    </row>
    <row r="509" spans="3:8" x14ac:dyDescent="0.3">
      <c r="C509" s="14"/>
      <c r="D509" s="14"/>
      <c r="E509" s="14"/>
      <c r="F509" s="14"/>
      <c r="G509" s="14"/>
      <c r="H509" s="14"/>
    </row>
    <row r="510" spans="3:8" x14ac:dyDescent="0.3">
      <c r="C510" s="14"/>
      <c r="D510" s="14"/>
      <c r="E510" s="14"/>
      <c r="F510" s="14"/>
      <c r="G510" s="14"/>
      <c r="H510" s="14"/>
    </row>
    <row r="511" spans="3:8" x14ac:dyDescent="0.3">
      <c r="C511" s="14"/>
      <c r="D511" s="14"/>
      <c r="E511" s="14"/>
      <c r="F511" s="14"/>
      <c r="G511" s="14"/>
      <c r="H511" s="14"/>
    </row>
    <row r="512" spans="3:8" x14ac:dyDescent="0.3">
      <c r="C512" s="14"/>
      <c r="D512" s="14"/>
      <c r="E512" s="14"/>
      <c r="F512" s="14"/>
      <c r="G512" s="14"/>
      <c r="H512" s="14"/>
    </row>
    <row r="513" spans="3:8" x14ac:dyDescent="0.3">
      <c r="C513" s="14"/>
      <c r="D513" s="14"/>
      <c r="E513" s="14"/>
      <c r="F513" s="14"/>
      <c r="G513" s="14"/>
      <c r="H513" s="14"/>
    </row>
    <row r="514" spans="3:8" x14ac:dyDescent="0.3">
      <c r="C514" s="14"/>
      <c r="D514" s="14"/>
      <c r="E514" s="14"/>
      <c r="F514" s="14"/>
      <c r="G514" s="14"/>
      <c r="H514" s="14"/>
    </row>
    <row r="515" spans="3:8" x14ac:dyDescent="0.3">
      <c r="C515" s="14"/>
      <c r="D515" s="14"/>
      <c r="E515" s="14"/>
      <c r="F515" s="14"/>
      <c r="G515" s="14"/>
      <c r="H515" s="14"/>
    </row>
    <row r="516" spans="3:8" x14ac:dyDescent="0.3">
      <c r="C516" s="14"/>
      <c r="D516" s="14"/>
      <c r="E516" s="14"/>
      <c r="F516" s="14"/>
      <c r="G516" s="14"/>
      <c r="H516" s="14"/>
    </row>
    <row r="517" spans="3:8" x14ac:dyDescent="0.3">
      <c r="C517" s="14"/>
      <c r="D517" s="14"/>
      <c r="E517" s="14"/>
      <c r="F517" s="14"/>
      <c r="G517" s="14"/>
      <c r="H517" s="14"/>
    </row>
    <row r="518" spans="3:8" x14ac:dyDescent="0.3">
      <c r="C518" s="14"/>
      <c r="D518" s="14"/>
      <c r="E518" s="14"/>
      <c r="F518" s="14"/>
      <c r="G518" s="14"/>
      <c r="H518" s="14"/>
    </row>
    <row r="519" spans="3:8" x14ac:dyDescent="0.3">
      <c r="C519" s="14"/>
      <c r="D519" s="14"/>
      <c r="E519" s="14"/>
      <c r="F519" s="14"/>
      <c r="G519" s="14"/>
      <c r="H519" s="14"/>
    </row>
    <row r="520" spans="3:8" x14ac:dyDescent="0.3">
      <c r="C520" s="14"/>
      <c r="D520" s="14"/>
      <c r="E520" s="14"/>
      <c r="F520" s="14"/>
      <c r="G520" s="14"/>
      <c r="H520" s="14"/>
    </row>
    <row r="521" spans="3:8" x14ac:dyDescent="0.3">
      <c r="C521" s="14"/>
      <c r="D521" s="14"/>
      <c r="E521" s="14"/>
      <c r="F521" s="14"/>
      <c r="G521" s="14"/>
      <c r="H521" s="14"/>
    </row>
    <row r="522" spans="3:8" x14ac:dyDescent="0.3">
      <c r="C522" s="14"/>
      <c r="D522" s="14"/>
      <c r="E522" s="14"/>
      <c r="F522" s="14"/>
      <c r="G522" s="14"/>
      <c r="H522" s="14"/>
    </row>
    <row r="523" spans="3:8" x14ac:dyDescent="0.3">
      <c r="C523" s="14"/>
      <c r="D523" s="14"/>
      <c r="E523" s="14"/>
      <c r="F523" s="14"/>
      <c r="G523" s="14"/>
      <c r="H523" s="14"/>
    </row>
    <row r="524" spans="3:8" x14ac:dyDescent="0.3">
      <c r="C524" s="14"/>
      <c r="D524" s="14"/>
      <c r="E524" s="14"/>
      <c r="F524" s="14"/>
      <c r="G524" s="14"/>
      <c r="H524" s="14"/>
    </row>
    <row r="525" spans="3:8" x14ac:dyDescent="0.3">
      <c r="C525" s="14"/>
      <c r="D525" s="14"/>
      <c r="E525" s="14"/>
      <c r="F525" s="14"/>
      <c r="G525" s="14"/>
      <c r="H525" s="14"/>
    </row>
    <row r="526" spans="3:8" x14ac:dyDescent="0.3">
      <c r="C526" s="14"/>
      <c r="D526" s="14"/>
      <c r="E526" s="14"/>
      <c r="F526" s="14"/>
      <c r="G526" s="14"/>
      <c r="H526" s="14"/>
    </row>
    <row r="527" spans="3:8" x14ac:dyDescent="0.3">
      <c r="C527" s="14"/>
      <c r="D527" s="14"/>
      <c r="E527" s="14"/>
      <c r="F527" s="14"/>
      <c r="G527" s="14"/>
      <c r="H527" s="14"/>
    </row>
    <row r="528" spans="3:8" x14ac:dyDescent="0.3">
      <c r="C528" s="14"/>
      <c r="D528" s="14"/>
      <c r="E528" s="14"/>
      <c r="F528" s="14"/>
      <c r="G528" s="14"/>
      <c r="H528" s="14"/>
    </row>
    <row r="529" spans="3:8" x14ac:dyDescent="0.3">
      <c r="C529" s="14"/>
      <c r="D529" s="14"/>
      <c r="E529" s="14"/>
      <c r="F529" s="14"/>
      <c r="G529" s="14"/>
      <c r="H529" s="14"/>
    </row>
    <row r="530" spans="3:8" x14ac:dyDescent="0.3">
      <c r="C530" s="14"/>
      <c r="D530" s="14"/>
      <c r="E530" s="14"/>
      <c r="F530" s="14"/>
      <c r="G530" s="14"/>
      <c r="H530" s="14"/>
    </row>
    <row r="531" spans="3:8" x14ac:dyDescent="0.3">
      <c r="C531" s="14"/>
      <c r="D531" s="14"/>
      <c r="E531" s="14"/>
      <c r="F531" s="14"/>
      <c r="G531" s="14"/>
      <c r="H531" s="14"/>
    </row>
    <row r="532" spans="3:8" x14ac:dyDescent="0.3">
      <c r="C532" s="14"/>
      <c r="D532" s="14"/>
      <c r="E532" s="14"/>
      <c r="F532" s="14"/>
      <c r="G532" s="14"/>
      <c r="H532" s="14"/>
    </row>
    <row r="533" spans="3:8" x14ac:dyDescent="0.3">
      <c r="C533" s="14"/>
      <c r="D533" s="14"/>
      <c r="E533" s="14"/>
      <c r="F533" s="14"/>
      <c r="G533" s="14"/>
      <c r="H533" s="14"/>
    </row>
    <row r="534" spans="3:8" x14ac:dyDescent="0.3">
      <c r="C534" s="14"/>
      <c r="D534" s="14"/>
      <c r="E534" s="14"/>
      <c r="F534" s="14"/>
      <c r="G534" s="14"/>
      <c r="H534" s="14"/>
    </row>
    <row r="535" spans="3:8" x14ac:dyDescent="0.3">
      <c r="C535" s="14"/>
      <c r="D535" s="14"/>
      <c r="E535" s="14"/>
      <c r="F535" s="14"/>
      <c r="G535" s="14"/>
      <c r="H535" s="14"/>
    </row>
  </sheetData>
  <mergeCells count="3">
    <mergeCell ref="K7:Q7"/>
    <mergeCell ref="R7:X7"/>
    <mergeCell ref="D7:J7"/>
  </mergeCells>
  <conditionalFormatting sqref="R9:W140">
    <cfRule type="cellIs" dxfId="2" priority="1" stopIfTrue="1" operator="lessThan">
      <formula>0</formula>
    </cfRule>
  </conditionalFormatting>
  <conditionalFormatting sqref="X9:X13">
    <cfRule type="cellIs" dxfId="1" priority="14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59"/>
  <sheetViews>
    <sheetView zoomScale="80" zoomScaleNormal="80" workbookViewId="0">
      <pane ySplit="7" topLeftCell="A124" activePane="bottomLeft" state="frozen"/>
      <selection pane="bottomLeft" activeCell="A153" sqref="A153"/>
    </sheetView>
  </sheetViews>
  <sheetFormatPr defaultColWidth="8.88671875" defaultRowHeight="13.8" x14ac:dyDescent="0.3"/>
  <cols>
    <col min="1" max="1" width="15.88671875" style="1" customWidth="1"/>
    <col min="2" max="2" width="15.44140625" style="1" customWidth="1"/>
    <col min="3" max="4" width="12.33203125" style="1" customWidth="1"/>
    <col min="5" max="5" width="9.88671875" style="1" customWidth="1"/>
    <col min="6" max="6" width="11.5546875" style="1" customWidth="1"/>
    <col min="7" max="16384" width="8.88671875" style="1"/>
  </cols>
  <sheetData>
    <row r="1" spans="1:6" ht="21" x14ac:dyDescent="0.4">
      <c r="A1" s="10" t="s">
        <v>13</v>
      </c>
    </row>
    <row r="2" spans="1:6" ht="18" x14ac:dyDescent="0.35">
      <c r="A2" s="6" t="s">
        <v>5</v>
      </c>
    </row>
    <row r="3" spans="1:6" ht="15.6" x14ac:dyDescent="0.3">
      <c r="A3" s="12" t="s">
        <v>14</v>
      </c>
    </row>
    <row r="4" spans="1:6" ht="14.25" customHeight="1" x14ac:dyDescent="0.35">
      <c r="A4" s="1" t="s">
        <v>8</v>
      </c>
      <c r="B4" s="6"/>
    </row>
    <row r="5" spans="1:6" ht="12" customHeight="1" x14ac:dyDescent="0.35">
      <c r="B5" s="6"/>
    </row>
    <row r="6" spans="1:6" ht="15.6" x14ac:dyDescent="0.3">
      <c r="A6" s="50" t="s">
        <v>4</v>
      </c>
      <c r="B6" s="50"/>
      <c r="C6" s="50" t="s">
        <v>7</v>
      </c>
      <c r="D6" s="50"/>
      <c r="E6" s="50" t="s">
        <v>9</v>
      </c>
      <c r="F6" s="50"/>
    </row>
    <row r="7" spans="1:6" s="9" customFormat="1" ht="28.5" customHeight="1" x14ac:dyDescent="0.25">
      <c r="A7" s="5" t="s">
        <v>0</v>
      </c>
      <c r="B7" s="5" t="s">
        <v>1</v>
      </c>
      <c r="C7" s="15" t="s">
        <v>19</v>
      </c>
      <c r="D7" s="15" t="s">
        <v>17</v>
      </c>
      <c r="E7" s="15" t="s">
        <v>18</v>
      </c>
      <c r="F7" s="7" t="s">
        <v>6</v>
      </c>
    </row>
    <row r="8" spans="1:6" x14ac:dyDescent="0.3">
      <c r="A8" s="4">
        <v>41306</v>
      </c>
      <c r="B8" s="4">
        <v>41275</v>
      </c>
      <c r="C8" s="13">
        <v>65.995000000000005</v>
      </c>
      <c r="D8" s="13">
        <v>64.756</v>
      </c>
      <c r="E8" s="14">
        <f t="shared" ref="E8:E23" si="0">C8-D8</f>
        <v>1.2390000000000043</v>
      </c>
      <c r="F8" s="2">
        <f t="shared" ref="F8:F71" si="1">E8/D8</f>
        <v>1.9133362159491078E-2</v>
      </c>
    </row>
    <row r="9" spans="1:6" x14ac:dyDescent="0.3">
      <c r="A9" s="4">
        <v>41334</v>
      </c>
      <c r="B9" s="4">
        <v>41306</v>
      </c>
      <c r="C9" s="13">
        <v>66.203999999999994</v>
      </c>
      <c r="D9" s="13">
        <v>64.757999999999996</v>
      </c>
      <c r="E9" s="14">
        <f t="shared" si="0"/>
        <v>1.445999999999998</v>
      </c>
      <c r="F9" s="2">
        <f t="shared" si="1"/>
        <v>2.2329287501158129E-2</v>
      </c>
    </row>
    <row r="10" spans="1:6" x14ac:dyDescent="0.3">
      <c r="A10" s="4">
        <v>41365</v>
      </c>
      <c r="B10" s="4">
        <v>41334</v>
      </c>
      <c r="C10" s="13">
        <v>65.234999999999999</v>
      </c>
      <c r="D10" s="13">
        <v>64.549000000000007</v>
      </c>
      <c r="E10" s="14">
        <f t="shared" si="0"/>
        <v>0.68599999999999284</v>
      </c>
      <c r="F10" s="2">
        <f t="shared" si="1"/>
        <v>1.0627585245317398E-2</v>
      </c>
    </row>
    <row r="11" spans="1:6" x14ac:dyDescent="0.3">
      <c r="A11" s="4">
        <v>41395</v>
      </c>
      <c r="B11" s="4">
        <v>41365</v>
      </c>
      <c r="C11" s="13">
        <v>64.147999999999996</v>
      </c>
      <c r="D11" s="13">
        <v>64.227999999999994</v>
      </c>
      <c r="E11" s="14">
        <f t="shared" si="0"/>
        <v>-7.9999999999998295E-2</v>
      </c>
      <c r="F11" s="2">
        <f t="shared" si="1"/>
        <v>-1.2455626829419926E-3</v>
      </c>
    </row>
    <row r="12" spans="1:6" x14ac:dyDescent="0.3">
      <c r="A12" s="4">
        <v>41426</v>
      </c>
      <c r="B12" s="4">
        <v>41395</v>
      </c>
      <c r="C12" s="13">
        <v>63.150999999999996</v>
      </c>
      <c r="D12" s="13">
        <v>63.772000000000006</v>
      </c>
      <c r="E12" s="14">
        <f t="shared" si="0"/>
        <v>-0.62100000000000932</v>
      </c>
      <c r="F12" s="2">
        <f t="shared" si="1"/>
        <v>-9.7378159693911007E-3</v>
      </c>
    </row>
    <row r="13" spans="1:6" x14ac:dyDescent="0.3">
      <c r="A13" s="4">
        <v>41456</v>
      </c>
      <c r="B13" s="4">
        <v>41426</v>
      </c>
      <c r="C13" s="13">
        <v>61.780999999999999</v>
      </c>
      <c r="D13" s="13">
        <v>63.045000000000002</v>
      </c>
      <c r="E13" s="14">
        <f t="shared" si="0"/>
        <v>-1.2640000000000029</v>
      </c>
      <c r="F13" s="2">
        <f t="shared" si="1"/>
        <v>-2.0049171226901464E-2</v>
      </c>
    </row>
    <row r="14" spans="1:6" x14ac:dyDescent="0.3">
      <c r="A14" s="4">
        <v>41487</v>
      </c>
      <c r="B14" s="4">
        <v>41456</v>
      </c>
      <c r="C14" s="13">
        <v>62.665999999999997</v>
      </c>
      <c r="D14" s="13">
        <v>62.54</v>
      </c>
      <c r="E14" s="14">
        <f t="shared" si="0"/>
        <v>0.12599999999999767</v>
      </c>
      <c r="F14" s="2">
        <f t="shared" si="1"/>
        <v>2.0147105852254183E-3</v>
      </c>
    </row>
    <row r="15" spans="1:6" x14ac:dyDescent="0.3">
      <c r="A15" s="4">
        <v>41518</v>
      </c>
      <c r="B15" s="4">
        <v>41487</v>
      </c>
      <c r="C15" s="13">
        <v>63.292999999999999</v>
      </c>
      <c r="D15" s="13">
        <v>62.213000000000001</v>
      </c>
      <c r="E15" s="14">
        <f t="shared" si="0"/>
        <v>1.0799999999999983</v>
      </c>
      <c r="F15" s="2">
        <f t="shared" si="1"/>
        <v>1.7359715815022558E-2</v>
      </c>
    </row>
    <row r="16" spans="1:6" x14ac:dyDescent="0.3">
      <c r="A16" s="4">
        <v>41548</v>
      </c>
      <c r="B16" s="4">
        <v>41518</v>
      </c>
      <c r="C16" s="13">
        <v>61.986000000000004</v>
      </c>
      <c r="D16" s="13">
        <v>61.482999999999997</v>
      </c>
      <c r="E16" s="14">
        <f t="shared" si="0"/>
        <v>0.50300000000000722</v>
      </c>
      <c r="F16" s="2">
        <f t="shared" si="1"/>
        <v>8.1811232373177507E-3</v>
      </c>
    </row>
    <row r="17" spans="1:6" x14ac:dyDescent="0.3">
      <c r="A17" s="4">
        <v>41579</v>
      </c>
      <c r="B17" s="4">
        <v>41548</v>
      </c>
      <c r="C17" s="13">
        <v>60.119</v>
      </c>
      <c r="D17" s="13">
        <v>60.519999999999996</v>
      </c>
      <c r="E17" s="14">
        <f t="shared" si="0"/>
        <v>-0.40099999999999625</v>
      </c>
      <c r="F17" s="2">
        <f t="shared" si="1"/>
        <v>-6.6259087904824232E-3</v>
      </c>
    </row>
    <row r="18" spans="1:6" x14ac:dyDescent="0.3">
      <c r="A18" s="4">
        <v>41609</v>
      </c>
      <c r="B18" s="4">
        <v>41579</v>
      </c>
      <c r="C18" s="13">
        <v>58.805000000000007</v>
      </c>
      <c r="D18" s="13">
        <v>59.716000000000001</v>
      </c>
      <c r="E18" s="14">
        <f t="shared" si="0"/>
        <v>-0.91099999999999426</v>
      </c>
      <c r="F18" s="2">
        <f t="shared" si="1"/>
        <v>-1.5255542903074456E-2</v>
      </c>
    </row>
    <row r="19" spans="1:6" x14ac:dyDescent="0.3">
      <c r="A19" s="4">
        <v>41640</v>
      </c>
      <c r="B19" s="4">
        <v>41609</v>
      </c>
      <c r="C19" s="13">
        <v>58.099000000000004</v>
      </c>
      <c r="D19" s="13">
        <v>59.033999999999999</v>
      </c>
      <c r="E19" s="14">
        <f t="shared" si="0"/>
        <v>-0.93499999999999517</v>
      </c>
      <c r="F19" s="2">
        <f t="shared" si="1"/>
        <v>-1.5838330453636806E-2</v>
      </c>
    </row>
    <row r="20" spans="1:6" x14ac:dyDescent="0.3">
      <c r="A20" s="4">
        <v>41671</v>
      </c>
      <c r="B20" s="4">
        <v>41640</v>
      </c>
      <c r="C20" s="13">
        <v>59.829000000000008</v>
      </c>
      <c r="D20" s="13">
        <v>58.689000000000007</v>
      </c>
      <c r="E20" s="14">
        <f t="shared" si="0"/>
        <v>1.1400000000000006</v>
      </c>
      <c r="F20" s="2">
        <f t="shared" si="1"/>
        <v>1.9424423656903344E-2</v>
      </c>
    </row>
    <row r="21" spans="1:6" x14ac:dyDescent="0.3">
      <c r="A21" s="4">
        <v>41699</v>
      </c>
      <c r="B21" s="4">
        <v>41671</v>
      </c>
      <c r="C21" s="13">
        <v>59.277000000000001</v>
      </c>
      <c r="D21" s="13">
        <v>57.960999999999999</v>
      </c>
      <c r="E21" s="14">
        <f t="shared" si="0"/>
        <v>1.3160000000000025</v>
      </c>
      <c r="F21" s="2">
        <f t="shared" si="1"/>
        <v>2.2704922275323107E-2</v>
      </c>
    </row>
    <row r="22" spans="1:6" x14ac:dyDescent="0.3">
      <c r="A22" s="4">
        <v>41730</v>
      </c>
      <c r="B22" s="4">
        <v>41699</v>
      </c>
      <c r="C22" s="13">
        <v>57.695999999999998</v>
      </c>
      <c r="D22" s="13">
        <v>57.070999999999998</v>
      </c>
      <c r="E22" s="14">
        <f t="shared" si="0"/>
        <v>0.625</v>
      </c>
      <c r="F22" s="2">
        <f t="shared" si="1"/>
        <v>1.0951271223563631E-2</v>
      </c>
    </row>
    <row r="23" spans="1:6" x14ac:dyDescent="0.3">
      <c r="A23" s="4">
        <v>41760</v>
      </c>
      <c r="B23" s="4">
        <v>41730</v>
      </c>
      <c r="C23" s="13">
        <v>56.047000000000004</v>
      </c>
      <c r="D23" s="13">
        <v>56.186999999999998</v>
      </c>
      <c r="E23" s="14">
        <f t="shared" si="0"/>
        <v>-0.13999999999999346</v>
      </c>
      <c r="F23" s="2">
        <f t="shared" si="1"/>
        <v>-2.4916795700071809E-3</v>
      </c>
    </row>
    <row r="24" spans="1:6" x14ac:dyDescent="0.3">
      <c r="A24" s="4">
        <v>41791</v>
      </c>
      <c r="B24" s="4">
        <v>41760</v>
      </c>
      <c r="C24" s="13">
        <v>54.721999999999994</v>
      </c>
      <c r="D24" s="13">
        <v>55.34</v>
      </c>
      <c r="E24" s="14">
        <f t="shared" ref="E24:E35" si="2">C24-D24</f>
        <v>-0.61800000000000921</v>
      </c>
      <c r="F24" s="2">
        <f t="shared" si="1"/>
        <v>-1.1167329237441438E-2</v>
      </c>
    </row>
    <row r="25" spans="1:6" x14ac:dyDescent="0.3">
      <c r="A25" s="4">
        <v>41821</v>
      </c>
      <c r="B25" s="4">
        <v>41791</v>
      </c>
      <c r="C25" s="13">
        <v>52.892000000000003</v>
      </c>
      <c r="D25" s="13">
        <v>54.042999999999992</v>
      </c>
      <c r="E25" s="14">
        <f t="shared" si="2"/>
        <v>-1.1509999999999891</v>
      </c>
      <c r="F25" s="2">
        <f t="shared" si="1"/>
        <v>-2.1297855411431438E-2</v>
      </c>
    </row>
    <row r="26" spans="1:6" x14ac:dyDescent="0.3">
      <c r="A26" s="4">
        <v>41852</v>
      </c>
      <c r="B26" s="4">
        <v>41821</v>
      </c>
      <c r="C26" s="13">
        <v>52.628</v>
      </c>
      <c r="D26" s="13">
        <v>52.414999999999999</v>
      </c>
      <c r="E26" s="14">
        <f t="shared" si="2"/>
        <v>0.21300000000000097</v>
      </c>
      <c r="F26" s="2">
        <f t="shared" si="1"/>
        <v>4.0637222169226548E-3</v>
      </c>
    </row>
    <row r="27" spans="1:6" x14ac:dyDescent="0.3">
      <c r="A27" s="4">
        <v>41883</v>
      </c>
      <c r="B27" s="4">
        <v>41852</v>
      </c>
      <c r="C27" s="13">
        <v>53.257999999999996</v>
      </c>
      <c r="D27" s="13">
        <v>52.265999999999998</v>
      </c>
      <c r="E27" s="14">
        <f t="shared" si="2"/>
        <v>0.99199999999999733</v>
      </c>
      <c r="F27" s="2">
        <f t="shared" si="1"/>
        <v>1.8979833926453093E-2</v>
      </c>
    </row>
    <row r="28" spans="1:6" x14ac:dyDescent="0.3">
      <c r="A28" s="4">
        <v>41913</v>
      </c>
      <c r="B28" s="4">
        <v>41883</v>
      </c>
      <c r="C28" s="13">
        <v>52.376999999999995</v>
      </c>
      <c r="D28" s="13">
        <v>51.899000000000001</v>
      </c>
      <c r="E28" s="14">
        <f t="shared" si="2"/>
        <v>0.47799999999999443</v>
      </c>
      <c r="F28" s="2">
        <f t="shared" si="1"/>
        <v>9.2101967282605529E-3</v>
      </c>
    </row>
    <row r="29" spans="1:6" x14ac:dyDescent="0.3">
      <c r="A29" s="4">
        <v>41944</v>
      </c>
      <c r="B29" s="4">
        <v>41913</v>
      </c>
      <c r="C29" s="13">
        <v>51.397999999999996</v>
      </c>
      <c r="D29" s="13">
        <v>51.674000000000007</v>
      </c>
      <c r="E29" s="14">
        <f t="shared" si="2"/>
        <v>-0.27600000000001046</v>
      </c>
      <c r="F29" s="2">
        <f t="shared" si="1"/>
        <v>-5.3411773812751173E-3</v>
      </c>
    </row>
    <row r="30" spans="1:6" x14ac:dyDescent="0.3">
      <c r="A30" s="4">
        <v>41974</v>
      </c>
      <c r="B30" s="4">
        <v>41944</v>
      </c>
      <c r="C30" s="13">
        <v>50.018999999999998</v>
      </c>
      <c r="D30" s="13">
        <v>50.764000000000003</v>
      </c>
      <c r="E30" s="14">
        <f t="shared" si="2"/>
        <v>-0.74500000000000455</v>
      </c>
      <c r="F30" s="2">
        <f t="shared" si="1"/>
        <v>-1.4675754471672927E-2</v>
      </c>
    </row>
    <row r="31" spans="1:6" x14ac:dyDescent="0.3">
      <c r="A31" s="4">
        <v>42005</v>
      </c>
      <c r="B31" s="4">
        <v>41974</v>
      </c>
      <c r="C31" s="13">
        <v>49.064</v>
      </c>
      <c r="D31" s="13">
        <v>49.833000000000006</v>
      </c>
      <c r="E31" s="14">
        <f t="shared" si="2"/>
        <v>-0.76900000000000546</v>
      </c>
      <c r="F31" s="2">
        <f t="shared" si="1"/>
        <v>-1.5431541348102771E-2</v>
      </c>
    </row>
    <row r="32" spans="1:6" x14ac:dyDescent="0.3">
      <c r="A32" s="4">
        <v>42036</v>
      </c>
      <c r="B32" s="4">
        <v>42005</v>
      </c>
      <c r="C32" s="13">
        <v>49.577000000000005</v>
      </c>
      <c r="D32" s="13">
        <v>48.673999999999999</v>
      </c>
      <c r="E32" s="14">
        <f t="shared" si="2"/>
        <v>0.9030000000000058</v>
      </c>
      <c r="F32" s="2">
        <f t="shared" si="1"/>
        <v>1.8551999013847346E-2</v>
      </c>
    </row>
    <row r="33" spans="1:6" x14ac:dyDescent="0.3">
      <c r="A33" s="4">
        <v>42064</v>
      </c>
      <c r="B33" s="4">
        <v>42036</v>
      </c>
      <c r="C33" s="13">
        <v>47.737000000000002</v>
      </c>
      <c r="D33" s="13">
        <v>46.622</v>
      </c>
      <c r="E33" s="14">
        <f t="shared" si="2"/>
        <v>1.115000000000002</v>
      </c>
      <c r="F33" s="2">
        <f t="shared" si="1"/>
        <v>2.3915747930161768E-2</v>
      </c>
    </row>
    <row r="34" spans="1:6" x14ac:dyDescent="0.3">
      <c r="A34" s="4">
        <v>42095</v>
      </c>
      <c r="B34" s="4">
        <v>42064</v>
      </c>
      <c r="C34" s="13">
        <v>45.885000000000005</v>
      </c>
      <c r="D34" s="13">
        <v>45.302999999999997</v>
      </c>
      <c r="E34" s="14">
        <f t="shared" si="2"/>
        <v>0.58200000000000784</v>
      </c>
      <c r="F34" s="2">
        <f t="shared" si="1"/>
        <v>1.2846831335673308E-2</v>
      </c>
    </row>
    <row r="35" spans="1:6" x14ac:dyDescent="0.3">
      <c r="A35" s="4">
        <v>42125</v>
      </c>
      <c r="B35" s="4">
        <v>42095</v>
      </c>
      <c r="C35" s="13">
        <v>44.172000000000004</v>
      </c>
      <c r="D35" s="13">
        <v>44.27</v>
      </c>
      <c r="E35" s="14">
        <f t="shared" si="2"/>
        <v>-9.7999999999998977E-2</v>
      </c>
      <c r="F35" s="2">
        <f t="shared" si="1"/>
        <v>-2.2136887282583912E-3</v>
      </c>
    </row>
    <row r="36" spans="1:6" x14ac:dyDescent="0.3">
      <c r="A36" s="4">
        <v>42156</v>
      </c>
      <c r="B36" s="4">
        <v>42125</v>
      </c>
      <c r="C36" s="13">
        <v>42.808999999999997</v>
      </c>
      <c r="D36" s="13">
        <v>43.433999999999997</v>
      </c>
      <c r="E36" s="14">
        <f t="shared" ref="E36:E49" si="3">C36-D36</f>
        <v>-0.625</v>
      </c>
      <c r="F36" s="2">
        <f t="shared" si="1"/>
        <v>-1.4389648662338262E-2</v>
      </c>
    </row>
    <row r="37" spans="1:6" x14ac:dyDescent="0.3">
      <c r="A37" s="4">
        <v>42186</v>
      </c>
      <c r="B37" s="4">
        <v>42156</v>
      </c>
      <c r="C37" s="13">
        <v>42.49</v>
      </c>
      <c r="D37" s="13">
        <v>43.44</v>
      </c>
      <c r="E37" s="14">
        <f t="shared" si="3"/>
        <v>-0.94999999999999574</v>
      </c>
      <c r="F37" s="2">
        <f t="shared" si="1"/>
        <v>-2.1869244935543181E-2</v>
      </c>
    </row>
    <row r="38" spans="1:6" x14ac:dyDescent="0.3">
      <c r="A38" s="4">
        <v>42217</v>
      </c>
      <c r="B38" s="4">
        <v>42186</v>
      </c>
      <c r="C38" s="13">
        <v>43.018999999999998</v>
      </c>
      <c r="D38" s="13">
        <v>42.703000000000003</v>
      </c>
      <c r="E38" s="14">
        <f t="shared" si="3"/>
        <v>0.3159999999999954</v>
      </c>
      <c r="F38" s="2">
        <f t="shared" si="1"/>
        <v>7.3999484813712241E-3</v>
      </c>
    </row>
    <row r="39" spans="1:6" x14ac:dyDescent="0.3">
      <c r="A39" s="4">
        <v>42248</v>
      </c>
      <c r="B39" s="4">
        <v>42217</v>
      </c>
      <c r="C39" s="13">
        <v>42.763000000000005</v>
      </c>
      <c r="D39" s="13">
        <v>41.795000000000002</v>
      </c>
      <c r="E39" s="14">
        <f t="shared" si="3"/>
        <v>0.96800000000000352</v>
      </c>
      <c r="F39" s="2">
        <f t="shared" si="1"/>
        <v>2.3160665151333974E-2</v>
      </c>
    </row>
    <row r="40" spans="1:6" x14ac:dyDescent="0.3">
      <c r="A40" s="4">
        <v>42278</v>
      </c>
      <c r="B40" s="4">
        <v>42248</v>
      </c>
      <c r="C40" s="13">
        <v>41.147999999999996</v>
      </c>
      <c r="D40" s="13">
        <v>40.730000000000004</v>
      </c>
      <c r="E40" s="14">
        <f t="shared" si="3"/>
        <v>0.41799999999999216</v>
      </c>
      <c r="F40" s="2">
        <f t="shared" si="1"/>
        <v>1.0262705622391163E-2</v>
      </c>
    </row>
    <row r="41" spans="1:6" x14ac:dyDescent="0.3">
      <c r="A41" s="4">
        <v>42309</v>
      </c>
      <c r="B41" s="4">
        <v>42278</v>
      </c>
      <c r="C41" s="13">
        <v>39.756</v>
      </c>
      <c r="D41" s="13">
        <v>40.049999999999997</v>
      </c>
      <c r="E41" s="14">
        <f t="shared" si="3"/>
        <v>-0.29399999999999693</v>
      </c>
      <c r="F41" s="2">
        <f t="shared" si="1"/>
        <v>-7.3408239700373775E-3</v>
      </c>
    </row>
    <row r="42" spans="1:6" x14ac:dyDescent="0.3">
      <c r="A42" s="4">
        <v>42339</v>
      </c>
      <c r="B42" s="4">
        <v>42309</v>
      </c>
      <c r="C42" s="13">
        <v>38.689</v>
      </c>
      <c r="D42" s="13">
        <v>39.457000000000001</v>
      </c>
      <c r="E42" s="14">
        <f t="shared" si="3"/>
        <v>-0.76800000000000068</v>
      </c>
      <c r="F42" s="2">
        <f t="shared" si="1"/>
        <v>-1.9464226879894585E-2</v>
      </c>
    </row>
    <row r="43" spans="1:6" x14ac:dyDescent="0.3">
      <c r="A43" s="4">
        <v>42370</v>
      </c>
      <c r="B43" s="4">
        <v>42339</v>
      </c>
      <c r="C43" s="13">
        <v>38.245999999999995</v>
      </c>
      <c r="D43" s="13">
        <v>39.030999999999999</v>
      </c>
      <c r="E43" s="14">
        <f t="shared" si="3"/>
        <v>-0.78500000000000369</v>
      </c>
      <c r="F43" s="2">
        <f t="shared" si="1"/>
        <v>-2.0112218492992846E-2</v>
      </c>
    </row>
    <row r="44" spans="1:6" x14ac:dyDescent="0.3">
      <c r="A44" s="4">
        <v>42401</v>
      </c>
      <c r="B44" s="4">
        <v>42370</v>
      </c>
      <c r="C44" s="13">
        <v>39.32</v>
      </c>
      <c r="D44" s="13">
        <v>38.718000000000004</v>
      </c>
      <c r="E44" s="14">
        <f t="shared" si="3"/>
        <v>0.60199999999999676</v>
      </c>
      <c r="F44" s="2">
        <f t="shared" si="1"/>
        <v>1.5548323777054516E-2</v>
      </c>
    </row>
    <row r="45" spans="1:6" x14ac:dyDescent="0.3">
      <c r="A45" s="4">
        <v>42430</v>
      </c>
      <c r="B45" s="4">
        <v>42401</v>
      </c>
      <c r="C45" s="13">
        <v>39.488999999999997</v>
      </c>
      <c r="D45" s="13">
        <v>38.518999999999998</v>
      </c>
      <c r="E45" s="14">
        <f t="shared" si="3"/>
        <v>0.96999999999999886</v>
      </c>
      <c r="F45" s="2">
        <f t="shared" si="1"/>
        <v>2.5182377527973178E-2</v>
      </c>
    </row>
    <row r="46" spans="1:6" x14ac:dyDescent="0.3">
      <c r="A46" s="4">
        <v>42461</v>
      </c>
      <c r="B46" s="4">
        <v>42430</v>
      </c>
      <c r="C46" s="13">
        <v>39.01</v>
      </c>
      <c r="D46" s="13">
        <v>38.377000000000002</v>
      </c>
      <c r="E46" s="14">
        <f t="shared" si="3"/>
        <v>0.63299999999999557</v>
      </c>
      <c r="F46" s="2">
        <f t="shared" si="1"/>
        <v>1.6494254371107579E-2</v>
      </c>
    </row>
    <row r="47" spans="1:6" x14ac:dyDescent="0.3">
      <c r="A47" s="4">
        <v>42491</v>
      </c>
      <c r="B47" s="4">
        <v>42461</v>
      </c>
      <c r="C47" s="13">
        <v>37.494</v>
      </c>
      <c r="D47" s="13">
        <v>37.600999999999999</v>
      </c>
      <c r="E47" s="14">
        <f t="shared" si="3"/>
        <v>-0.10699999999999932</v>
      </c>
      <c r="F47" s="2">
        <f t="shared" si="1"/>
        <v>-2.8456689981649244E-3</v>
      </c>
    </row>
    <row r="48" spans="1:6" x14ac:dyDescent="0.3">
      <c r="A48" s="4">
        <v>42522</v>
      </c>
      <c r="B48" s="4">
        <v>42491</v>
      </c>
      <c r="C48" s="13">
        <v>36.293999999999997</v>
      </c>
      <c r="D48" s="13">
        <v>36.903999999999996</v>
      </c>
      <c r="E48" s="14">
        <f t="shared" si="3"/>
        <v>-0.60999999999999943</v>
      </c>
      <c r="F48" s="2">
        <f t="shared" si="1"/>
        <v>-1.6529373509646637E-2</v>
      </c>
    </row>
    <row r="49" spans="1:6" x14ac:dyDescent="0.3">
      <c r="A49" s="4">
        <v>42552</v>
      </c>
      <c r="B49" s="4">
        <v>42522</v>
      </c>
      <c r="C49" s="13">
        <v>35.682000000000002</v>
      </c>
      <c r="D49" s="13">
        <v>36.564999999999998</v>
      </c>
      <c r="E49" s="14">
        <f t="shared" si="3"/>
        <v>-0.88299999999999557</v>
      </c>
      <c r="F49" s="2">
        <f t="shared" si="1"/>
        <v>-2.414877615205786E-2</v>
      </c>
    </row>
    <row r="50" spans="1:6" x14ac:dyDescent="0.3">
      <c r="A50" s="4">
        <v>42583</v>
      </c>
      <c r="B50" s="4">
        <v>42552</v>
      </c>
      <c r="C50" s="13">
        <v>36.329000000000001</v>
      </c>
      <c r="D50" s="13">
        <v>36.137999999999998</v>
      </c>
      <c r="E50" s="14">
        <f t="shared" ref="E50:E55" si="4">C50-D50</f>
        <v>0.1910000000000025</v>
      </c>
      <c r="F50" s="2">
        <f t="shared" si="1"/>
        <v>5.2852952570701895E-3</v>
      </c>
    </row>
    <row r="51" spans="1:6" x14ac:dyDescent="0.3">
      <c r="A51" s="4">
        <v>42614</v>
      </c>
      <c r="B51" s="4">
        <v>42583</v>
      </c>
      <c r="C51" s="13">
        <v>36.073</v>
      </c>
      <c r="D51" s="13">
        <v>35.256</v>
      </c>
      <c r="E51" s="14">
        <f t="shared" si="4"/>
        <v>0.81700000000000017</v>
      </c>
      <c r="F51" s="2">
        <f t="shared" si="1"/>
        <v>2.3173360562741097E-2</v>
      </c>
    </row>
    <row r="52" spans="1:6" x14ac:dyDescent="0.3">
      <c r="A52" s="4">
        <v>42644</v>
      </c>
      <c r="B52" s="4">
        <v>42614</v>
      </c>
      <c r="C52" s="13">
        <v>35.173000000000002</v>
      </c>
      <c r="D52" s="13">
        <v>34.777999999999999</v>
      </c>
      <c r="E52" s="14">
        <f t="shared" si="4"/>
        <v>0.39500000000000313</v>
      </c>
      <c r="F52" s="2">
        <f t="shared" si="1"/>
        <v>1.1357754902524674E-2</v>
      </c>
    </row>
    <row r="53" spans="1:6" x14ac:dyDescent="0.3">
      <c r="A53" s="4">
        <v>42675</v>
      </c>
      <c r="B53" s="4">
        <v>42644</v>
      </c>
      <c r="C53" s="13">
        <v>33.667999999999999</v>
      </c>
      <c r="D53" s="13">
        <v>33.944000000000003</v>
      </c>
      <c r="E53" s="14">
        <f t="shared" si="4"/>
        <v>-0.27600000000000335</v>
      </c>
      <c r="F53" s="2">
        <f t="shared" si="1"/>
        <v>-8.131039358944242E-3</v>
      </c>
    </row>
    <row r="54" spans="1:6" x14ac:dyDescent="0.3">
      <c r="A54" s="4">
        <v>42705</v>
      </c>
      <c r="B54" s="4">
        <v>42675</v>
      </c>
      <c r="C54" s="13">
        <v>32.763000000000005</v>
      </c>
      <c r="D54" s="13">
        <v>33.460999999999999</v>
      </c>
      <c r="E54" s="14">
        <f t="shared" si="4"/>
        <v>-0.69799999999999329</v>
      </c>
      <c r="F54" s="2">
        <f t="shared" si="1"/>
        <v>-2.0860105794805694E-2</v>
      </c>
    </row>
    <row r="55" spans="1:6" x14ac:dyDescent="0.3">
      <c r="A55" s="4">
        <v>42736</v>
      </c>
      <c r="B55" s="4">
        <v>42705</v>
      </c>
      <c r="C55" s="13">
        <v>31.995000000000001</v>
      </c>
      <c r="D55" s="13">
        <v>32.688000000000002</v>
      </c>
      <c r="E55" s="14">
        <f t="shared" si="4"/>
        <v>-0.69300000000000139</v>
      </c>
      <c r="F55" s="2">
        <f t="shared" si="1"/>
        <v>-2.1200440528634401E-2</v>
      </c>
    </row>
    <row r="56" spans="1:6" x14ac:dyDescent="0.3">
      <c r="A56" s="4">
        <v>42767</v>
      </c>
      <c r="B56" s="4">
        <v>42736</v>
      </c>
      <c r="C56" s="13">
        <v>32.447000000000003</v>
      </c>
      <c r="D56" s="13">
        <v>32.210999999999999</v>
      </c>
      <c r="E56" s="14">
        <f t="shared" ref="E56:E61" si="5">C56-D56</f>
        <v>0.23600000000000421</v>
      </c>
      <c r="F56" s="2">
        <f t="shared" si="1"/>
        <v>7.3266896401851609E-3</v>
      </c>
    </row>
    <row r="57" spans="1:6" x14ac:dyDescent="0.3">
      <c r="A57" s="4">
        <v>42795</v>
      </c>
      <c r="B57" s="4">
        <v>42767</v>
      </c>
      <c r="C57" s="13">
        <v>32.622999999999998</v>
      </c>
      <c r="D57" s="13">
        <v>31.948999999999998</v>
      </c>
      <c r="E57" s="14">
        <f t="shared" si="5"/>
        <v>0.67399999999999949</v>
      </c>
      <c r="F57" s="2">
        <f t="shared" si="1"/>
        <v>2.1096121944348793E-2</v>
      </c>
    </row>
    <row r="58" spans="1:6" x14ac:dyDescent="0.3">
      <c r="A58" s="4">
        <v>42826</v>
      </c>
      <c r="B58" s="4">
        <v>42795</v>
      </c>
      <c r="C58" s="13">
        <v>32.251000000000005</v>
      </c>
      <c r="D58" s="13">
        <v>31.725999999999999</v>
      </c>
      <c r="E58" s="14">
        <f t="shared" si="5"/>
        <v>0.52500000000000568</v>
      </c>
      <c r="F58" s="2">
        <f t="shared" si="1"/>
        <v>1.6547941751245215E-2</v>
      </c>
    </row>
    <row r="59" spans="1:6" x14ac:dyDescent="0.3">
      <c r="A59" s="4">
        <v>42856</v>
      </c>
      <c r="B59" s="4">
        <v>42826</v>
      </c>
      <c r="C59" s="13">
        <v>31.411999999999999</v>
      </c>
      <c r="D59" s="13">
        <v>31.349</v>
      </c>
      <c r="E59" s="14">
        <f t="shared" si="5"/>
        <v>6.2999999999998835E-2</v>
      </c>
      <c r="F59" s="2">
        <f t="shared" si="1"/>
        <v>2.0096334811317376E-3</v>
      </c>
    </row>
    <row r="60" spans="1:6" x14ac:dyDescent="0.3">
      <c r="A60" s="4">
        <v>42887</v>
      </c>
      <c r="B60" s="4">
        <v>42856</v>
      </c>
      <c r="C60" s="13">
        <v>30.468000000000004</v>
      </c>
      <c r="D60" s="13">
        <v>30.878999999999998</v>
      </c>
      <c r="E60" s="14">
        <f t="shared" si="5"/>
        <v>-0.41099999999999426</v>
      </c>
      <c r="F60" s="2">
        <f t="shared" si="1"/>
        <v>-1.3310016516078703E-2</v>
      </c>
    </row>
    <row r="61" spans="1:6" x14ac:dyDescent="0.3">
      <c r="A61" s="4">
        <v>42917</v>
      </c>
      <c r="B61" s="4">
        <v>42887</v>
      </c>
      <c r="C61" s="13">
        <v>29.805999999999997</v>
      </c>
      <c r="D61" s="13">
        <v>30.405999999999999</v>
      </c>
      <c r="E61" s="14">
        <f t="shared" si="5"/>
        <v>-0.60000000000000142</v>
      </c>
      <c r="F61" s="2">
        <f t="shared" si="1"/>
        <v>-1.9732947444583353E-2</v>
      </c>
    </row>
    <row r="62" spans="1:6" x14ac:dyDescent="0.3">
      <c r="A62" s="4">
        <v>42948</v>
      </c>
      <c r="B62" s="4">
        <v>42917</v>
      </c>
      <c r="C62" s="13">
        <v>30.335999999999999</v>
      </c>
      <c r="D62" s="13">
        <v>30.077999999999999</v>
      </c>
      <c r="E62" s="14">
        <f t="shared" ref="E62:E67" si="6">C62-D62</f>
        <v>0.25799999999999912</v>
      </c>
      <c r="F62" s="2">
        <f t="shared" si="1"/>
        <v>8.5776979852383514E-3</v>
      </c>
    </row>
    <row r="63" spans="1:6" x14ac:dyDescent="0.3">
      <c r="A63" s="4">
        <v>42979</v>
      </c>
      <c r="B63" s="4">
        <v>42948</v>
      </c>
      <c r="C63" s="13">
        <v>30.787999999999997</v>
      </c>
      <c r="D63" s="13">
        <v>29.948</v>
      </c>
      <c r="E63" s="14">
        <f t="shared" si="6"/>
        <v>0.83999999999999631</v>
      </c>
      <c r="F63" s="2">
        <f t="shared" si="1"/>
        <v>2.8048617603846544E-2</v>
      </c>
    </row>
    <row r="64" spans="1:6" x14ac:dyDescent="0.3">
      <c r="A64" s="4">
        <v>43009</v>
      </c>
      <c r="B64" s="4">
        <v>42979</v>
      </c>
      <c r="C64" s="13">
        <v>29.712</v>
      </c>
      <c r="D64" s="13">
        <v>29.273</v>
      </c>
      <c r="E64" s="14">
        <f t="shared" si="6"/>
        <v>0.43900000000000006</v>
      </c>
      <c r="F64" s="2">
        <f t="shared" si="1"/>
        <v>1.4996754688620915E-2</v>
      </c>
    </row>
    <row r="65" spans="1:6" x14ac:dyDescent="0.3">
      <c r="A65" s="4">
        <v>43040</v>
      </c>
      <c r="B65" s="4">
        <v>43009</v>
      </c>
      <c r="C65" s="13">
        <v>29.014000000000003</v>
      </c>
      <c r="D65" s="13">
        <v>29.16</v>
      </c>
      <c r="E65" s="14">
        <f t="shared" si="6"/>
        <v>-0.14599999999999724</v>
      </c>
      <c r="F65" s="2">
        <f t="shared" si="1"/>
        <v>-5.0068587105623194E-3</v>
      </c>
    </row>
    <row r="66" spans="1:6" x14ac:dyDescent="0.3">
      <c r="A66" s="4">
        <v>43070</v>
      </c>
      <c r="B66" s="4">
        <v>43040</v>
      </c>
      <c r="C66" s="13">
        <v>28.27</v>
      </c>
      <c r="D66" s="13">
        <v>28.901</v>
      </c>
      <c r="E66" s="14">
        <f t="shared" si="6"/>
        <v>-0.63100000000000023</v>
      </c>
      <c r="F66" s="2">
        <f t="shared" si="1"/>
        <v>-2.1833154562125884E-2</v>
      </c>
    </row>
    <row r="67" spans="1:6" x14ac:dyDescent="0.3">
      <c r="A67" s="4">
        <v>43101</v>
      </c>
      <c r="B67" s="4">
        <v>43070</v>
      </c>
      <c r="C67" s="13">
        <v>28.555999999999997</v>
      </c>
      <c r="D67" s="13">
        <v>29.22</v>
      </c>
      <c r="E67" s="14">
        <f t="shared" si="6"/>
        <v>-0.66400000000000148</v>
      </c>
      <c r="F67" s="2">
        <f t="shared" si="1"/>
        <v>-2.2724161533196494E-2</v>
      </c>
    </row>
    <row r="68" spans="1:6" x14ac:dyDescent="0.3">
      <c r="A68" s="4">
        <v>43132</v>
      </c>
      <c r="B68" s="4">
        <v>43101</v>
      </c>
      <c r="C68" s="13">
        <v>29.023</v>
      </c>
      <c r="D68" s="13">
        <v>29.106000000000002</v>
      </c>
      <c r="E68" s="14">
        <f t="shared" ref="E68" si="7">C68-D68</f>
        <v>-8.3000000000001961E-2</v>
      </c>
      <c r="F68" s="2">
        <f t="shared" si="1"/>
        <v>-2.8516457087886331E-3</v>
      </c>
    </row>
    <row r="69" spans="1:6" x14ac:dyDescent="0.3">
      <c r="A69" s="4">
        <v>43160</v>
      </c>
      <c r="B69" s="4">
        <v>43132</v>
      </c>
      <c r="C69" s="13">
        <v>29.559000000000001</v>
      </c>
      <c r="D69" s="13">
        <v>29.247999999999998</v>
      </c>
      <c r="E69" s="14">
        <f t="shared" ref="E69" si="8">C69-D69</f>
        <v>0.3110000000000035</v>
      </c>
      <c r="F69" s="2">
        <f t="shared" si="1"/>
        <v>1.063320568927802E-2</v>
      </c>
    </row>
    <row r="70" spans="1:6" x14ac:dyDescent="0.3">
      <c r="A70" s="4">
        <v>43191</v>
      </c>
      <c r="B70" s="4">
        <v>43160</v>
      </c>
      <c r="C70" s="13">
        <v>29.369</v>
      </c>
      <c r="D70" s="13">
        <v>29.029</v>
      </c>
      <c r="E70" s="14">
        <f t="shared" ref="E70" si="9">C70-D70</f>
        <v>0.33999999999999986</v>
      </c>
      <c r="F70" s="2">
        <f t="shared" si="1"/>
        <v>1.1712425505528949E-2</v>
      </c>
    </row>
    <row r="71" spans="1:6" x14ac:dyDescent="0.3">
      <c r="A71" s="4">
        <v>43221</v>
      </c>
      <c r="B71" s="4">
        <v>43191</v>
      </c>
      <c r="C71" s="13">
        <v>29.149000000000001</v>
      </c>
      <c r="D71" s="13">
        <v>28.861000000000001</v>
      </c>
      <c r="E71" s="14">
        <f t="shared" ref="E71" si="10">C71-D71</f>
        <v>0.28800000000000026</v>
      </c>
      <c r="F71" s="2">
        <f t="shared" si="1"/>
        <v>9.9788642112193012E-3</v>
      </c>
    </row>
    <row r="72" spans="1:6" x14ac:dyDescent="0.3">
      <c r="A72" s="4">
        <v>43252</v>
      </c>
      <c r="B72" s="4">
        <v>43221</v>
      </c>
      <c r="C72" s="13">
        <v>28.555999999999997</v>
      </c>
      <c r="D72" s="13">
        <v>28.756</v>
      </c>
      <c r="E72" s="14">
        <f t="shared" ref="E72" si="11">C72-D72</f>
        <v>-0.20000000000000284</v>
      </c>
      <c r="F72" s="2">
        <f t="shared" ref="F72:F135" si="12">E72/D72</f>
        <v>-6.9550702462095855E-3</v>
      </c>
    </row>
    <row r="73" spans="1:6" x14ac:dyDescent="0.3">
      <c r="A73" s="4">
        <v>43282</v>
      </c>
      <c r="B73" s="4">
        <v>43252</v>
      </c>
      <c r="C73" s="13">
        <v>27.983000000000001</v>
      </c>
      <c r="D73" s="13">
        <v>28.327999999999999</v>
      </c>
      <c r="E73" s="14">
        <f t="shared" ref="E73" si="13">C73-D73</f>
        <v>-0.34499999999999886</v>
      </c>
      <c r="F73" s="2">
        <f t="shared" si="12"/>
        <v>-1.2178763061282084E-2</v>
      </c>
    </row>
    <row r="74" spans="1:6" x14ac:dyDescent="0.3">
      <c r="A74" s="4">
        <v>43313</v>
      </c>
      <c r="B74" s="4">
        <v>43282</v>
      </c>
      <c r="C74" s="13">
        <v>28.335999999999999</v>
      </c>
      <c r="D74" s="13">
        <v>27.966000000000001</v>
      </c>
      <c r="E74" s="14">
        <f t="shared" ref="E74" si="14">C74-D74</f>
        <v>0.36999999999999744</v>
      </c>
      <c r="F74" s="2">
        <f t="shared" si="12"/>
        <v>1.3230351140670723E-2</v>
      </c>
    </row>
    <row r="75" spans="1:6" x14ac:dyDescent="0.3">
      <c r="A75" s="4">
        <v>43344</v>
      </c>
      <c r="B75" s="4">
        <v>43313</v>
      </c>
      <c r="C75" s="13">
        <v>28.988999999999997</v>
      </c>
      <c r="D75" s="13">
        <v>28.080000000000002</v>
      </c>
      <c r="E75" s="14">
        <f t="shared" ref="E75" si="15">C75-D75</f>
        <v>0.90899999999999537</v>
      </c>
      <c r="F75" s="2">
        <f t="shared" si="12"/>
        <v>3.2371794871794701E-2</v>
      </c>
    </row>
    <row r="76" spans="1:6" x14ac:dyDescent="0.3">
      <c r="A76" s="4">
        <v>43374</v>
      </c>
      <c r="B76" s="4">
        <v>43344</v>
      </c>
      <c r="C76" s="13">
        <v>29.42</v>
      </c>
      <c r="D76" s="13">
        <v>28.887999999999998</v>
      </c>
      <c r="E76" s="14">
        <f t="shared" ref="E76" si="16">C76-D76</f>
        <v>0.53200000000000358</v>
      </c>
      <c r="F76" s="2">
        <f t="shared" si="12"/>
        <v>1.8415951260038897E-2</v>
      </c>
    </row>
    <row r="77" spans="1:6" x14ac:dyDescent="0.3">
      <c r="A77" s="4">
        <v>43405</v>
      </c>
      <c r="B77" s="4">
        <v>43374</v>
      </c>
      <c r="C77" s="13">
        <v>29.055999999999997</v>
      </c>
      <c r="D77" s="13">
        <v>29.131999999999998</v>
      </c>
      <c r="E77" s="14">
        <f t="shared" ref="E77" si="17">C77-D77</f>
        <v>-7.6000000000000512E-2</v>
      </c>
      <c r="F77" s="2">
        <f t="shared" si="12"/>
        <v>-2.6088150487436675E-3</v>
      </c>
    </row>
    <row r="78" spans="1:6" x14ac:dyDescent="0.3">
      <c r="A78" s="4">
        <v>43435</v>
      </c>
      <c r="B78" s="4">
        <v>43405</v>
      </c>
      <c r="C78" s="13">
        <v>28.853000000000002</v>
      </c>
      <c r="D78" s="13">
        <v>29.378</v>
      </c>
      <c r="E78" s="14">
        <f t="shared" ref="E78" si="18">C78-D78</f>
        <v>-0.52499999999999858</v>
      </c>
      <c r="F78" s="2">
        <f t="shared" si="12"/>
        <v>-1.7870515351623616E-2</v>
      </c>
    </row>
    <row r="79" spans="1:6" x14ac:dyDescent="0.3">
      <c r="A79" s="4">
        <v>43466</v>
      </c>
      <c r="B79" s="4">
        <v>43435</v>
      </c>
      <c r="C79" s="13">
        <v>28.775999999999996</v>
      </c>
      <c r="D79" s="13">
        <v>29.513999999999999</v>
      </c>
      <c r="E79" s="14">
        <f t="shared" ref="E79" si="19">C79-D79</f>
        <v>-0.7380000000000031</v>
      </c>
      <c r="F79" s="2">
        <f t="shared" si="12"/>
        <v>-2.5005082333807788E-2</v>
      </c>
    </row>
    <row r="80" spans="1:6" x14ac:dyDescent="0.3">
      <c r="A80" s="4">
        <v>43497</v>
      </c>
      <c r="B80" s="4">
        <v>43466</v>
      </c>
      <c r="C80" s="13">
        <v>29.512</v>
      </c>
      <c r="D80" s="13">
        <v>29.640999999999998</v>
      </c>
      <c r="E80" s="14">
        <f t="shared" ref="E80" si="20">C80-D80</f>
        <v>-0.12899999999999778</v>
      </c>
      <c r="F80" s="2">
        <f t="shared" si="12"/>
        <v>-4.3520798893423905E-3</v>
      </c>
    </row>
    <row r="81" spans="1:12" x14ac:dyDescent="0.3">
      <c r="A81" s="4">
        <v>43525</v>
      </c>
      <c r="B81" s="4">
        <v>43497</v>
      </c>
      <c r="C81" s="13">
        <v>29.695999999999998</v>
      </c>
      <c r="D81" s="13">
        <v>29.396999999999998</v>
      </c>
      <c r="E81" s="14">
        <f t="shared" ref="E81" si="21">C81-D81</f>
        <v>0.29899999999999949</v>
      </c>
      <c r="F81" s="2">
        <f t="shared" si="12"/>
        <v>1.0171105895159353E-2</v>
      </c>
    </row>
    <row r="82" spans="1:12" x14ac:dyDescent="0.3">
      <c r="A82" s="4">
        <v>43556</v>
      </c>
      <c r="B82" s="4">
        <v>43525</v>
      </c>
      <c r="C82" s="13">
        <v>29.831</v>
      </c>
      <c r="D82" s="13">
        <v>29.406999999999996</v>
      </c>
      <c r="E82" s="14">
        <f t="shared" ref="E82:E90" si="22">C82-D82</f>
        <v>0.42400000000000304</v>
      </c>
      <c r="F82" s="2">
        <f t="shared" si="12"/>
        <v>1.4418335770394908E-2</v>
      </c>
    </row>
    <row r="83" spans="1:12" x14ac:dyDescent="0.3">
      <c r="A83" s="4">
        <v>43586</v>
      </c>
      <c r="B83" s="4">
        <v>43556</v>
      </c>
      <c r="C83" s="13">
        <v>29.765000000000001</v>
      </c>
      <c r="D83" s="13">
        <v>29.391999999999999</v>
      </c>
      <c r="E83" s="14">
        <f t="shared" si="22"/>
        <v>0.37300000000000111</v>
      </c>
      <c r="F83" s="2">
        <f t="shared" si="12"/>
        <v>1.269052803483945E-2</v>
      </c>
    </row>
    <row r="84" spans="1:12" x14ac:dyDescent="0.3">
      <c r="A84" s="4">
        <v>43617</v>
      </c>
      <c r="B84" s="4">
        <v>43586</v>
      </c>
      <c r="C84" s="13">
        <v>29.262</v>
      </c>
      <c r="D84" s="13">
        <v>29.417000000000002</v>
      </c>
      <c r="E84" s="14">
        <f t="shared" si="22"/>
        <v>-0.15500000000000114</v>
      </c>
      <c r="F84" s="2">
        <f t="shared" si="12"/>
        <v>-5.269062106945002E-3</v>
      </c>
    </row>
    <row r="85" spans="1:12" x14ac:dyDescent="0.3">
      <c r="A85" s="4">
        <v>43647</v>
      </c>
      <c r="B85" s="4">
        <v>43617</v>
      </c>
      <c r="C85" s="13">
        <v>29.402000000000001</v>
      </c>
      <c r="D85" s="13">
        <v>29.853000000000002</v>
      </c>
      <c r="E85" s="14">
        <f t="shared" si="22"/>
        <v>-0.45100000000000051</v>
      </c>
      <c r="F85" s="2">
        <f t="shared" si="12"/>
        <v>-1.5107359394365742E-2</v>
      </c>
    </row>
    <row r="86" spans="1:12" x14ac:dyDescent="0.3">
      <c r="A86" s="4">
        <v>43678</v>
      </c>
      <c r="B86" s="4">
        <v>43647</v>
      </c>
      <c r="C86" s="13">
        <v>29.722000000000001</v>
      </c>
      <c r="D86" s="13">
        <v>29.433</v>
      </c>
      <c r="E86" s="14">
        <f t="shared" si="22"/>
        <v>0.28900000000000148</v>
      </c>
      <c r="F86" s="2">
        <f t="shared" si="12"/>
        <v>9.8189107464411191E-3</v>
      </c>
    </row>
    <row r="87" spans="1:12" x14ac:dyDescent="0.3">
      <c r="A87" s="4">
        <v>43709</v>
      </c>
      <c r="B87" s="4">
        <v>43678</v>
      </c>
      <c r="C87" s="13">
        <v>29.746000000000002</v>
      </c>
      <c r="D87" s="13">
        <v>29.1</v>
      </c>
      <c r="E87" s="14">
        <f t="shared" si="22"/>
        <v>0.6460000000000008</v>
      </c>
      <c r="F87" s="2">
        <f t="shared" si="12"/>
        <v>2.219931271477666E-2</v>
      </c>
    </row>
    <row r="88" spans="1:12" x14ac:dyDescent="0.3">
      <c r="A88" s="4">
        <v>43739</v>
      </c>
      <c r="B88" s="4">
        <v>43709</v>
      </c>
      <c r="C88" s="13">
        <v>29.670999999999999</v>
      </c>
      <c r="D88" s="13">
        <v>29.303000000000001</v>
      </c>
      <c r="E88" s="14">
        <f t="shared" si="22"/>
        <v>0.36799999999999855</v>
      </c>
      <c r="F88" s="2">
        <f t="shared" si="12"/>
        <v>1.2558441115244123E-2</v>
      </c>
    </row>
    <row r="89" spans="1:12" x14ac:dyDescent="0.3">
      <c r="A89" s="4">
        <v>43770</v>
      </c>
      <c r="B89" s="4">
        <v>43739</v>
      </c>
      <c r="C89" s="13">
        <v>30.558999999999997</v>
      </c>
      <c r="D89" s="13">
        <v>30.701000000000001</v>
      </c>
      <c r="E89" s="14">
        <f t="shared" si="22"/>
        <v>-0.14200000000000301</v>
      </c>
      <c r="F89" s="2">
        <f t="shared" si="12"/>
        <v>-4.6252565063028247E-3</v>
      </c>
    </row>
    <row r="90" spans="1:12" x14ac:dyDescent="0.3">
      <c r="A90" s="4">
        <v>43800</v>
      </c>
      <c r="B90" s="4">
        <v>43770</v>
      </c>
      <c r="C90" s="13">
        <v>29.780999999999999</v>
      </c>
      <c r="D90" s="13">
        <v>30.390999999999998</v>
      </c>
      <c r="E90" s="14">
        <f t="shared" si="22"/>
        <v>-0.60999999999999943</v>
      </c>
      <c r="F90" s="2">
        <f t="shared" si="12"/>
        <v>-2.0071731762692883E-2</v>
      </c>
    </row>
    <row r="91" spans="1:12" x14ac:dyDescent="0.3">
      <c r="A91" s="4">
        <v>43831</v>
      </c>
      <c r="B91" s="4">
        <v>43800</v>
      </c>
      <c r="C91" s="13">
        <v>29.997</v>
      </c>
      <c r="D91" s="13">
        <v>30.808</v>
      </c>
      <c r="E91" s="14">
        <f t="shared" ref="E91:E93" si="23">C91-D91</f>
        <v>-0.81099999999999994</v>
      </c>
      <c r="F91" s="2">
        <f t="shared" si="12"/>
        <v>-2.6324331342508438E-2</v>
      </c>
    </row>
    <row r="92" spans="1:12" x14ac:dyDescent="0.3">
      <c r="A92" s="4">
        <v>43862</v>
      </c>
      <c r="B92" s="4">
        <v>43831</v>
      </c>
      <c r="C92" s="13">
        <v>29.73</v>
      </c>
      <c r="D92" s="13">
        <v>30.018999999999998</v>
      </c>
      <c r="E92" s="14">
        <f t="shared" si="23"/>
        <v>-0.28899999999999793</v>
      </c>
      <c r="F92" s="2">
        <f t="shared" si="12"/>
        <v>-9.627236083813516E-3</v>
      </c>
      <c r="K92" s="34"/>
      <c r="L92" s="34"/>
    </row>
    <row r="93" spans="1:12" x14ac:dyDescent="0.3">
      <c r="A93" s="4">
        <v>43891</v>
      </c>
      <c r="B93" s="4">
        <v>43862</v>
      </c>
      <c r="C93" s="13">
        <v>29.933999999999997</v>
      </c>
      <c r="D93" s="13">
        <v>29.706000000000003</v>
      </c>
      <c r="E93" s="14">
        <f t="shared" si="23"/>
        <v>0.22799999999999443</v>
      </c>
      <c r="F93" s="2">
        <f t="shared" si="12"/>
        <v>7.6752171278527707E-3</v>
      </c>
      <c r="K93" s="34"/>
      <c r="L93" s="34"/>
    </row>
    <row r="94" spans="1:12" x14ac:dyDescent="0.3">
      <c r="A94" s="4">
        <v>43922</v>
      </c>
      <c r="B94" s="4">
        <v>43891</v>
      </c>
      <c r="C94" s="13">
        <v>30.225999999999999</v>
      </c>
      <c r="D94" s="13">
        <v>29.863</v>
      </c>
      <c r="E94" s="14">
        <f t="shared" ref="E94" si="24">C94-D94</f>
        <v>0.36299999999999955</v>
      </c>
      <c r="F94" s="2">
        <f t="shared" si="12"/>
        <v>1.2155510163078042E-2</v>
      </c>
      <c r="K94" s="34"/>
      <c r="L94" s="34"/>
    </row>
    <row r="95" spans="1:12" x14ac:dyDescent="0.3">
      <c r="A95" s="4">
        <v>43952</v>
      </c>
      <c r="B95" s="4">
        <v>43922</v>
      </c>
      <c r="C95" s="13">
        <v>56.527999999999999</v>
      </c>
      <c r="D95" s="13">
        <v>56.074999999999996</v>
      </c>
      <c r="E95" s="14">
        <f t="shared" ref="E95:E96" si="25">C95-D95</f>
        <v>0.45300000000000296</v>
      </c>
      <c r="F95" s="2">
        <f t="shared" si="12"/>
        <v>8.0784663397236375E-3</v>
      </c>
      <c r="K95" s="34"/>
      <c r="L95" s="34"/>
    </row>
    <row r="96" spans="1:12" x14ac:dyDescent="0.3">
      <c r="A96" s="4">
        <v>43983</v>
      </c>
      <c r="B96" s="4">
        <v>43952</v>
      </c>
      <c r="C96" s="13">
        <v>63.981999999999999</v>
      </c>
      <c r="D96" s="13">
        <v>64.155000000000001</v>
      </c>
      <c r="E96" s="14">
        <f t="shared" si="25"/>
        <v>-0.17300000000000182</v>
      </c>
      <c r="F96" s="2">
        <f t="shared" si="12"/>
        <v>-2.6965941859559165E-3</v>
      </c>
      <c r="K96" s="34"/>
      <c r="L96" s="34"/>
    </row>
    <row r="97" spans="1:12" x14ac:dyDescent="0.3">
      <c r="A97" s="4">
        <v>44013</v>
      </c>
      <c r="B97" s="4">
        <v>43983</v>
      </c>
      <c r="C97" s="13">
        <v>62.045000000000002</v>
      </c>
      <c r="D97" s="13">
        <v>62.405999999999999</v>
      </c>
      <c r="E97" s="14">
        <f t="shared" ref="E97" si="26">C97-D97</f>
        <v>-0.3609999999999971</v>
      </c>
      <c r="F97" s="2">
        <f t="shared" si="12"/>
        <v>-5.784700189084337E-3</v>
      </c>
      <c r="K97" s="34"/>
      <c r="L97" s="34"/>
    </row>
    <row r="98" spans="1:12" x14ac:dyDescent="0.3">
      <c r="A98" s="4">
        <v>44044</v>
      </c>
      <c r="B98" s="4">
        <v>44013</v>
      </c>
      <c r="C98" s="13">
        <v>62.072999999999993</v>
      </c>
      <c r="D98" s="13">
        <v>61.853000000000002</v>
      </c>
      <c r="E98" s="14">
        <f t="shared" ref="E98:E104" si="27">C98-D98</f>
        <v>0.21999999999999176</v>
      </c>
      <c r="F98" s="2">
        <f t="shared" si="12"/>
        <v>3.556820202738618E-3</v>
      </c>
      <c r="K98" s="34"/>
      <c r="L98" s="34"/>
    </row>
    <row r="99" spans="1:12" x14ac:dyDescent="0.3">
      <c r="A99" s="4">
        <v>44075</v>
      </c>
      <c r="B99" s="4">
        <v>44044</v>
      </c>
      <c r="C99" s="13">
        <v>62.531000000000006</v>
      </c>
      <c r="D99" s="13">
        <v>61.903999999999996</v>
      </c>
      <c r="E99" s="14">
        <f t="shared" si="27"/>
        <v>0.62700000000000955</v>
      </c>
      <c r="F99" s="2">
        <f t="shared" si="12"/>
        <v>1.0128586197984129E-2</v>
      </c>
      <c r="K99" s="34"/>
      <c r="L99" s="34"/>
    </row>
    <row r="100" spans="1:12" x14ac:dyDescent="0.3">
      <c r="A100" s="4">
        <v>44105</v>
      </c>
      <c r="B100" s="4">
        <v>44075</v>
      </c>
      <c r="C100" s="13">
        <v>60.902000000000001</v>
      </c>
      <c r="D100" s="13">
        <v>60.529000000000003</v>
      </c>
      <c r="E100" s="14">
        <f t="shared" si="27"/>
        <v>0.37299999999999756</v>
      </c>
      <c r="F100" s="2">
        <f t="shared" si="12"/>
        <v>6.1623354094731044E-3</v>
      </c>
      <c r="K100" s="34"/>
      <c r="L100" s="34"/>
    </row>
    <row r="101" spans="1:12" x14ac:dyDescent="0.3">
      <c r="A101" s="4">
        <v>44136</v>
      </c>
      <c r="B101" s="4">
        <v>44105</v>
      </c>
      <c r="C101" s="13">
        <v>59.218999999999994</v>
      </c>
      <c r="D101" s="13">
        <v>59.251999999999995</v>
      </c>
      <c r="E101" s="14">
        <f t="shared" si="27"/>
        <v>-3.3000000000001251E-2</v>
      </c>
      <c r="F101" s="2">
        <f t="shared" si="12"/>
        <v>-5.5694322554515044E-4</v>
      </c>
      <c r="K101" s="34"/>
      <c r="L101" s="34"/>
    </row>
    <row r="102" spans="1:12" x14ac:dyDescent="0.3">
      <c r="A102" s="4">
        <v>44166</v>
      </c>
      <c r="B102" s="4">
        <v>44136</v>
      </c>
      <c r="C102" s="13">
        <v>58.843000000000004</v>
      </c>
      <c r="D102" s="13">
        <v>59.328999999999994</v>
      </c>
      <c r="E102" s="14">
        <f t="shared" si="27"/>
        <v>-0.48599999999999</v>
      </c>
      <c r="F102" s="2">
        <f t="shared" si="12"/>
        <v>-8.191609499570025E-3</v>
      </c>
      <c r="K102" s="34"/>
      <c r="L102" s="34"/>
    </row>
    <row r="103" spans="1:12" x14ac:dyDescent="0.3">
      <c r="A103" s="4">
        <v>44197</v>
      </c>
      <c r="B103" s="4">
        <v>44166</v>
      </c>
      <c r="C103" s="13">
        <v>57.207999999999998</v>
      </c>
      <c r="D103" s="13">
        <v>57.900000000000006</v>
      </c>
      <c r="E103" s="14">
        <f t="shared" si="27"/>
        <v>-0.69200000000000728</v>
      </c>
      <c r="F103" s="2">
        <f t="shared" si="12"/>
        <v>-1.1951640759931039E-2</v>
      </c>
      <c r="K103" s="34"/>
      <c r="L103" s="34"/>
    </row>
    <row r="104" spans="1:12" x14ac:dyDescent="0.3">
      <c r="A104" s="4">
        <v>44228</v>
      </c>
      <c r="B104" s="4">
        <v>44197</v>
      </c>
      <c r="C104" s="13">
        <v>55.406999999999996</v>
      </c>
      <c r="D104" s="13">
        <v>55.94</v>
      </c>
      <c r="E104" s="14">
        <f t="shared" si="27"/>
        <v>-0.53300000000000125</v>
      </c>
      <c r="F104" s="2">
        <f t="shared" si="12"/>
        <v>-9.5280657847694183E-3</v>
      </c>
      <c r="K104" s="34"/>
      <c r="L104" s="34"/>
    </row>
    <row r="105" spans="1:12" x14ac:dyDescent="0.3">
      <c r="A105" s="4">
        <v>44256</v>
      </c>
      <c r="B105" s="4">
        <v>44228</v>
      </c>
      <c r="C105" s="13">
        <v>57.653999999999996</v>
      </c>
      <c r="D105" s="13">
        <v>57.496000000000002</v>
      </c>
      <c r="E105" s="14">
        <f t="shared" ref="E105" si="28">C105-D105</f>
        <v>0.15799999999999415</v>
      </c>
      <c r="F105" s="2">
        <f t="shared" si="12"/>
        <v>2.7480172533740459E-3</v>
      </c>
      <c r="K105" s="34"/>
      <c r="L105" s="34"/>
    </row>
    <row r="106" spans="1:12" x14ac:dyDescent="0.3">
      <c r="A106" s="4">
        <v>44287</v>
      </c>
      <c r="B106" s="4">
        <v>44256</v>
      </c>
      <c r="C106" s="13">
        <v>57.108000000000004</v>
      </c>
      <c r="D106" s="13">
        <v>56.780999999999999</v>
      </c>
      <c r="E106" s="14">
        <f t="shared" ref="E106:E107" si="29">C106-D106</f>
        <v>0.32700000000000529</v>
      </c>
      <c r="F106" s="2">
        <f t="shared" si="12"/>
        <v>5.7589686690971507E-3</v>
      </c>
      <c r="K106" s="34"/>
      <c r="L106" s="34"/>
    </row>
    <row r="107" spans="1:12" x14ac:dyDescent="0.3">
      <c r="A107" s="4">
        <v>44317</v>
      </c>
      <c r="B107" s="4">
        <v>44287</v>
      </c>
      <c r="C107" s="13">
        <v>56.658000000000001</v>
      </c>
      <c r="D107" s="13">
        <v>55.944000000000003</v>
      </c>
      <c r="E107" s="14">
        <f t="shared" si="29"/>
        <v>0.71399999999999864</v>
      </c>
      <c r="F107" s="2">
        <f t="shared" si="12"/>
        <v>1.2762762762762737E-2</v>
      </c>
      <c r="K107" s="34"/>
      <c r="L107" s="34"/>
    </row>
    <row r="108" spans="1:12" x14ac:dyDescent="0.3">
      <c r="A108" s="4">
        <v>44348</v>
      </c>
      <c r="B108" s="4">
        <v>44317</v>
      </c>
      <c r="C108" s="16">
        <v>53.519999999999996</v>
      </c>
      <c r="D108" s="16">
        <v>53.719000000000001</v>
      </c>
      <c r="E108" s="14">
        <f t="shared" ref="E108" si="30">C108-D108</f>
        <v>-0.19900000000000517</v>
      </c>
      <c r="F108" s="2">
        <f t="shared" si="12"/>
        <v>-3.7044621083788822E-3</v>
      </c>
      <c r="K108" s="34"/>
      <c r="L108" s="34"/>
    </row>
    <row r="109" spans="1:12" x14ac:dyDescent="0.3">
      <c r="A109" s="4">
        <v>44378</v>
      </c>
      <c r="B109" s="4">
        <v>44348</v>
      </c>
      <c r="C109" s="16">
        <v>50.588999999999999</v>
      </c>
      <c r="D109" s="16">
        <v>51.027999999999999</v>
      </c>
      <c r="E109" s="14">
        <f t="shared" ref="E109:E114" si="31">C109-D109</f>
        <v>-0.43900000000000006</v>
      </c>
      <c r="F109" s="2">
        <f t="shared" si="12"/>
        <v>-8.6031198557654631E-3</v>
      </c>
      <c r="K109" s="34"/>
      <c r="L109" s="34"/>
    </row>
    <row r="110" spans="1:12" x14ac:dyDescent="0.3">
      <c r="A110" s="4">
        <v>44409</v>
      </c>
      <c r="B110" s="4">
        <v>44378</v>
      </c>
      <c r="C110" s="13">
        <v>49.823</v>
      </c>
      <c r="D110" s="13">
        <v>49.625</v>
      </c>
      <c r="E110" s="14">
        <f t="shared" si="31"/>
        <v>0.1980000000000004</v>
      </c>
      <c r="F110" s="2">
        <f t="shared" si="12"/>
        <v>3.9899244332493779E-3</v>
      </c>
      <c r="K110" s="34"/>
      <c r="L110" s="34"/>
    </row>
    <row r="111" spans="1:12" x14ac:dyDescent="0.3">
      <c r="A111" s="4">
        <v>44440</v>
      </c>
      <c r="B111" s="4">
        <v>44409</v>
      </c>
      <c r="C111" s="13">
        <v>48.834000000000003</v>
      </c>
      <c r="D111" s="13">
        <v>48.143000000000001</v>
      </c>
      <c r="E111" s="14">
        <f t="shared" si="31"/>
        <v>0.6910000000000025</v>
      </c>
      <c r="F111" s="2">
        <f t="shared" si="12"/>
        <v>1.4353073136281546E-2</v>
      </c>
      <c r="K111" s="34"/>
      <c r="L111" s="34"/>
    </row>
    <row r="112" spans="1:12" x14ac:dyDescent="0.3">
      <c r="A112" s="4">
        <v>44470</v>
      </c>
      <c r="B112" s="4">
        <v>44440</v>
      </c>
      <c r="C112" s="13">
        <v>47.207000000000001</v>
      </c>
      <c r="D112" s="13">
        <v>46.69</v>
      </c>
      <c r="E112" s="14">
        <f>C112-D112</f>
        <v>0.51700000000000301</v>
      </c>
      <c r="F112" s="2">
        <f t="shared" si="12"/>
        <v>1.1073034911115935E-2</v>
      </c>
      <c r="K112" s="34"/>
      <c r="L112" s="34"/>
    </row>
    <row r="113" spans="1:12" x14ac:dyDescent="0.3">
      <c r="A113" s="4">
        <v>44501</v>
      </c>
      <c r="B113" s="4">
        <v>44470</v>
      </c>
      <c r="C113" s="13">
        <v>45.784999999999997</v>
      </c>
      <c r="D113" s="13">
        <v>45.503999999999998</v>
      </c>
      <c r="E113" s="14">
        <f>C113-D113</f>
        <v>0.28099999999999881</v>
      </c>
      <c r="F113" s="2">
        <f t="shared" si="12"/>
        <v>6.1752812939521538E-3</v>
      </c>
      <c r="K113" s="34"/>
      <c r="L113" s="34"/>
    </row>
    <row r="114" spans="1:12" x14ac:dyDescent="0.3">
      <c r="A114" s="4">
        <v>44531</v>
      </c>
      <c r="B114" s="4">
        <v>44501</v>
      </c>
      <c r="C114" s="13">
        <v>42.841000000000001</v>
      </c>
      <c r="D114" s="13">
        <v>43.235999999999997</v>
      </c>
      <c r="E114" s="14">
        <f t="shared" si="31"/>
        <v>-0.39499999999999602</v>
      </c>
      <c r="F114" s="2">
        <f t="shared" si="12"/>
        <v>-9.1359052641316503E-3</v>
      </c>
      <c r="K114" s="34"/>
      <c r="L114" s="34"/>
    </row>
    <row r="115" spans="1:12" x14ac:dyDescent="0.3">
      <c r="A115" s="4">
        <v>44562</v>
      </c>
      <c r="B115" s="4">
        <v>44531</v>
      </c>
      <c r="C115" s="13">
        <v>40.664999999999999</v>
      </c>
      <c r="D115" s="13">
        <v>41.368000000000002</v>
      </c>
      <c r="E115" s="14">
        <f t="shared" ref="E115" si="32">C115-D115</f>
        <v>-0.70300000000000296</v>
      </c>
      <c r="F115" s="2">
        <f t="shared" si="12"/>
        <v>-1.6993811641848842E-2</v>
      </c>
      <c r="K115" s="34"/>
      <c r="L115" s="34"/>
    </row>
    <row r="116" spans="1:12" x14ac:dyDescent="0.3">
      <c r="A116" s="4">
        <v>44593</v>
      </c>
      <c r="B116" s="4">
        <v>44562</v>
      </c>
      <c r="C116" s="13">
        <v>39.219000000000001</v>
      </c>
      <c r="D116" s="13">
        <v>40.012</v>
      </c>
      <c r="E116" s="14">
        <f t="shared" ref="E116" si="33">C116-D116</f>
        <v>-0.79299999999999926</v>
      </c>
      <c r="F116" s="2">
        <f t="shared" si="12"/>
        <v>-1.9819054283714867E-2</v>
      </c>
      <c r="K116" s="34"/>
      <c r="L116" s="34"/>
    </row>
    <row r="117" spans="1:12" x14ac:dyDescent="0.3">
      <c r="A117" s="4">
        <v>44621</v>
      </c>
      <c r="B117" s="4">
        <v>44593</v>
      </c>
      <c r="C117" s="13">
        <v>39.091999999999999</v>
      </c>
      <c r="D117" s="13">
        <v>38.997</v>
      </c>
      <c r="E117" s="14">
        <f t="shared" ref="E117:E118" si="34">C117-D117</f>
        <v>9.4999999999998863E-2</v>
      </c>
      <c r="F117" s="2">
        <f t="shared" si="12"/>
        <v>2.4360848270379479E-3</v>
      </c>
      <c r="K117" s="34"/>
      <c r="L117" s="34"/>
    </row>
    <row r="118" spans="1:12" x14ac:dyDescent="0.3">
      <c r="A118" s="4">
        <v>44652</v>
      </c>
      <c r="B118" s="4">
        <v>44621</v>
      </c>
      <c r="C118" s="13">
        <v>37.873999999999995</v>
      </c>
      <c r="D118" s="13">
        <v>37.564</v>
      </c>
      <c r="E118" s="14">
        <f t="shared" si="34"/>
        <v>0.30999999999999517</v>
      </c>
      <c r="F118" s="2">
        <f t="shared" si="12"/>
        <v>8.2525822596101368E-3</v>
      </c>
      <c r="K118" s="34"/>
      <c r="L118" s="34"/>
    </row>
    <row r="119" spans="1:12" x14ac:dyDescent="0.3">
      <c r="A119" s="4">
        <v>44682</v>
      </c>
      <c r="B119" s="4">
        <v>44652</v>
      </c>
      <c r="C119" s="13">
        <v>37.111000000000004</v>
      </c>
      <c r="D119" s="13">
        <v>36.293999999999997</v>
      </c>
      <c r="E119" s="14">
        <f t="shared" ref="E119" si="35">C119-D119</f>
        <v>0.81700000000000728</v>
      </c>
      <c r="F119" s="2">
        <f t="shared" si="12"/>
        <v>2.2510607813963943E-2</v>
      </c>
      <c r="K119" s="34"/>
      <c r="L119" s="34"/>
    </row>
    <row r="120" spans="1:12" x14ac:dyDescent="0.3">
      <c r="A120" s="4">
        <v>44713</v>
      </c>
      <c r="B120" s="4">
        <v>44682</v>
      </c>
      <c r="C120" s="13">
        <v>35.792999999999999</v>
      </c>
      <c r="D120" s="13">
        <v>36.079000000000001</v>
      </c>
      <c r="E120" s="14">
        <f t="shared" ref="E120" si="36">C120-D120</f>
        <v>-0.28600000000000136</v>
      </c>
      <c r="F120" s="2">
        <f t="shared" si="12"/>
        <v>-7.9270489758585701E-3</v>
      </c>
      <c r="K120" s="34"/>
      <c r="L120" s="34"/>
    </row>
    <row r="121" spans="1:12" x14ac:dyDescent="0.3">
      <c r="A121" s="4">
        <v>44743</v>
      </c>
      <c r="B121" s="4">
        <v>44713</v>
      </c>
      <c r="C121" s="13">
        <v>35.496000000000002</v>
      </c>
      <c r="D121" s="13">
        <v>35.96</v>
      </c>
      <c r="E121" s="14">
        <f t="shared" ref="E121" si="37">C121-D121</f>
        <v>-0.46399999999999864</v>
      </c>
      <c r="F121" s="2">
        <f t="shared" si="12"/>
        <v>-1.2903225806451575E-2</v>
      </c>
      <c r="K121" s="34"/>
      <c r="L121" s="34"/>
    </row>
    <row r="122" spans="1:12" x14ac:dyDescent="0.3">
      <c r="A122" s="4">
        <v>44774</v>
      </c>
      <c r="B122" s="4">
        <v>44743</v>
      </c>
      <c r="C122" s="13">
        <v>35.695999999999998</v>
      </c>
      <c r="D122" s="13">
        <v>35.478000000000002</v>
      </c>
      <c r="E122" s="14">
        <f t="shared" ref="E122" si="38">C122-D122</f>
        <v>0.21799999999999642</v>
      </c>
      <c r="F122" s="2">
        <f t="shared" si="12"/>
        <v>6.144653024409392E-3</v>
      </c>
      <c r="K122" s="34"/>
      <c r="L122" s="34"/>
    </row>
    <row r="123" spans="1:12" x14ac:dyDescent="0.3">
      <c r="A123" s="4">
        <v>44805</v>
      </c>
      <c r="B123" s="4">
        <v>44774</v>
      </c>
      <c r="C123" s="13">
        <v>36.04</v>
      </c>
      <c r="D123" s="13">
        <v>35.378999999999998</v>
      </c>
      <c r="E123" s="14">
        <f t="shared" ref="E123" si="39">C123-D123</f>
        <v>0.66100000000000136</v>
      </c>
      <c r="F123" s="2">
        <f t="shared" si="12"/>
        <v>1.8683399756917986E-2</v>
      </c>
      <c r="K123" s="34"/>
      <c r="L123" s="34"/>
    </row>
    <row r="124" spans="1:12" x14ac:dyDescent="0.3">
      <c r="A124" s="4">
        <v>44835</v>
      </c>
      <c r="B124" s="4">
        <v>44805</v>
      </c>
      <c r="C124" s="13">
        <v>35.841999999999999</v>
      </c>
      <c r="D124" s="13">
        <v>35.191000000000003</v>
      </c>
      <c r="E124" s="14">
        <f t="shared" ref="E124" si="40">C124-D124</f>
        <v>0.65099999999999625</v>
      </c>
      <c r="F124" s="2">
        <f t="shared" si="12"/>
        <v>1.8499048052058657E-2</v>
      </c>
      <c r="K124" s="34"/>
      <c r="L124" s="34"/>
    </row>
    <row r="125" spans="1:12" x14ac:dyDescent="0.3">
      <c r="A125" s="4">
        <v>44866</v>
      </c>
      <c r="B125" s="4">
        <v>44835</v>
      </c>
      <c r="C125" s="13">
        <v>35.823999999999998</v>
      </c>
      <c r="D125" s="13">
        <v>35.395000000000003</v>
      </c>
      <c r="E125" s="14">
        <f t="shared" ref="E125" si="41">C125-D125</f>
        <v>0.42899999999999494</v>
      </c>
      <c r="F125" s="2">
        <f t="shared" si="12"/>
        <v>1.2120355982483257E-2</v>
      </c>
      <c r="K125" s="34"/>
      <c r="L125" s="34"/>
    </row>
    <row r="126" spans="1:12" x14ac:dyDescent="0.3">
      <c r="A126" s="4">
        <v>44896</v>
      </c>
      <c r="B126" s="4">
        <v>44866</v>
      </c>
      <c r="C126" s="13">
        <v>35.47</v>
      </c>
      <c r="D126" s="13">
        <v>35.825000000000003</v>
      </c>
      <c r="E126" s="14">
        <f t="shared" ref="E126:E127" si="42">C126-D126</f>
        <v>-0.35500000000000398</v>
      </c>
      <c r="F126" s="2">
        <f t="shared" si="12"/>
        <v>-9.9092812281927137E-3</v>
      </c>
      <c r="K126" s="34"/>
      <c r="L126" s="34"/>
    </row>
    <row r="127" spans="1:12" x14ac:dyDescent="0.3">
      <c r="A127" s="4">
        <v>44927</v>
      </c>
      <c r="B127" s="4">
        <v>44896</v>
      </c>
      <c r="C127" s="13">
        <v>35.75</v>
      </c>
      <c r="D127" s="13">
        <v>36.378</v>
      </c>
      <c r="E127" s="14">
        <f t="shared" si="42"/>
        <v>-0.62800000000000011</v>
      </c>
      <c r="F127" s="2">
        <f t="shared" si="12"/>
        <v>-1.7263181043487827E-2</v>
      </c>
      <c r="K127" s="34"/>
      <c r="L127" s="34"/>
    </row>
    <row r="128" spans="1:12" x14ac:dyDescent="0.3">
      <c r="A128" s="4">
        <v>44958</v>
      </c>
      <c r="B128" s="4">
        <v>44927</v>
      </c>
      <c r="C128" s="13">
        <v>34.981999999999999</v>
      </c>
      <c r="D128" s="13">
        <v>35.999000000000002</v>
      </c>
      <c r="E128" s="14">
        <f t="shared" ref="E128" si="43">C128-D128</f>
        <v>-1.017000000000003</v>
      </c>
      <c r="F128" s="2">
        <f t="shared" si="12"/>
        <v>-2.8250784744020749E-2</v>
      </c>
      <c r="K128" s="34"/>
      <c r="L128" s="34"/>
    </row>
    <row r="129" spans="1:12" x14ac:dyDescent="0.3">
      <c r="A129" s="4">
        <v>44986</v>
      </c>
      <c r="B129" s="4">
        <v>44958</v>
      </c>
      <c r="C129" s="13">
        <v>35.478999999999999</v>
      </c>
      <c r="D129" s="13">
        <v>35.551000000000002</v>
      </c>
      <c r="E129" s="14">
        <f t="shared" ref="E129" si="44">C129-D129</f>
        <v>-7.2000000000002728E-2</v>
      </c>
      <c r="F129" s="2">
        <f t="shared" si="12"/>
        <v>-2.0252594863717681E-3</v>
      </c>
      <c r="K129" s="34"/>
      <c r="L129" s="34"/>
    </row>
    <row r="130" spans="1:12" x14ac:dyDescent="0.3">
      <c r="A130" s="4">
        <v>45017</v>
      </c>
      <c r="B130" s="4">
        <v>44986</v>
      </c>
      <c r="C130" s="13">
        <v>36.177</v>
      </c>
      <c r="D130" s="13">
        <v>35.89</v>
      </c>
      <c r="E130" s="14">
        <f t="shared" ref="E130" si="45">C130-D130</f>
        <v>0.28699999999999903</v>
      </c>
      <c r="F130" s="2">
        <f t="shared" si="12"/>
        <v>7.9966564502646706E-3</v>
      </c>
      <c r="K130" s="34"/>
      <c r="L130" s="34"/>
    </row>
    <row r="131" spans="1:12" x14ac:dyDescent="0.3">
      <c r="A131" s="4">
        <v>45047</v>
      </c>
      <c r="B131" s="4">
        <v>45017</v>
      </c>
      <c r="C131" s="13">
        <v>37.662999999999997</v>
      </c>
      <c r="D131" s="13">
        <v>36.74</v>
      </c>
      <c r="E131" s="14">
        <f t="shared" ref="E131" si="46">C131-D131</f>
        <v>0.92299999999999471</v>
      </c>
      <c r="F131" s="2">
        <f t="shared" si="12"/>
        <v>2.5122482308110906E-2</v>
      </c>
      <c r="K131" s="34"/>
      <c r="L131" s="34"/>
    </row>
    <row r="132" spans="1:12" x14ac:dyDescent="0.3">
      <c r="A132" s="4">
        <v>45078</v>
      </c>
      <c r="B132" s="4">
        <v>45047</v>
      </c>
      <c r="C132" s="13">
        <v>35.436999999999998</v>
      </c>
      <c r="D132" s="13">
        <v>35.801000000000002</v>
      </c>
      <c r="E132" s="14">
        <f t="shared" ref="E132" si="47">C132-D132</f>
        <v>-0.36400000000000432</v>
      </c>
      <c r="F132" s="2">
        <f t="shared" si="12"/>
        <v>-1.0167313762185534E-2</v>
      </c>
      <c r="K132" s="34"/>
      <c r="L132" s="34"/>
    </row>
    <row r="133" spans="1:12" x14ac:dyDescent="0.3">
      <c r="A133" s="4">
        <v>45108</v>
      </c>
      <c r="B133" s="4">
        <v>45078</v>
      </c>
      <c r="C133" s="13">
        <v>35.573999999999998</v>
      </c>
      <c r="D133" s="13">
        <v>36.082000000000001</v>
      </c>
      <c r="E133" s="14">
        <f t="shared" ref="E133" si="48">C133-D133</f>
        <v>-0.50800000000000267</v>
      </c>
      <c r="F133" s="2">
        <f t="shared" si="12"/>
        <v>-1.4079042181697319E-2</v>
      </c>
      <c r="K133" s="34"/>
      <c r="L133" s="34"/>
    </row>
    <row r="134" spans="1:12" x14ac:dyDescent="0.3">
      <c r="A134" s="4">
        <v>45139</v>
      </c>
      <c r="B134" s="4">
        <v>45108</v>
      </c>
      <c r="C134" s="13">
        <v>36.616999999999997</v>
      </c>
      <c r="D134" s="13">
        <v>36.340000000000003</v>
      </c>
      <c r="E134" s="14">
        <f t="shared" ref="E134" si="49">C134-D134</f>
        <v>0.27699999999999392</v>
      </c>
      <c r="F134" s="2">
        <f t="shared" si="12"/>
        <v>7.6224545954868984E-3</v>
      </c>
      <c r="K134" s="34"/>
      <c r="L134" s="34"/>
    </row>
    <row r="135" spans="1:12" x14ac:dyDescent="0.3">
      <c r="A135" s="4">
        <v>45170</v>
      </c>
      <c r="B135" s="4">
        <v>45139</v>
      </c>
      <c r="C135" s="13">
        <v>36.792999999999999</v>
      </c>
      <c r="D135" s="13">
        <v>36.188000000000002</v>
      </c>
      <c r="E135" s="14">
        <f>C135-D135</f>
        <v>0.60499999999999687</v>
      </c>
      <c r="F135" s="2">
        <f t="shared" si="12"/>
        <v>1.6718249143362354E-2</v>
      </c>
      <c r="K135" s="34"/>
      <c r="L135" s="34"/>
    </row>
    <row r="136" spans="1:12" x14ac:dyDescent="0.3">
      <c r="A136" s="4">
        <v>45200</v>
      </c>
      <c r="B136" s="4">
        <v>45170</v>
      </c>
      <c r="C136" s="13">
        <v>37.649000000000001</v>
      </c>
      <c r="D136" s="13">
        <v>36.869999999999997</v>
      </c>
      <c r="E136" s="14">
        <f t="shared" ref="E136" si="50">C136-D136</f>
        <v>0.77900000000000347</v>
      </c>
      <c r="F136" s="2">
        <f t="shared" ref="F136:F144" si="51">E136/D136</f>
        <v>2.1128288581502671E-2</v>
      </c>
      <c r="K136" s="34"/>
      <c r="L136" s="34"/>
    </row>
    <row r="137" spans="1:12" x14ac:dyDescent="0.3">
      <c r="A137" s="4">
        <v>45231</v>
      </c>
      <c r="B137" s="4">
        <v>45200</v>
      </c>
      <c r="C137" s="13">
        <v>37.097000000000001</v>
      </c>
      <c r="D137" s="13">
        <v>36.512</v>
      </c>
      <c r="E137" s="14">
        <f t="shared" ref="E137" si="52">C137-D137</f>
        <v>0.58500000000000085</v>
      </c>
      <c r="F137" s="2">
        <f t="shared" si="51"/>
        <v>1.6022129710780042E-2</v>
      </c>
      <c r="K137" s="34"/>
      <c r="L137" s="34"/>
    </row>
    <row r="138" spans="1:12" x14ac:dyDescent="0.3">
      <c r="A138" s="4">
        <v>45261</v>
      </c>
      <c r="B138" s="4">
        <v>45231</v>
      </c>
      <c r="C138" s="13">
        <v>35.777000000000001</v>
      </c>
      <c r="D138" s="13">
        <v>36.115000000000002</v>
      </c>
      <c r="E138" s="14">
        <f t="shared" ref="E138" si="53">C138-D138</f>
        <v>-0.33800000000000097</v>
      </c>
      <c r="F138" s="2">
        <f t="shared" si="51"/>
        <v>-9.3589921085421839E-3</v>
      </c>
      <c r="K138" s="34"/>
      <c r="L138" s="34"/>
    </row>
    <row r="139" spans="1:12" x14ac:dyDescent="0.3">
      <c r="A139" s="4">
        <v>45292</v>
      </c>
      <c r="B139" s="4">
        <v>45261</v>
      </c>
      <c r="C139" s="13">
        <v>35.487000000000002</v>
      </c>
      <c r="D139" s="13">
        <v>36.042000000000002</v>
      </c>
      <c r="E139" s="14">
        <f t="shared" ref="E139" si="54">C139-D139</f>
        <v>-0.55499999999999972</v>
      </c>
      <c r="F139" s="2">
        <f t="shared" si="51"/>
        <v>-1.5398701514899275E-2</v>
      </c>
      <c r="K139" s="34"/>
      <c r="L139" s="34"/>
    </row>
    <row r="140" spans="1:12" x14ac:dyDescent="0.3">
      <c r="A140" s="4">
        <v>45323</v>
      </c>
      <c r="B140" s="4">
        <v>45292</v>
      </c>
      <c r="C140" s="13">
        <v>34.594999999999999</v>
      </c>
      <c r="D140" s="13">
        <v>35.789000000000001</v>
      </c>
      <c r="E140" s="14">
        <f t="shared" ref="E140" si="55">C140-D140</f>
        <v>-1.1940000000000026</v>
      </c>
      <c r="F140" s="2">
        <f t="shared" si="51"/>
        <v>-3.3362206264494751E-2</v>
      </c>
      <c r="K140" s="34"/>
      <c r="L140" s="34"/>
    </row>
    <row r="141" spans="1:12" x14ac:dyDescent="0.3">
      <c r="A141" s="4">
        <v>45352</v>
      </c>
      <c r="B141" s="4">
        <v>45323</v>
      </c>
      <c r="C141" s="13">
        <v>35.823</v>
      </c>
      <c r="D141" s="13">
        <v>36.073999999999998</v>
      </c>
      <c r="E141" s="14">
        <f t="shared" ref="E141" si="56">C141-D141</f>
        <v>-0.25099999999999767</v>
      </c>
      <c r="F141" s="2">
        <f t="shared" si="51"/>
        <v>-6.9579198314574956E-3</v>
      </c>
      <c r="K141" s="34"/>
      <c r="L141" s="34"/>
    </row>
    <row r="142" spans="1:12" x14ac:dyDescent="0.3">
      <c r="A142" s="4">
        <v>45383</v>
      </c>
      <c r="B142" s="4">
        <v>45352</v>
      </c>
      <c r="C142" s="13">
        <v>36.395000000000003</v>
      </c>
      <c r="D142" s="13">
        <v>36.140999999999998</v>
      </c>
      <c r="E142" s="14">
        <f t="shared" ref="E142:E143" si="57">C142-D142</f>
        <v>0.25400000000000489</v>
      </c>
      <c r="F142" s="2">
        <f t="shared" si="51"/>
        <v>7.0280291082151823E-3</v>
      </c>
      <c r="K142" s="34"/>
      <c r="L142" s="34"/>
    </row>
    <row r="143" spans="1:12" customFormat="1" x14ac:dyDescent="0.3">
      <c r="A143" s="35">
        <v>45413</v>
      </c>
      <c r="B143" s="35">
        <v>45383</v>
      </c>
      <c r="C143" s="44">
        <v>36.474000000000004</v>
      </c>
      <c r="D143" s="44">
        <v>36.067</v>
      </c>
      <c r="E143" s="37">
        <f t="shared" si="57"/>
        <v>0.40700000000000358</v>
      </c>
      <c r="F143" s="40">
        <f t="shared" si="51"/>
        <v>1.1284553747192824E-2</v>
      </c>
      <c r="G143" s="41"/>
      <c r="H143" s="41"/>
      <c r="I143" s="41"/>
      <c r="J143" s="41"/>
      <c r="K143" s="42"/>
      <c r="L143" s="42"/>
    </row>
    <row r="144" spans="1:12" customFormat="1" x14ac:dyDescent="0.3">
      <c r="A144" s="35">
        <v>45444</v>
      </c>
      <c r="B144" s="35">
        <v>45413</v>
      </c>
      <c r="C144" s="44">
        <v>36.939</v>
      </c>
      <c r="D144" s="44">
        <v>37.650999999999996</v>
      </c>
      <c r="E144" s="37">
        <f>C144-D144</f>
        <v>-0.71199999999999619</v>
      </c>
      <c r="F144" s="40">
        <f t="shared" si="51"/>
        <v>-1.8910520304905479E-2</v>
      </c>
      <c r="G144" s="41"/>
      <c r="H144" s="41"/>
      <c r="I144" s="41"/>
      <c r="J144" s="41"/>
      <c r="K144" s="41"/>
      <c r="L144" s="41"/>
    </row>
    <row r="145" spans="1:6" x14ac:dyDescent="0.3">
      <c r="A145" s="4">
        <v>45474</v>
      </c>
      <c r="B145" s="4">
        <v>45444</v>
      </c>
      <c r="C145" s="13">
        <v>37.766999999999996</v>
      </c>
      <c r="D145" s="13">
        <v>38.689</v>
      </c>
      <c r="E145" s="37">
        <f t="shared" ref="E145" si="58">C145-D145</f>
        <v>-0.92200000000000415</v>
      </c>
      <c r="F145" s="40">
        <f t="shared" ref="F145" si="59">E145/D145</f>
        <v>-2.3831063092868882E-2</v>
      </c>
    </row>
    <row r="146" spans="1:6" x14ac:dyDescent="0.3">
      <c r="A146" s="4">
        <v>45505</v>
      </c>
      <c r="B146" s="4">
        <v>45474</v>
      </c>
      <c r="C146" s="13">
        <v>41.09</v>
      </c>
      <c r="D146" s="13">
        <v>40.515999999999998</v>
      </c>
      <c r="E146" s="37">
        <f t="shared" ref="E146" si="60">C146-D146</f>
        <v>0.57400000000000517</v>
      </c>
      <c r="F146" s="40">
        <f t="shared" ref="F146" si="61">E146/D146</f>
        <v>1.4167242570836342E-2</v>
      </c>
    </row>
    <row r="147" spans="1:6" x14ac:dyDescent="0.3">
      <c r="A147" s="4">
        <v>45536</v>
      </c>
      <c r="B147" s="4">
        <v>45505</v>
      </c>
      <c r="C147" s="13">
        <v>42.003999999999998</v>
      </c>
      <c r="D147" s="13">
        <v>41.102000000000004</v>
      </c>
      <c r="E147" s="37">
        <f t="shared" ref="E147" si="62">C147-D147</f>
        <v>0.90199999999999392</v>
      </c>
      <c r="F147" s="40">
        <f t="shared" ref="F147" si="63">E147/D147</f>
        <v>2.1945404116587852E-2</v>
      </c>
    </row>
    <row r="148" spans="1:6" x14ac:dyDescent="0.3">
      <c r="A148" s="4">
        <v>45566</v>
      </c>
      <c r="B148" s="4">
        <v>45536</v>
      </c>
      <c r="C148" s="13">
        <v>42.884</v>
      </c>
      <c r="D148" s="13">
        <v>41.629999999999995</v>
      </c>
      <c r="E148" s="37">
        <f>C148-D148</f>
        <v>1.2540000000000049</v>
      </c>
      <c r="F148" s="40">
        <f>E148/D148</f>
        <v>3.0122507806870168E-2</v>
      </c>
    </row>
    <row r="149" spans="1:6" x14ac:dyDescent="0.3">
      <c r="A149" s="4">
        <v>45597</v>
      </c>
      <c r="B149" s="4">
        <v>45566</v>
      </c>
      <c r="C149" s="13">
        <v>42.656000000000006</v>
      </c>
      <c r="D149" s="13">
        <v>41.515999999999998</v>
      </c>
      <c r="E149" s="37">
        <f>C149-D149</f>
        <v>1.1400000000000077</v>
      </c>
      <c r="F149" s="40">
        <f>E149/D149</f>
        <v>2.745929280277502E-2</v>
      </c>
    </row>
    <row r="150" spans="1:6" x14ac:dyDescent="0.3">
      <c r="A150" s="35">
        <v>45627</v>
      </c>
      <c r="B150" s="35">
        <v>45597</v>
      </c>
      <c r="C150" s="13">
        <v>40.631</v>
      </c>
      <c r="D150" s="13">
        <v>40.555999999999997</v>
      </c>
      <c r="E150" s="37">
        <f t="shared" ref="E150:E151" si="64">C150-D150</f>
        <v>7.5000000000002842E-2</v>
      </c>
      <c r="F150" s="40">
        <f t="shared" ref="F150:F151" si="65">E150/D150</f>
        <v>1.8492948022488128E-3</v>
      </c>
    </row>
    <row r="151" spans="1:6" x14ac:dyDescent="0.3">
      <c r="A151" s="4">
        <v>45658</v>
      </c>
      <c r="B151" s="4">
        <v>45627</v>
      </c>
      <c r="C151" s="55">
        <v>38.826999999999998</v>
      </c>
      <c r="D151" s="55">
        <v>39.569000000000003</v>
      </c>
      <c r="E151" s="37">
        <f t="shared" si="64"/>
        <v>-0.74200000000000443</v>
      </c>
      <c r="F151" s="40">
        <f t="shared" si="65"/>
        <v>-1.8752053375116994E-2</v>
      </c>
    </row>
    <row r="152" spans="1:6" x14ac:dyDescent="0.3">
      <c r="A152" s="4">
        <v>45689</v>
      </c>
      <c r="B152" s="52">
        <v>45658</v>
      </c>
      <c r="C152" s="56">
        <v>38.512</v>
      </c>
      <c r="D152" s="55">
        <v>40.015999999999998</v>
      </c>
      <c r="E152" s="37">
        <f t="shared" ref="E152" si="66">C152-D152</f>
        <v>-1.5039999999999978</v>
      </c>
      <c r="F152" s="40">
        <f t="shared" ref="F152" si="67">E152/D152</f>
        <v>-3.7584966013594512E-2</v>
      </c>
    </row>
    <row r="153" spans="1:6" x14ac:dyDescent="0.3">
      <c r="C153" s="13"/>
      <c r="D153" s="13"/>
      <c r="E153" s="14"/>
      <c r="F153" s="2"/>
    </row>
    <row r="154" spans="1:6" x14ac:dyDescent="0.3">
      <c r="C154" s="13"/>
      <c r="D154" s="13"/>
      <c r="E154" s="14"/>
      <c r="F154" s="2"/>
    </row>
    <row r="155" spans="1:6" x14ac:dyDescent="0.3">
      <c r="C155" s="13"/>
      <c r="D155" s="13"/>
      <c r="E155" s="14"/>
      <c r="F155" s="2"/>
    </row>
    <row r="156" spans="1:6" x14ac:dyDescent="0.3">
      <c r="C156" s="13"/>
      <c r="D156" s="13"/>
      <c r="E156" s="14"/>
      <c r="F156" s="2"/>
    </row>
    <row r="157" spans="1:6" x14ac:dyDescent="0.3">
      <c r="C157" s="13"/>
      <c r="D157" s="13"/>
      <c r="E157" s="14"/>
      <c r="F157" s="2"/>
    </row>
    <row r="158" spans="1:6" x14ac:dyDescent="0.3">
      <c r="C158" s="13"/>
      <c r="D158" s="13"/>
      <c r="E158" s="14"/>
      <c r="F158" s="2"/>
    </row>
    <row r="159" spans="1:6" x14ac:dyDescent="0.3">
      <c r="C159" s="13"/>
      <c r="D159" s="13"/>
      <c r="E159" s="14"/>
      <c r="F159" s="2"/>
    </row>
    <row r="160" spans="1:6" x14ac:dyDescent="0.3">
      <c r="C160" s="13"/>
      <c r="D160" s="13"/>
      <c r="E160" s="14"/>
      <c r="F160" s="2"/>
    </row>
    <row r="161" spans="3:6" x14ac:dyDescent="0.3">
      <c r="C161" s="13"/>
      <c r="D161" s="13"/>
      <c r="E161" s="14"/>
      <c r="F161" s="2"/>
    </row>
    <row r="162" spans="3:6" x14ac:dyDescent="0.3">
      <c r="C162" s="13"/>
      <c r="D162" s="13"/>
      <c r="E162" s="14"/>
      <c r="F162" s="2"/>
    </row>
    <row r="163" spans="3:6" x14ac:dyDescent="0.3">
      <c r="C163" s="13"/>
      <c r="D163" s="13"/>
      <c r="E163" s="14"/>
      <c r="F163" s="2"/>
    </row>
    <row r="164" spans="3:6" x14ac:dyDescent="0.3">
      <c r="C164" s="13"/>
      <c r="D164" s="13"/>
      <c r="E164" s="14"/>
      <c r="F164" s="2"/>
    </row>
    <row r="165" spans="3:6" x14ac:dyDescent="0.3">
      <c r="C165" s="13"/>
      <c r="D165" s="13"/>
      <c r="E165" s="14"/>
      <c r="F165" s="2"/>
    </row>
    <row r="166" spans="3:6" x14ac:dyDescent="0.3">
      <c r="C166" s="13"/>
      <c r="D166" s="13"/>
      <c r="E166" s="14"/>
      <c r="F166" s="2"/>
    </row>
    <row r="167" spans="3:6" x14ac:dyDescent="0.3">
      <c r="C167" s="13"/>
      <c r="D167" s="13"/>
      <c r="E167" s="14"/>
      <c r="F167" s="2"/>
    </row>
    <row r="168" spans="3:6" x14ac:dyDescent="0.3">
      <c r="C168" s="13"/>
      <c r="D168" s="13"/>
      <c r="E168" s="14"/>
      <c r="F168" s="2"/>
    </row>
    <row r="169" spans="3:6" x14ac:dyDescent="0.3">
      <c r="C169" s="13"/>
      <c r="D169" s="13"/>
      <c r="E169" s="14"/>
      <c r="F169" s="2"/>
    </row>
    <row r="170" spans="3:6" x14ac:dyDescent="0.3">
      <c r="C170" s="13"/>
      <c r="D170" s="13"/>
      <c r="E170" s="14"/>
      <c r="F170" s="2"/>
    </row>
    <row r="171" spans="3:6" x14ac:dyDescent="0.3">
      <c r="C171" s="13"/>
      <c r="D171" s="13"/>
      <c r="E171" s="14"/>
      <c r="F171" s="2"/>
    </row>
    <row r="172" spans="3:6" x14ac:dyDescent="0.3">
      <c r="C172" s="13"/>
      <c r="D172" s="13"/>
      <c r="E172" s="14"/>
      <c r="F172" s="2"/>
    </row>
    <row r="173" spans="3:6" x14ac:dyDescent="0.3">
      <c r="C173" s="13"/>
      <c r="D173" s="13"/>
      <c r="E173" s="14"/>
      <c r="F173" s="2"/>
    </row>
    <row r="174" spans="3:6" x14ac:dyDescent="0.3">
      <c r="C174" s="13"/>
      <c r="D174" s="13"/>
      <c r="E174" s="14"/>
      <c r="F174" s="2"/>
    </row>
    <row r="175" spans="3:6" x14ac:dyDescent="0.3">
      <c r="C175" s="13"/>
      <c r="D175" s="13"/>
      <c r="E175" s="14"/>
      <c r="F175" s="2"/>
    </row>
    <row r="176" spans="3:6" x14ac:dyDescent="0.3">
      <c r="C176" s="13"/>
      <c r="D176" s="13"/>
      <c r="E176" s="14"/>
      <c r="F176" s="2"/>
    </row>
    <row r="177" spans="3:6" x14ac:dyDescent="0.3">
      <c r="C177" s="13"/>
      <c r="D177" s="13"/>
      <c r="E177" s="14"/>
      <c r="F177" s="2"/>
    </row>
    <row r="178" spans="3:6" x14ac:dyDescent="0.3">
      <c r="C178" s="13"/>
      <c r="D178" s="13"/>
      <c r="E178" s="14"/>
      <c r="F178" s="2"/>
    </row>
    <row r="179" spans="3:6" x14ac:dyDescent="0.3">
      <c r="C179" s="13"/>
      <c r="D179" s="13"/>
      <c r="E179" s="14"/>
      <c r="F179" s="2"/>
    </row>
    <row r="180" spans="3:6" x14ac:dyDescent="0.3">
      <c r="C180" s="13"/>
      <c r="D180" s="13"/>
      <c r="E180" s="14"/>
      <c r="F180" s="2"/>
    </row>
    <row r="181" spans="3:6" x14ac:dyDescent="0.3">
      <c r="C181" s="13"/>
      <c r="D181" s="13"/>
      <c r="E181" s="14"/>
      <c r="F181" s="2"/>
    </row>
    <row r="182" spans="3:6" x14ac:dyDescent="0.3">
      <c r="C182" s="13"/>
      <c r="D182" s="13"/>
      <c r="E182" s="14"/>
      <c r="F182" s="2"/>
    </row>
    <row r="183" spans="3:6" x14ac:dyDescent="0.3">
      <c r="C183" s="13"/>
      <c r="D183" s="13"/>
      <c r="E183" s="14"/>
      <c r="F183" s="2"/>
    </row>
    <row r="184" spans="3:6" x14ac:dyDescent="0.3">
      <c r="C184" s="13"/>
      <c r="D184" s="13"/>
      <c r="E184" s="14"/>
      <c r="F184" s="2"/>
    </row>
    <row r="185" spans="3:6" x14ac:dyDescent="0.3">
      <c r="C185" s="13"/>
      <c r="D185" s="13"/>
      <c r="E185" s="14"/>
      <c r="F185" s="2"/>
    </row>
    <row r="186" spans="3:6" x14ac:dyDescent="0.3">
      <c r="C186" s="13"/>
      <c r="D186" s="13"/>
      <c r="E186" s="14"/>
      <c r="F186" s="2"/>
    </row>
    <row r="187" spans="3:6" x14ac:dyDescent="0.3">
      <c r="C187" s="13"/>
      <c r="D187" s="13"/>
      <c r="E187" s="14"/>
      <c r="F187" s="2"/>
    </row>
    <row r="188" spans="3:6" x14ac:dyDescent="0.3">
      <c r="C188" s="13"/>
      <c r="D188" s="13"/>
      <c r="E188" s="14"/>
      <c r="F188" s="2"/>
    </row>
    <row r="189" spans="3:6" x14ac:dyDescent="0.3">
      <c r="C189" s="13"/>
      <c r="D189" s="13"/>
      <c r="E189" s="14"/>
      <c r="F189" s="2"/>
    </row>
    <row r="190" spans="3:6" x14ac:dyDescent="0.3">
      <c r="C190" s="13"/>
      <c r="D190" s="13"/>
      <c r="E190" s="14"/>
      <c r="F190" s="2"/>
    </row>
    <row r="191" spans="3:6" x14ac:dyDescent="0.3">
      <c r="C191" s="13"/>
      <c r="D191" s="13"/>
      <c r="E191" s="14"/>
      <c r="F191" s="2"/>
    </row>
    <row r="192" spans="3:6" x14ac:dyDescent="0.3">
      <c r="C192" s="13"/>
      <c r="D192" s="13"/>
      <c r="E192" s="14"/>
      <c r="F192" s="2"/>
    </row>
    <row r="193" spans="3:6" x14ac:dyDescent="0.3">
      <c r="C193" s="13"/>
      <c r="D193" s="13"/>
      <c r="E193" s="14"/>
      <c r="F193" s="2"/>
    </row>
    <row r="194" spans="3:6" x14ac:dyDescent="0.3">
      <c r="C194" s="13"/>
      <c r="D194" s="13"/>
      <c r="E194" s="14"/>
      <c r="F194" s="2"/>
    </row>
    <row r="195" spans="3:6" x14ac:dyDescent="0.3">
      <c r="C195" s="13"/>
      <c r="D195" s="13"/>
      <c r="E195" s="14"/>
      <c r="F195" s="2"/>
    </row>
    <row r="196" spans="3:6" x14ac:dyDescent="0.3">
      <c r="C196" s="13"/>
      <c r="D196" s="13"/>
      <c r="E196" s="14"/>
      <c r="F196" s="2"/>
    </row>
    <row r="197" spans="3:6" x14ac:dyDescent="0.3">
      <c r="C197" s="13"/>
      <c r="D197" s="13"/>
      <c r="E197" s="14"/>
      <c r="F197" s="2"/>
    </row>
    <row r="198" spans="3:6" x14ac:dyDescent="0.3">
      <c r="C198" s="13"/>
      <c r="D198" s="13"/>
      <c r="E198" s="14"/>
      <c r="F198" s="2"/>
    </row>
    <row r="199" spans="3:6" x14ac:dyDescent="0.3">
      <c r="C199" s="13"/>
      <c r="D199" s="13"/>
      <c r="E199" s="14"/>
      <c r="F199" s="2"/>
    </row>
    <row r="200" spans="3:6" x14ac:dyDescent="0.3">
      <c r="C200" s="13"/>
      <c r="D200" s="13"/>
      <c r="E200" s="14"/>
      <c r="F200" s="2"/>
    </row>
    <row r="201" spans="3:6" x14ac:dyDescent="0.3">
      <c r="C201" s="13"/>
      <c r="D201" s="13"/>
      <c r="E201" s="14"/>
      <c r="F201" s="2"/>
    </row>
    <row r="202" spans="3:6" x14ac:dyDescent="0.3">
      <c r="C202" s="13"/>
      <c r="D202" s="13"/>
      <c r="E202" s="14"/>
      <c r="F202" s="2"/>
    </row>
    <row r="203" spans="3:6" x14ac:dyDescent="0.3">
      <c r="C203" s="13"/>
      <c r="D203" s="13"/>
      <c r="E203" s="14"/>
      <c r="F203" s="2"/>
    </row>
    <row r="204" spans="3:6" x14ac:dyDescent="0.3">
      <c r="C204" s="13"/>
      <c r="D204" s="13"/>
      <c r="E204" s="14"/>
      <c r="F204" s="2"/>
    </row>
    <row r="205" spans="3:6" x14ac:dyDescent="0.3">
      <c r="C205" s="13"/>
      <c r="D205" s="13"/>
      <c r="E205" s="14"/>
      <c r="F205" s="2"/>
    </row>
    <row r="206" spans="3:6" x14ac:dyDescent="0.3">
      <c r="C206" s="13"/>
      <c r="D206" s="13"/>
      <c r="E206" s="14"/>
      <c r="F206" s="2"/>
    </row>
    <row r="207" spans="3:6" x14ac:dyDescent="0.3">
      <c r="C207" s="13"/>
      <c r="D207" s="13"/>
      <c r="E207" s="14"/>
      <c r="F207" s="2"/>
    </row>
    <row r="208" spans="3:6" x14ac:dyDescent="0.3">
      <c r="C208" s="13"/>
      <c r="D208" s="13"/>
      <c r="E208" s="14"/>
      <c r="F208" s="2"/>
    </row>
    <row r="209" spans="3:6" x14ac:dyDescent="0.3">
      <c r="C209" s="13"/>
      <c r="D209" s="13"/>
      <c r="E209" s="14"/>
      <c r="F209" s="2"/>
    </row>
    <row r="210" spans="3:6" x14ac:dyDescent="0.3">
      <c r="C210" s="13"/>
      <c r="D210" s="13"/>
      <c r="E210" s="14"/>
      <c r="F210" s="2"/>
    </row>
    <row r="211" spans="3:6" x14ac:dyDescent="0.3">
      <c r="C211" s="13"/>
      <c r="D211" s="13"/>
      <c r="E211" s="14"/>
      <c r="F211" s="2"/>
    </row>
    <row r="212" spans="3:6" x14ac:dyDescent="0.3">
      <c r="C212" s="13"/>
      <c r="D212" s="13"/>
      <c r="E212" s="14"/>
      <c r="F212" s="2"/>
    </row>
    <row r="213" spans="3:6" x14ac:dyDescent="0.3">
      <c r="C213" s="13"/>
      <c r="D213" s="13"/>
      <c r="E213" s="14"/>
      <c r="F213" s="2"/>
    </row>
    <row r="214" spans="3:6" x14ac:dyDescent="0.3">
      <c r="C214" s="13"/>
      <c r="D214" s="13"/>
      <c r="E214" s="14"/>
      <c r="F214" s="2"/>
    </row>
    <row r="215" spans="3:6" x14ac:dyDescent="0.3">
      <c r="C215" s="13"/>
      <c r="D215" s="13"/>
      <c r="E215" s="14"/>
      <c r="F215" s="2"/>
    </row>
    <row r="216" spans="3:6" x14ac:dyDescent="0.3">
      <c r="C216" s="13"/>
      <c r="D216" s="13"/>
      <c r="E216" s="14"/>
      <c r="F216" s="2"/>
    </row>
    <row r="217" spans="3:6" x14ac:dyDescent="0.3">
      <c r="C217" s="13"/>
      <c r="D217" s="13"/>
      <c r="E217" s="14"/>
      <c r="F217" s="2"/>
    </row>
    <row r="218" spans="3:6" x14ac:dyDescent="0.3">
      <c r="C218" s="13"/>
      <c r="D218" s="13"/>
      <c r="E218" s="14"/>
      <c r="F218" s="2"/>
    </row>
    <row r="219" spans="3:6" x14ac:dyDescent="0.3">
      <c r="C219" s="13"/>
      <c r="D219" s="13"/>
      <c r="E219" s="14"/>
      <c r="F219" s="2"/>
    </row>
    <row r="220" spans="3:6" x14ac:dyDescent="0.3">
      <c r="C220" s="13"/>
      <c r="D220" s="13"/>
      <c r="E220" s="14"/>
      <c r="F220" s="2"/>
    </row>
    <row r="221" spans="3:6" x14ac:dyDescent="0.3">
      <c r="C221" s="13"/>
      <c r="D221" s="13"/>
      <c r="E221" s="14"/>
      <c r="F221" s="2"/>
    </row>
    <row r="222" spans="3:6" x14ac:dyDescent="0.3">
      <c r="C222" s="13"/>
      <c r="D222" s="13"/>
      <c r="E222" s="14"/>
      <c r="F222" s="2"/>
    </row>
    <row r="223" spans="3:6" x14ac:dyDescent="0.3">
      <c r="C223" s="13"/>
      <c r="D223" s="13"/>
      <c r="E223" s="14"/>
      <c r="F223" s="2"/>
    </row>
    <row r="224" spans="3:6" x14ac:dyDescent="0.3">
      <c r="C224" s="13"/>
      <c r="D224" s="13"/>
      <c r="E224" s="14"/>
      <c r="F224" s="2"/>
    </row>
    <row r="225" spans="3:6" x14ac:dyDescent="0.3">
      <c r="C225" s="13"/>
      <c r="D225" s="13"/>
      <c r="E225" s="14"/>
      <c r="F225" s="2"/>
    </row>
    <row r="226" spans="3:6" x14ac:dyDescent="0.3">
      <c r="C226" s="13"/>
      <c r="D226" s="13"/>
      <c r="E226" s="14"/>
      <c r="F226" s="2"/>
    </row>
    <row r="227" spans="3:6" x14ac:dyDescent="0.3">
      <c r="C227" s="13"/>
      <c r="D227" s="13"/>
      <c r="E227" s="14"/>
      <c r="F227" s="2"/>
    </row>
    <row r="228" spans="3:6" x14ac:dyDescent="0.3">
      <c r="C228" s="13"/>
      <c r="D228" s="13"/>
      <c r="E228" s="14"/>
      <c r="F228" s="2"/>
    </row>
    <row r="229" spans="3:6" x14ac:dyDescent="0.3">
      <c r="C229" s="13"/>
      <c r="D229" s="13"/>
      <c r="E229" s="14"/>
      <c r="F229" s="2"/>
    </row>
    <row r="230" spans="3:6" x14ac:dyDescent="0.3">
      <c r="C230" s="13"/>
      <c r="D230" s="13"/>
      <c r="E230" s="14"/>
      <c r="F230" s="2"/>
    </row>
    <row r="231" spans="3:6" x14ac:dyDescent="0.3">
      <c r="C231" s="13"/>
      <c r="D231" s="13"/>
      <c r="E231" s="14"/>
      <c r="F231" s="2"/>
    </row>
    <row r="232" spans="3:6" x14ac:dyDescent="0.3">
      <c r="C232" s="13"/>
      <c r="D232" s="13"/>
      <c r="E232" s="14"/>
      <c r="F232" s="2"/>
    </row>
    <row r="233" spans="3:6" x14ac:dyDescent="0.3">
      <c r="C233" s="13"/>
      <c r="D233" s="13"/>
      <c r="E233" s="14"/>
      <c r="F233" s="2"/>
    </row>
    <row r="234" spans="3:6" x14ac:dyDescent="0.3">
      <c r="C234" s="13"/>
      <c r="D234" s="13"/>
      <c r="E234" s="14"/>
      <c r="F234" s="2"/>
    </row>
    <row r="235" spans="3:6" x14ac:dyDescent="0.3">
      <c r="C235" s="13"/>
      <c r="D235" s="13"/>
      <c r="E235" s="14"/>
      <c r="F235" s="2"/>
    </row>
    <row r="236" spans="3:6" x14ac:dyDescent="0.3">
      <c r="C236" s="13"/>
      <c r="D236" s="13"/>
      <c r="E236" s="14"/>
      <c r="F236" s="2"/>
    </row>
    <row r="237" spans="3:6" x14ac:dyDescent="0.3">
      <c r="C237" s="13"/>
      <c r="D237" s="13"/>
      <c r="E237" s="14"/>
      <c r="F237" s="2"/>
    </row>
    <row r="238" spans="3:6" x14ac:dyDescent="0.3">
      <c r="C238" s="13"/>
      <c r="D238" s="13"/>
      <c r="E238" s="14"/>
      <c r="F238" s="2"/>
    </row>
    <row r="239" spans="3:6" x14ac:dyDescent="0.3">
      <c r="C239" s="13"/>
      <c r="D239" s="13"/>
      <c r="E239" s="14"/>
      <c r="F239" s="2"/>
    </row>
    <row r="240" spans="3:6" x14ac:dyDescent="0.3">
      <c r="C240" s="13"/>
      <c r="D240" s="13"/>
      <c r="E240" s="14"/>
      <c r="F240" s="2"/>
    </row>
    <row r="241" spans="3:6" x14ac:dyDescent="0.3">
      <c r="C241" s="13"/>
      <c r="D241" s="13"/>
      <c r="E241" s="14"/>
      <c r="F241" s="2"/>
    </row>
    <row r="242" spans="3:6" x14ac:dyDescent="0.3">
      <c r="C242" s="13"/>
      <c r="D242" s="13"/>
      <c r="E242" s="14"/>
      <c r="F242" s="2"/>
    </row>
    <row r="243" spans="3:6" x14ac:dyDescent="0.3">
      <c r="C243" s="13"/>
      <c r="D243" s="13"/>
      <c r="E243" s="14"/>
      <c r="F243" s="2"/>
    </row>
    <row r="244" spans="3:6" x14ac:dyDescent="0.3">
      <c r="C244" s="13"/>
      <c r="D244" s="13"/>
      <c r="E244" s="14"/>
      <c r="F244" s="2"/>
    </row>
    <row r="245" spans="3:6" x14ac:dyDescent="0.3">
      <c r="C245" s="13"/>
      <c r="D245" s="13"/>
      <c r="E245" s="14"/>
      <c r="F245" s="2"/>
    </row>
    <row r="246" spans="3:6" x14ac:dyDescent="0.3">
      <c r="C246" s="13"/>
      <c r="D246" s="13"/>
      <c r="E246" s="14"/>
      <c r="F246" s="2"/>
    </row>
    <row r="247" spans="3:6" x14ac:dyDescent="0.3">
      <c r="C247" s="13"/>
      <c r="D247" s="13"/>
      <c r="E247" s="14"/>
      <c r="F247" s="2"/>
    </row>
    <row r="248" spans="3:6" x14ac:dyDescent="0.3">
      <c r="C248" s="13"/>
      <c r="D248" s="13"/>
      <c r="E248" s="14"/>
      <c r="F248" s="2"/>
    </row>
    <row r="249" spans="3:6" x14ac:dyDescent="0.3">
      <c r="C249" s="13"/>
      <c r="D249" s="13"/>
      <c r="E249" s="14"/>
      <c r="F249" s="2"/>
    </row>
    <row r="250" spans="3:6" x14ac:dyDescent="0.3">
      <c r="C250" s="13"/>
      <c r="D250" s="13"/>
      <c r="E250" s="14"/>
      <c r="F250" s="2"/>
    </row>
    <row r="251" spans="3:6" x14ac:dyDescent="0.3">
      <c r="C251" s="13"/>
      <c r="D251" s="13"/>
      <c r="E251" s="14"/>
      <c r="F251" s="2"/>
    </row>
    <row r="252" spans="3:6" x14ac:dyDescent="0.3">
      <c r="C252" s="13"/>
      <c r="D252" s="13"/>
      <c r="E252" s="14"/>
      <c r="F252" s="2"/>
    </row>
    <row r="253" spans="3:6" x14ac:dyDescent="0.3">
      <c r="C253" s="13"/>
      <c r="D253" s="13"/>
      <c r="E253" s="14"/>
      <c r="F253" s="2"/>
    </row>
    <row r="254" spans="3:6" x14ac:dyDescent="0.3">
      <c r="C254" s="13"/>
      <c r="D254" s="13"/>
      <c r="E254" s="14"/>
      <c r="F254" s="2"/>
    </row>
    <row r="255" spans="3:6" x14ac:dyDescent="0.3">
      <c r="C255" s="13"/>
      <c r="D255" s="13"/>
      <c r="E255" s="14"/>
      <c r="F255" s="2"/>
    </row>
    <row r="256" spans="3:6" x14ac:dyDescent="0.3">
      <c r="C256" s="13"/>
      <c r="D256" s="13"/>
      <c r="E256" s="14"/>
      <c r="F256" s="2"/>
    </row>
    <row r="257" spans="3:6" x14ac:dyDescent="0.3">
      <c r="C257" s="13"/>
      <c r="D257" s="13"/>
      <c r="E257" s="14"/>
      <c r="F257" s="2"/>
    </row>
    <row r="258" spans="3:6" x14ac:dyDescent="0.3">
      <c r="C258" s="13"/>
      <c r="D258" s="13"/>
      <c r="E258" s="14"/>
      <c r="F258" s="2"/>
    </row>
    <row r="259" spans="3:6" x14ac:dyDescent="0.3">
      <c r="C259" s="13"/>
      <c r="D259" s="13"/>
      <c r="E259" s="14"/>
      <c r="F259" s="2"/>
    </row>
    <row r="260" spans="3:6" x14ac:dyDescent="0.3">
      <c r="C260" s="13"/>
      <c r="D260" s="13"/>
      <c r="E260" s="14"/>
      <c r="F260" s="2"/>
    </row>
    <row r="261" spans="3:6" x14ac:dyDescent="0.3">
      <c r="C261" s="13"/>
      <c r="D261" s="13"/>
      <c r="E261" s="14"/>
      <c r="F261" s="2"/>
    </row>
    <row r="262" spans="3:6" x14ac:dyDescent="0.3">
      <c r="C262" s="13"/>
      <c r="D262" s="13"/>
      <c r="E262" s="14"/>
      <c r="F262" s="2"/>
    </row>
    <row r="263" spans="3:6" x14ac:dyDescent="0.3">
      <c r="C263" s="13"/>
      <c r="D263" s="13"/>
      <c r="E263" s="14"/>
      <c r="F263" s="2"/>
    </row>
    <row r="264" spans="3:6" x14ac:dyDescent="0.3">
      <c r="C264" s="13"/>
      <c r="D264" s="13"/>
      <c r="E264" s="14"/>
      <c r="F264" s="2"/>
    </row>
    <row r="265" spans="3:6" x14ac:dyDescent="0.3">
      <c r="C265" s="13"/>
      <c r="D265" s="13"/>
      <c r="E265" s="14"/>
      <c r="F265" s="2"/>
    </row>
    <row r="266" spans="3:6" x14ac:dyDescent="0.3">
      <c r="C266" s="13"/>
      <c r="D266" s="13"/>
      <c r="E266" s="14"/>
      <c r="F266" s="2"/>
    </row>
    <row r="267" spans="3:6" x14ac:dyDescent="0.3">
      <c r="C267" s="13"/>
      <c r="D267" s="13"/>
      <c r="E267" s="14"/>
      <c r="F267" s="2"/>
    </row>
    <row r="268" spans="3:6" x14ac:dyDescent="0.3">
      <c r="C268" s="13"/>
      <c r="D268" s="13"/>
      <c r="E268" s="14"/>
      <c r="F268" s="2"/>
    </row>
    <row r="269" spans="3:6" x14ac:dyDescent="0.3">
      <c r="C269" s="13"/>
      <c r="D269" s="13"/>
      <c r="E269" s="14"/>
      <c r="F269" s="2"/>
    </row>
    <row r="270" spans="3:6" x14ac:dyDescent="0.3">
      <c r="C270" s="13"/>
      <c r="D270" s="13"/>
      <c r="E270" s="14"/>
      <c r="F270" s="2"/>
    </row>
    <row r="271" spans="3:6" x14ac:dyDescent="0.3">
      <c r="C271" s="13"/>
      <c r="D271" s="13"/>
      <c r="E271" s="14"/>
      <c r="F271" s="2"/>
    </row>
    <row r="272" spans="3:6" x14ac:dyDescent="0.3">
      <c r="C272" s="13"/>
      <c r="D272" s="13"/>
      <c r="E272" s="14"/>
      <c r="F272" s="2"/>
    </row>
    <row r="273" spans="3:6" x14ac:dyDescent="0.3">
      <c r="C273" s="13"/>
      <c r="D273" s="13"/>
      <c r="E273" s="14"/>
      <c r="F273" s="2"/>
    </row>
    <row r="274" spans="3:6" x14ac:dyDescent="0.3">
      <c r="C274" s="13"/>
      <c r="D274" s="13"/>
      <c r="E274" s="14"/>
      <c r="F274" s="2"/>
    </row>
    <row r="275" spans="3:6" x14ac:dyDescent="0.3">
      <c r="C275" s="13"/>
      <c r="D275" s="13"/>
      <c r="E275" s="14"/>
      <c r="F275" s="2"/>
    </row>
    <row r="276" spans="3:6" x14ac:dyDescent="0.3">
      <c r="C276" s="13"/>
      <c r="D276" s="13"/>
      <c r="E276" s="14"/>
      <c r="F276" s="2"/>
    </row>
    <row r="277" spans="3:6" x14ac:dyDescent="0.3">
      <c r="C277" s="13"/>
      <c r="D277" s="13"/>
      <c r="E277" s="14"/>
      <c r="F277" s="2"/>
    </row>
    <row r="278" spans="3:6" x14ac:dyDescent="0.3">
      <c r="C278" s="13"/>
      <c r="D278" s="13"/>
      <c r="E278" s="14"/>
      <c r="F278" s="2"/>
    </row>
    <row r="279" spans="3:6" x14ac:dyDescent="0.3">
      <c r="C279" s="13"/>
      <c r="D279" s="13"/>
      <c r="E279" s="14"/>
      <c r="F279" s="2"/>
    </row>
    <row r="280" spans="3:6" x14ac:dyDescent="0.3">
      <c r="C280" s="13"/>
      <c r="D280" s="13"/>
      <c r="E280" s="14"/>
      <c r="F280" s="2"/>
    </row>
    <row r="281" spans="3:6" x14ac:dyDescent="0.3">
      <c r="C281" s="13"/>
      <c r="D281" s="13"/>
      <c r="E281" s="14"/>
      <c r="F281" s="2"/>
    </row>
    <row r="282" spans="3:6" x14ac:dyDescent="0.3">
      <c r="C282" s="13"/>
      <c r="D282" s="13"/>
      <c r="E282" s="14"/>
      <c r="F282" s="2"/>
    </row>
    <row r="283" spans="3:6" x14ac:dyDescent="0.3">
      <c r="C283" s="13"/>
      <c r="D283" s="13"/>
      <c r="E283" s="14"/>
      <c r="F283" s="2"/>
    </row>
    <row r="284" spans="3:6" x14ac:dyDescent="0.3">
      <c r="C284" s="13"/>
      <c r="D284" s="13"/>
      <c r="E284" s="14"/>
      <c r="F284" s="2"/>
    </row>
    <row r="285" spans="3:6" x14ac:dyDescent="0.3">
      <c r="C285" s="13"/>
      <c r="D285" s="13"/>
      <c r="E285" s="14"/>
      <c r="F285" s="2"/>
    </row>
    <row r="286" spans="3:6" x14ac:dyDescent="0.3">
      <c r="C286" s="13"/>
      <c r="D286" s="13"/>
      <c r="E286" s="14"/>
      <c r="F286" s="2"/>
    </row>
    <row r="287" spans="3:6" x14ac:dyDescent="0.3">
      <c r="C287" s="13"/>
      <c r="D287" s="13"/>
      <c r="E287" s="14"/>
      <c r="F287" s="2"/>
    </row>
    <row r="288" spans="3:6" x14ac:dyDescent="0.3">
      <c r="C288" s="13"/>
      <c r="D288" s="13"/>
      <c r="E288" s="14"/>
      <c r="F288" s="2"/>
    </row>
    <row r="289" spans="3:6" x14ac:dyDescent="0.3">
      <c r="C289" s="13"/>
      <c r="D289" s="13"/>
      <c r="E289" s="14"/>
      <c r="F289" s="2"/>
    </row>
    <row r="290" spans="3:6" x14ac:dyDescent="0.3">
      <c r="C290" s="13"/>
      <c r="D290" s="13"/>
      <c r="E290" s="14"/>
      <c r="F290" s="2"/>
    </row>
    <row r="291" spans="3:6" x14ac:dyDescent="0.3">
      <c r="C291" s="13"/>
      <c r="D291" s="13"/>
      <c r="E291" s="14"/>
      <c r="F291" s="2"/>
    </row>
    <row r="292" spans="3:6" x14ac:dyDescent="0.3">
      <c r="C292" s="13"/>
      <c r="D292" s="13"/>
      <c r="E292" s="14"/>
      <c r="F292" s="2"/>
    </row>
    <row r="293" spans="3:6" x14ac:dyDescent="0.3">
      <c r="C293" s="13"/>
      <c r="D293" s="13"/>
      <c r="E293" s="14"/>
      <c r="F293" s="2"/>
    </row>
    <row r="294" spans="3:6" x14ac:dyDescent="0.3">
      <c r="C294" s="13"/>
      <c r="D294" s="13"/>
      <c r="E294" s="14"/>
      <c r="F294" s="2"/>
    </row>
    <row r="295" spans="3:6" x14ac:dyDescent="0.3">
      <c r="C295" s="13"/>
      <c r="D295" s="13"/>
      <c r="E295" s="14"/>
      <c r="F295" s="2"/>
    </row>
    <row r="296" spans="3:6" x14ac:dyDescent="0.3">
      <c r="C296" s="13"/>
      <c r="D296" s="13"/>
      <c r="E296" s="14"/>
      <c r="F296" s="2"/>
    </row>
    <row r="297" spans="3:6" x14ac:dyDescent="0.3">
      <c r="C297" s="13"/>
      <c r="D297" s="13"/>
      <c r="E297" s="14"/>
      <c r="F297" s="2"/>
    </row>
    <row r="298" spans="3:6" x14ac:dyDescent="0.3">
      <c r="C298" s="13"/>
      <c r="D298" s="13"/>
      <c r="E298" s="14"/>
      <c r="F298" s="2"/>
    </row>
    <row r="299" spans="3:6" x14ac:dyDescent="0.3">
      <c r="C299" s="13"/>
      <c r="D299" s="13"/>
      <c r="E299" s="14"/>
      <c r="F299" s="2"/>
    </row>
    <row r="300" spans="3:6" x14ac:dyDescent="0.3">
      <c r="C300" s="13"/>
      <c r="D300" s="13"/>
      <c r="E300" s="14"/>
      <c r="F300" s="2"/>
    </row>
    <row r="301" spans="3:6" x14ac:dyDescent="0.3">
      <c r="C301" s="13"/>
      <c r="D301" s="13"/>
      <c r="E301" s="14"/>
      <c r="F301" s="2"/>
    </row>
    <row r="302" spans="3:6" x14ac:dyDescent="0.3">
      <c r="C302" s="13"/>
      <c r="D302" s="13"/>
      <c r="E302" s="14"/>
      <c r="F302" s="2"/>
    </row>
    <row r="303" spans="3:6" x14ac:dyDescent="0.3">
      <c r="C303" s="13"/>
      <c r="D303" s="13"/>
      <c r="E303" s="14"/>
      <c r="F303" s="2"/>
    </row>
    <row r="304" spans="3:6" x14ac:dyDescent="0.3">
      <c r="C304" s="13"/>
      <c r="D304" s="13"/>
      <c r="E304" s="14"/>
      <c r="F304" s="2"/>
    </row>
    <row r="305" spans="3:6" x14ac:dyDescent="0.3">
      <c r="C305" s="13"/>
      <c r="D305" s="13"/>
      <c r="E305" s="14"/>
      <c r="F305" s="2"/>
    </row>
    <row r="306" spans="3:6" x14ac:dyDescent="0.3">
      <c r="C306" s="13"/>
      <c r="D306" s="13"/>
      <c r="E306" s="14"/>
      <c r="F306" s="2"/>
    </row>
    <row r="307" spans="3:6" x14ac:dyDescent="0.3">
      <c r="C307" s="13"/>
      <c r="D307" s="13"/>
      <c r="E307" s="14"/>
      <c r="F307" s="2"/>
    </row>
    <row r="308" spans="3:6" x14ac:dyDescent="0.3">
      <c r="C308" s="13"/>
      <c r="D308" s="13"/>
      <c r="E308" s="14"/>
      <c r="F308" s="2"/>
    </row>
    <row r="309" spans="3:6" x14ac:dyDescent="0.3">
      <c r="C309" s="13"/>
      <c r="D309" s="13"/>
      <c r="E309" s="14"/>
      <c r="F309" s="2"/>
    </row>
    <row r="310" spans="3:6" x14ac:dyDescent="0.3">
      <c r="C310" s="13"/>
      <c r="D310" s="13"/>
      <c r="E310" s="14"/>
      <c r="F310" s="2"/>
    </row>
    <row r="311" spans="3:6" x14ac:dyDescent="0.3">
      <c r="C311" s="13"/>
      <c r="D311" s="13"/>
      <c r="E311" s="14"/>
      <c r="F311" s="2"/>
    </row>
    <row r="312" spans="3:6" x14ac:dyDescent="0.3">
      <c r="C312" s="13"/>
      <c r="D312" s="13"/>
      <c r="E312" s="14"/>
      <c r="F312" s="2"/>
    </row>
    <row r="313" spans="3:6" x14ac:dyDescent="0.3">
      <c r="C313" s="13"/>
      <c r="D313" s="13"/>
      <c r="E313" s="14"/>
      <c r="F313" s="2"/>
    </row>
    <row r="314" spans="3:6" x14ac:dyDescent="0.3">
      <c r="C314" s="13"/>
      <c r="D314" s="13"/>
      <c r="E314" s="14"/>
      <c r="F314" s="2"/>
    </row>
    <row r="315" spans="3:6" x14ac:dyDescent="0.3">
      <c r="C315" s="13"/>
      <c r="D315" s="13"/>
      <c r="E315" s="14"/>
      <c r="F315" s="2"/>
    </row>
    <row r="316" spans="3:6" x14ac:dyDescent="0.3">
      <c r="C316" s="13"/>
      <c r="D316" s="13"/>
      <c r="E316" s="14"/>
      <c r="F316" s="2"/>
    </row>
    <row r="317" spans="3:6" x14ac:dyDescent="0.3">
      <c r="C317" s="13"/>
      <c r="D317" s="13"/>
      <c r="E317" s="14"/>
      <c r="F317" s="2"/>
    </row>
    <row r="318" spans="3:6" x14ac:dyDescent="0.3">
      <c r="C318" s="13"/>
      <c r="D318" s="13"/>
      <c r="E318" s="14"/>
      <c r="F318" s="2"/>
    </row>
    <row r="319" spans="3:6" x14ac:dyDescent="0.3">
      <c r="C319" s="13"/>
      <c r="D319" s="13"/>
      <c r="E319" s="14"/>
      <c r="F319" s="2"/>
    </row>
    <row r="320" spans="3:6" x14ac:dyDescent="0.3">
      <c r="C320" s="13"/>
      <c r="D320" s="13"/>
      <c r="E320" s="14"/>
      <c r="F320" s="2"/>
    </row>
    <row r="321" spans="3:6" x14ac:dyDescent="0.3">
      <c r="C321" s="13"/>
      <c r="D321" s="13"/>
      <c r="E321" s="14"/>
      <c r="F321" s="2"/>
    </row>
    <row r="322" spans="3:6" x14ac:dyDescent="0.3">
      <c r="C322" s="13"/>
      <c r="D322" s="13"/>
      <c r="E322" s="14"/>
      <c r="F322" s="2"/>
    </row>
    <row r="323" spans="3:6" x14ac:dyDescent="0.3">
      <c r="C323" s="13"/>
      <c r="D323" s="13"/>
      <c r="E323" s="14"/>
      <c r="F323" s="2"/>
    </row>
    <row r="324" spans="3:6" x14ac:dyDescent="0.3">
      <c r="C324" s="13"/>
      <c r="D324" s="13"/>
      <c r="E324" s="14"/>
      <c r="F324" s="2"/>
    </row>
    <row r="325" spans="3:6" x14ac:dyDescent="0.3">
      <c r="C325" s="13"/>
      <c r="D325" s="13"/>
      <c r="E325" s="14"/>
      <c r="F325" s="2"/>
    </row>
    <row r="326" spans="3:6" x14ac:dyDescent="0.3">
      <c r="C326" s="13"/>
      <c r="D326" s="13"/>
      <c r="E326" s="14"/>
      <c r="F326" s="2"/>
    </row>
    <row r="327" spans="3:6" x14ac:dyDescent="0.3">
      <c r="C327" s="13"/>
      <c r="D327" s="13"/>
      <c r="E327" s="14"/>
      <c r="F327" s="2"/>
    </row>
    <row r="328" spans="3:6" x14ac:dyDescent="0.3">
      <c r="C328" s="13"/>
      <c r="D328" s="13"/>
      <c r="E328" s="14"/>
      <c r="F328" s="2"/>
    </row>
    <row r="329" spans="3:6" x14ac:dyDescent="0.3">
      <c r="C329" s="13"/>
      <c r="D329" s="13"/>
      <c r="E329" s="14"/>
      <c r="F329" s="2"/>
    </row>
    <row r="330" spans="3:6" x14ac:dyDescent="0.3">
      <c r="C330" s="13"/>
      <c r="D330" s="13"/>
      <c r="E330" s="14"/>
      <c r="F330" s="2"/>
    </row>
    <row r="331" spans="3:6" x14ac:dyDescent="0.3">
      <c r="C331" s="13"/>
      <c r="D331" s="13"/>
      <c r="E331" s="14"/>
      <c r="F331" s="2"/>
    </row>
    <row r="332" spans="3:6" x14ac:dyDescent="0.3">
      <c r="C332" s="13"/>
      <c r="D332" s="13"/>
      <c r="E332" s="14"/>
      <c r="F332" s="2"/>
    </row>
    <row r="333" spans="3:6" x14ac:dyDescent="0.3">
      <c r="C333" s="13"/>
      <c r="D333" s="13"/>
      <c r="E333" s="14"/>
      <c r="F333" s="2"/>
    </row>
    <row r="334" spans="3:6" x14ac:dyDescent="0.3">
      <c r="C334" s="13"/>
      <c r="D334" s="13"/>
      <c r="E334" s="14"/>
      <c r="F334" s="2"/>
    </row>
    <row r="335" spans="3:6" x14ac:dyDescent="0.3">
      <c r="C335" s="13"/>
      <c r="D335" s="13"/>
      <c r="E335" s="14"/>
      <c r="F335" s="2"/>
    </row>
    <row r="336" spans="3:6" x14ac:dyDescent="0.3">
      <c r="C336" s="13"/>
      <c r="D336" s="13"/>
      <c r="E336" s="14"/>
      <c r="F336" s="2"/>
    </row>
    <row r="337" spans="3:6" x14ac:dyDescent="0.3">
      <c r="C337" s="13"/>
      <c r="D337" s="13"/>
      <c r="E337" s="14"/>
      <c r="F337" s="2"/>
    </row>
    <row r="338" spans="3:6" x14ac:dyDescent="0.3">
      <c r="C338" s="13"/>
      <c r="D338" s="13"/>
      <c r="E338" s="14"/>
      <c r="F338" s="2"/>
    </row>
    <row r="339" spans="3:6" x14ac:dyDescent="0.3">
      <c r="C339" s="13"/>
      <c r="D339" s="13"/>
      <c r="E339" s="14"/>
      <c r="F339" s="2"/>
    </row>
    <row r="340" spans="3:6" x14ac:dyDescent="0.3">
      <c r="C340" s="13"/>
      <c r="D340" s="13"/>
      <c r="E340" s="14"/>
      <c r="F340" s="2"/>
    </row>
    <row r="341" spans="3:6" x14ac:dyDescent="0.3">
      <c r="C341" s="13"/>
      <c r="D341" s="13"/>
      <c r="E341" s="14"/>
      <c r="F341" s="2"/>
    </row>
    <row r="342" spans="3:6" x14ac:dyDescent="0.3">
      <c r="C342" s="13"/>
      <c r="D342" s="13"/>
      <c r="E342" s="14"/>
      <c r="F342" s="2"/>
    </row>
    <row r="343" spans="3:6" x14ac:dyDescent="0.3">
      <c r="C343" s="13"/>
      <c r="D343" s="13"/>
      <c r="E343" s="14"/>
      <c r="F343" s="2"/>
    </row>
    <row r="344" spans="3:6" x14ac:dyDescent="0.3">
      <c r="C344" s="13"/>
      <c r="D344" s="13"/>
      <c r="E344" s="14"/>
      <c r="F344" s="2"/>
    </row>
    <row r="345" spans="3:6" x14ac:dyDescent="0.3">
      <c r="C345" s="13"/>
      <c r="D345" s="13"/>
      <c r="E345" s="14"/>
      <c r="F345" s="2"/>
    </row>
    <row r="346" spans="3:6" x14ac:dyDescent="0.3">
      <c r="C346" s="13"/>
      <c r="D346" s="13"/>
      <c r="E346" s="14"/>
      <c r="F346" s="2"/>
    </row>
    <row r="347" spans="3:6" x14ac:dyDescent="0.3">
      <c r="C347" s="13"/>
      <c r="D347" s="13"/>
      <c r="E347" s="14"/>
      <c r="F347" s="2"/>
    </row>
    <row r="348" spans="3:6" x14ac:dyDescent="0.3">
      <c r="C348" s="13"/>
      <c r="D348" s="13"/>
      <c r="E348" s="14"/>
      <c r="F348" s="2"/>
    </row>
    <row r="349" spans="3:6" x14ac:dyDescent="0.3">
      <c r="C349" s="13"/>
      <c r="D349" s="13"/>
      <c r="E349" s="14"/>
      <c r="F349" s="2"/>
    </row>
    <row r="350" spans="3:6" x14ac:dyDescent="0.3">
      <c r="C350" s="13"/>
      <c r="D350" s="13"/>
      <c r="E350" s="14"/>
      <c r="F350" s="2"/>
    </row>
    <row r="351" spans="3:6" x14ac:dyDescent="0.3">
      <c r="C351" s="13"/>
      <c r="D351" s="13"/>
      <c r="E351" s="14"/>
      <c r="F351" s="2"/>
    </row>
    <row r="352" spans="3:6" x14ac:dyDescent="0.3">
      <c r="C352" s="13"/>
      <c r="D352" s="13"/>
      <c r="E352" s="14"/>
      <c r="F352" s="2"/>
    </row>
    <row r="353" spans="3:6" x14ac:dyDescent="0.3">
      <c r="C353" s="13"/>
      <c r="D353" s="13"/>
      <c r="E353" s="14"/>
      <c r="F353" s="2"/>
    </row>
    <row r="354" spans="3:6" x14ac:dyDescent="0.3">
      <c r="C354" s="13"/>
      <c r="D354" s="13"/>
      <c r="E354" s="14"/>
      <c r="F354" s="2"/>
    </row>
    <row r="355" spans="3:6" x14ac:dyDescent="0.3">
      <c r="C355" s="13"/>
      <c r="D355" s="13"/>
      <c r="E355" s="14"/>
      <c r="F355" s="2"/>
    </row>
    <row r="356" spans="3:6" x14ac:dyDescent="0.3">
      <c r="C356" s="13"/>
      <c r="D356" s="13"/>
      <c r="E356" s="14"/>
      <c r="F356" s="2"/>
    </row>
    <row r="357" spans="3:6" x14ac:dyDescent="0.3">
      <c r="C357" s="13"/>
      <c r="D357" s="13"/>
      <c r="E357" s="14"/>
      <c r="F357" s="2"/>
    </row>
    <row r="358" spans="3:6" x14ac:dyDescent="0.3">
      <c r="C358" s="13"/>
      <c r="D358" s="13"/>
      <c r="E358" s="14"/>
      <c r="F358" s="2"/>
    </row>
    <row r="359" spans="3:6" x14ac:dyDescent="0.3">
      <c r="C359" s="13"/>
      <c r="D359" s="13"/>
      <c r="E359" s="14"/>
      <c r="F359" s="2"/>
    </row>
    <row r="360" spans="3:6" x14ac:dyDescent="0.3">
      <c r="C360" s="13"/>
      <c r="D360" s="13"/>
      <c r="E360" s="14"/>
      <c r="F360" s="2"/>
    </row>
    <row r="361" spans="3:6" x14ac:dyDescent="0.3">
      <c r="C361" s="13"/>
      <c r="D361" s="13"/>
      <c r="E361" s="14"/>
      <c r="F361" s="2"/>
    </row>
    <row r="362" spans="3:6" x14ac:dyDescent="0.3">
      <c r="C362" s="13"/>
      <c r="D362" s="13"/>
      <c r="E362" s="14"/>
      <c r="F362" s="2"/>
    </row>
    <row r="363" spans="3:6" x14ac:dyDescent="0.3">
      <c r="C363" s="13"/>
      <c r="D363" s="13"/>
      <c r="E363" s="14"/>
      <c r="F363" s="2"/>
    </row>
    <row r="364" spans="3:6" x14ac:dyDescent="0.3">
      <c r="C364" s="13"/>
      <c r="D364" s="13"/>
      <c r="E364" s="14"/>
      <c r="F364" s="2"/>
    </row>
    <row r="365" spans="3:6" x14ac:dyDescent="0.3">
      <c r="C365" s="13"/>
      <c r="D365" s="13"/>
      <c r="E365" s="14"/>
      <c r="F365" s="2"/>
    </row>
    <row r="366" spans="3:6" x14ac:dyDescent="0.3">
      <c r="C366" s="13"/>
      <c r="D366" s="13"/>
      <c r="E366" s="14"/>
      <c r="F366" s="2"/>
    </row>
    <row r="367" spans="3:6" x14ac:dyDescent="0.3">
      <c r="C367" s="13"/>
      <c r="D367" s="13"/>
      <c r="E367" s="14"/>
      <c r="F367" s="2"/>
    </row>
    <row r="368" spans="3:6" x14ac:dyDescent="0.3">
      <c r="C368" s="13"/>
      <c r="D368" s="13"/>
      <c r="E368" s="14"/>
      <c r="F368" s="2"/>
    </row>
    <row r="369" spans="3:6" x14ac:dyDescent="0.3">
      <c r="C369" s="13"/>
      <c r="D369" s="13"/>
      <c r="E369" s="14"/>
      <c r="F369" s="2"/>
    </row>
    <row r="370" spans="3:6" x14ac:dyDescent="0.3">
      <c r="C370" s="13"/>
      <c r="D370" s="13"/>
      <c r="E370" s="14"/>
      <c r="F370" s="2"/>
    </row>
    <row r="371" spans="3:6" x14ac:dyDescent="0.3">
      <c r="C371" s="13"/>
      <c r="D371" s="13"/>
      <c r="E371" s="14"/>
      <c r="F371" s="2"/>
    </row>
    <row r="372" spans="3:6" x14ac:dyDescent="0.3">
      <c r="C372" s="13"/>
      <c r="D372" s="13"/>
      <c r="E372" s="14"/>
      <c r="F372" s="2"/>
    </row>
    <row r="373" spans="3:6" x14ac:dyDescent="0.3">
      <c r="C373" s="13"/>
      <c r="D373" s="13"/>
      <c r="E373" s="14"/>
      <c r="F373" s="2"/>
    </row>
    <row r="374" spans="3:6" x14ac:dyDescent="0.3">
      <c r="C374" s="13"/>
      <c r="D374" s="13"/>
      <c r="E374" s="14"/>
      <c r="F374" s="2"/>
    </row>
    <row r="375" spans="3:6" x14ac:dyDescent="0.3">
      <c r="C375" s="13"/>
      <c r="D375" s="13"/>
      <c r="E375" s="14"/>
      <c r="F375" s="2"/>
    </row>
    <row r="376" spans="3:6" x14ac:dyDescent="0.3">
      <c r="C376" s="13"/>
      <c r="D376" s="13"/>
      <c r="E376" s="14"/>
      <c r="F376" s="2"/>
    </row>
    <row r="377" spans="3:6" x14ac:dyDescent="0.3">
      <c r="C377" s="13"/>
      <c r="D377" s="13"/>
      <c r="E377" s="14"/>
      <c r="F377" s="2"/>
    </row>
    <row r="378" spans="3:6" x14ac:dyDescent="0.3">
      <c r="C378" s="13"/>
      <c r="D378" s="13"/>
      <c r="E378" s="14"/>
      <c r="F378" s="2"/>
    </row>
    <row r="379" spans="3:6" x14ac:dyDescent="0.3">
      <c r="C379" s="13"/>
      <c r="D379" s="13"/>
      <c r="E379" s="14"/>
      <c r="F379" s="2"/>
    </row>
    <row r="380" spans="3:6" x14ac:dyDescent="0.3">
      <c r="C380" s="13"/>
      <c r="D380" s="13"/>
      <c r="E380" s="14"/>
      <c r="F380" s="2"/>
    </row>
    <row r="381" spans="3:6" x14ac:dyDescent="0.3">
      <c r="C381" s="13"/>
      <c r="D381" s="13"/>
      <c r="E381" s="14"/>
      <c r="F381" s="2"/>
    </row>
    <row r="382" spans="3:6" x14ac:dyDescent="0.3">
      <c r="C382" s="13"/>
      <c r="D382" s="13"/>
      <c r="E382" s="14"/>
      <c r="F382" s="2"/>
    </row>
    <row r="383" spans="3:6" x14ac:dyDescent="0.3">
      <c r="C383" s="13"/>
      <c r="D383" s="13"/>
      <c r="E383" s="14"/>
      <c r="F383" s="2"/>
    </row>
    <row r="384" spans="3:6" x14ac:dyDescent="0.3">
      <c r="C384" s="13"/>
      <c r="D384" s="13"/>
      <c r="E384" s="14"/>
      <c r="F384" s="2"/>
    </row>
    <row r="385" spans="3:6" x14ac:dyDescent="0.3">
      <c r="C385" s="13"/>
      <c r="D385" s="13"/>
      <c r="E385" s="14"/>
      <c r="F385" s="2"/>
    </row>
    <row r="386" spans="3:6" x14ac:dyDescent="0.3">
      <c r="C386" s="13"/>
      <c r="D386" s="13"/>
      <c r="E386" s="14"/>
      <c r="F386" s="2"/>
    </row>
    <row r="387" spans="3:6" x14ac:dyDescent="0.3">
      <c r="C387" s="13"/>
      <c r="D387" s="13"/>
      <c r="E387" s="14"/>
      <c r="F387" s="2"/>
    </row>
    <row r="388" spans="3:6" x14ac:dyDescent="0.3">
      <c r="C388" s="13"/>
      <c r="D388" s="13"/>
      <c r="E388" s="14"/>
      <c r="F388" s="2"/>
    </row>
    <row r="389" spans="3:6" x14ac:dyDescent="0.3">
      <c r="C389" s="13"/>
      <c r="D389" s="13"/>
      <c r="E389" s="14"/>
      <c r="F389" s="2"/>
    </row>
    <row r="390" spans="3:6" x14ac:dyDescent="0.3">
      <c r="C390" s="13"/>
      <c r="D390" s="13"/>
      <c r="E390" s="14"/>
      <c r="F390" s="2"/>
    </row>
    <row r="391" spans="3:6" x14ac:dyDescent="0.3">
      <c r="C391" s="13"/>
      <c r="D391" s="13"/>
      <c r="E391" s="14"/>
      <c r="F391" s="2"/>
    </row>
    <row r="392" spans="3:6" x14ac:dyDescent="0.3">
      <c r="C392" s="13"/>
      <c r="D392" s="13"/>
      <c r="E392" s="14"/>
      <c r="F392" s="2"/>
    </row>
    <row r="393" spans="3:6" x14ac:dyDescent="0.3">
      <c r="C393" s="13"/>
      <c r="D393" s="13"/>
      <c r="E393" s="14"/>
      <c r="F393" s="2"/>
    </row>
    <row r="394" spans="3:6" x14ac:dyDescent="0.3">
      <c r="C394" s="13"/>
      <c r="D394" s="13"/>
      <c r="E394" s="14"/>
      <c r="F394" s="2"/>
    </row>
    <row r="395" spans="3:6" x14ac:dyDescent="0.3">
      <c r="C395" s="13"/>
      <c r="D395" s="13"/>
      <c r="E395" s="14"/>
      <c r="F395" s="2"/>
    </row>
    <row r="396" spans="3:6" x14ac:dyDescent="0.3">
      <c r="C396" s="13"/>
      <c r="D396" s="13"/>
      <c r="E396" s="14"/>
      <c r="F396" s="2"/>
    </row>
    <row r="397" spans="3:6" x14ac:dyDescent="0.3">
      <c r="C397" s="13"/>
      <c r="D397" s="13"/>
      <c r="E397" s="14"/>
      <c r="F397" s="2"/>
    </row>
    <row r="398" spans="3:6" x14ac:dyDescent="0.3">
      <c r="C398" s="13"/>
      <c r="D398" s="13"/>
      <c r="E398" s="14"/>
      <c r="F398" s="2"/>
    </row>
    <row r="399" spans="3:6" x14ac:dyDescent="0.3">
      <c r="C399" s="13"/>
      <c r="D399" s="13"/>
      <c r="E399" s="14"/>
      <c r="F399" s="2"/>
    </row>
    <row r="400" spans="3:6" x14ac:dyDescent="0.3">
      <c r="C400" s="13"/>
      <c r="D400" s="13"/>
      <c r="E400" s="14"/>
      <c r="F400" s="2"/>
    </row>
    <row r="401" spans="3:6" x14ac:dyDescent="0.3">
      <c r="C401" s="13"/>
      <c r="D401" s="13"/>
      <c r="E401" s="14"/>
      <c r="F401" s="2"/>
    </row>
    <row r="402" spans="3:6" x14ac:dyDescent="0.3">
      <c r="C402" s="13"/>
      <c r="D402" s="13"/>
      <c r="E402" s="14"/>
      <c r="F402" s="2"/>
    </row>
    <row r="403" spans="3:6" x14ac:dyDescent="0.3">
      <c r="C403" s="13"/>
      <c r="D403" s="13"/>
      <c r="E403" s="14"/>
      <c r="F403" s="2"/>
    </row>
    <row r="404" spans="3:6" x14ac:dyDescent="0.3">
      <c r="C404" s="13"/>
      <c r="D404" s="13"/>
      <c r="E404" s="14"/>
      <c r="F404" s="2"/>
    </row>
    <row r="405" spans="3:6" x14ac:dyDescent="0.3">
      <c r="C405" s="13"/>
      <c r="D405" s="13"/>
      <c r="E405" s="14"/>
      <c r="F405" s="2"/>
    </row>
    <row r="406" spans="3:6" x14ac:dyDescent="0.3">
      <c r="C406" s="13"/>
      <c r="D406" s="13"/>
      <c r="E406" s="14"/>
      <c r="F406" s="2"/>
    </row>
    <row r="407" spans="3:6" x14ac:dyDescent="0.3">
      <c r="C407" s="13"/>
      <c r="D407" s="13"/>
      <c r="E407" s="14"/>
      <c r="F407" s="2"/>
    </row>
    <row r="408" spans="3:6" x14ac:dyDescent="0.3">
      <c r="C408" s="13"/>
      <c r="D408" s="13"/>
      <c r="E408" s="14"/>
      <c r="F408" s="2"/>
    </row>
    <row r="409" spans="3:6" x14ac:dyDescent="0.3">
      <c r="C409" s="13"/>
      <c r="D409" s="13"/>
      <c r="E409" s="14"/>
      <c r="F409" s="2"/>
    </row>
    <row r="410" spans="3:6" x14ac:dyDescent="0.3">
      <c r="C410" s="13"/>
      <c r="D410" s="13"/>
      <c r="E410" s="14"/>
      <c r="F410" s="2"/>
    </row>
    <row r="411" spans="3:6" x14ac:dyDescent="0.3">
      <c r="C411" s="13"/>
      <c r="D411" s="13"/>
      <c r="E411" s="14"/>
      <c r="F411" s="2"/>
    </row>
    <row r="412" spans="3:6" x14ac:dyDescent="0.3">
      <c r="C412" s="13"/>
      <c r="D412" s="13"/>
      <c r="E412" s="14"/>
      <c r="F412" s="2"/>
    </row>
    <row r="413" spans="3:6" x14ac:dyDescent="0.3">
      <c r="C413" s="13"/>
      <c r="D413" s="13"/>
      <c r="E413" s="14"/>
      <c r="F413" s="2"/>
    </row>
    <row r="414" spans="3:6" x14ac:dyDescent="0.3">
      <c r="C414" s="13"/>
      <c r="D414" s="13"/>
      <c r="E414" s="14"/>
      <c r="F414" s="2"/>
    </row>
    <row r="415" spans="3:6" x14ac:dyDescent="0.3">
      <c r="C415" s="13"/>
      <c r="D415" s="13"/>
      <c r="E415" s="14"/>
      <c r="F415" s="2"/>
    </row>
    <row r="416" spans="3:6" x14ac:dyDescent="0.3">
      <c r="C416" s="13"/>
      <c r="D416" s="13"/>
      <c r="E416" s="14"/>
      <c r="F416" s="2"/>
    </row>
    <row r="417" spans="3:6" x14ac:dyDescent="0.3">
      <c r="C417" s="13"/>
      <c r="D417" s="13"/>
      <c r="E417" s="14"/>
      <c r="F417" s="2"/>
    </row>
    <row r="418" spans="3:6" x14ac:dyDescent="0.3">
      <c r="C418" s="13"/>
      <c r="D418" s="13"/>
      <c r="E418" s="14"/>
      <c r="F418" s="2"/>
    </row>
    <row r="419" spans="3:6" x14ac:dyDescent="0.3">
      <c r="C419" s="13"/>
      <c r="D419" s="13"/>
      <c r="E419" s="14"/>
      <c r="F419" s="2"/>
    </row>
    <row r="420" spans="3:6" x14ac:dyDescent="0.3">
      <c r="C420" s="13"/>
      <c r="D420" s="13"/>
      <c r="E420" s="14"/>
      <c r="F420" s="2"/>
    </row>
    <row r="421" spans="3:6" x14ac:dyDescent="0.3">
      <c r="C421" s="13"/>
      <c r="D421" s="13"/>
      <c r="E421" s="14"/>
      <c r="F421" s="2"/>
    </row>
    <row r="422" spans="3:6" x14ac:dyDescent="0.3">
      <c r="C422" s="13"/>
      <c r="D422" s="13"/>
      <c r="E422" s="14"/>
      <c r="F422" s="2"/>
    </row>
    <row r="423" spans="3:6" x14ac:dyDescent="0.3">
      <c r="C423" s="13"/>
      <c r="D423" s="13"/>
      <c r="E423" s="14"/>
      <c r="F423" s="2"/>
    </row>
    <row r="424" spans="3:6" x14ac:dyDescent="0.3">
      <c r="C424" s="13"/>
      <c r="D424" s="13"/>
      <c r="E424" s="14"/>
      <c r="F424" s="2"/>
    </row>
    <row r="425" spans="3:6" x14ac:dyDescent="0.3">
      <c r="C425" s="13"/>
      <c r="D425" s="13"/>
      <c r="E425" s="14"/>
      <c r="F425" s="2"/>
    </row>
    <row r="426" spans="3:6" x14ac:dyDescent="0.3">
      <c r="C426" s="13"/>
      <c r="D426" s="13"/>
      <c r="E426" s="14"/>
      <c r="F426" s="2"/>
    </row>
    <row r="427" spans="3:6" x14ac:dyDescent="0.3">
      <c r="C427" s="13"/>
      <c r="D427" s="13"/>
      <c r="E427" s="14"/>
      <c r="F427" s="2"/>
    </row>
    <row r="428" spans="3:6" x14ac:dyDescent="0.3">
      <c r="C428" s="13"/>
      <c r="D428" s="13"/>
      <c r="E428" s="14"/>
      <c r="F428" s="2"/>
    </row>
    <row r="429" spans="3:6" x14ac:dyDescent="0.3">
      <c r="C429" s="13"/>
      <c r="D429" s="13"/>
      <c r="E429" s="14"/>
      <c r="F429" s="2"/>
    </row>
    <row r="430" spans="3:6" x14ac:dyDescent="0.3">
      <c r="C430" s="13"/>
      <c r="D430" s="13"/>
      <c r="E430" s="14"/>
      <c r="F430" s="2"/>
    </row>
    <row r="431" spans="3:6" x14ac:dyDescent="0.3">
      <c r="C431" s="13"/>
      <c r="D431" s="13"/>
      <c r="E431" s="14"/>
      <c r="F431" s="2"/>
    </row>
    <row r="432" spans="3:6" x14ac:dyDescent="0.3">
      <c r="C432" s="13"/>
      <c r="D432" s="13"/>
      <c r="E432" s="14"/>
      <c r="F432" s="2"/>
    </row>
    <row r="433" spans="3:6" x14ac:dyDescent="0.3">
      <c r="C433" s="13"/>
      <c r="D433" s="13"/>
      <c r="E433" s="14"/>
      <c r="F433" s="2"/>
    </row>
    <row r="434" spans="3:6" x14ac:dyDescent="0.3">
      <c r="C434" s="13"/>
      <c r="D434" s="13"/>
      <c r="E434" s="14"/>
      <c r="F434" s="2"/>
    </row>
    <row r="435" spans="3:6" x14ac:dyDescent="0.3">
      <c r="C435" s="13"/>
      <c r="D435" s="13"/>
      <c r="E435" s="14"/>
      <c r="F435" s="2"/>
    </row>
    <row r="436" spans="3:6" x14ac:dyDescent="0.3">
      <c r="C436" s="13"/>
      <c r="D436" s="13"/>
      <c r="E436" s="14"/>
      <c r="F436" s="2"/>
    </row>
    <row r="437" spans="3:6" x14ac:dyDescent="0.3">
      <c r="C437" s="13"/>
      <c r="D437" s="13"/>
      <c r="E437" s="14"/>
      <c r="F437" s="2"/>
    </row>
    <row r="438" spans="3:6" x14ac:dyDescent="0.3">
      <c r="C438" s="13"/>
      <c r="D438" s="13"/>
      <c r="E438" s="14"/>
      <c r="F438" s="2"/>
    </row>
    <row r="439" spans="3:6" x14ac:dyDescent="0.3">
      <c r="C439" s="13"/>
      <c r="D439" s="13"/>
      <c r="E439" s="14"/>
      <c r="F439" s="2"/>
    </row>
    <row r="440" spans="3:6" x14ac:dyDescent="0.3">
      <c r="C440" s="13"/>
      <c r="D440" s="13"/>
      <c r="E440" s="14"/>
      <c r="F440" s="2"/>
    </row>
    <row r="441" spans="3:6" x14ac:dyDescent="0.3">
      <c r="C441" s="13"/>
      <c r="D441" s="13"/>
      <c r="E441" s="14"/>
      <c r="F441" s="2"/>
    </row>
    <row r="442" spans="3:6" x14ac:dyDescent="0.3">
      <c r="C442" s="13"/>
      <c r="D442" s="13"/>
      <c r="E442" s="14"/>
      <c r="F442" s="2"/>
    </row>
    <row r="443" spans="3:6" x14ac:dyDescent="0.3">
      <c r="C443" s="13"/>
      <c r="D443" s="13"/>
      <c r="E443" s="14"/>
      <c r="F443" s="2"/>
    </row>
    <row r="444" spans="3:6" x14ac:dyDescent="0.3">
      <c r="C444" s="13"/>
      <c r="D444" s="13"/>
      <c r="E444" s="14"/>
      <c r="F444" s="2"/>
    </row>
    <row r="445" spans="3:6" x14ac:dyDescent="0.3">
      <c r="C445" s="13"/>
      <c r="D445" s="13"/>
      <c r="E445" s="14"/>
      <c r="F445" s="2"/>
    </row>
    <row r="446" spans="3:6" x14ac:dyDescent="0.3">
      <c r="C446" s="13"/>
      <c r="D446" s="13"/>
      <c r="E446" s="14"/>
      <c r="F446" s="2"/>
    </row>
    <row r="447" spans="3:6" x14ac:dyDescent="0.3">
      <c r="C447" s="13"/>
      <c r="D447" s="13"/>
      <c r="E447" s="14"/>
      <c r="F447" s="2"/>
    </row>
    <row r="448" spans="3:6" x14ac:dyDescent="0.3">
      <c r="C448" s="13"/>
      <c r="D448" s="13"/>
      <c r="E448" s="14"/>
      <c r="F448" s="2"/>
    </row>
    <row r="449" spans="3:6" x14ac:dyDescent="0.3">
      <c r="C449" s="13"/>
      <c r="D449" s="13"/>
      <c r="E449" s="14"/>
      <c r="F449" s="2"/>
    </row>
    <row r="450" spans="3:6" x14ac:dyDescent="0.3">
      <c r="C450" s="13"/>
      <c r="D450" s="13"/>
      <c r="E450" s="14"/>
      <c r="F450" s="2"/>
    </row>
    <row r="451" spans="3:6" x14ac:dyDescent="0.3">
      <c r="C451" s="13"/>
      <c r="D451" s="13"/>
      <c r="E451" s="14"/>
      <c r="F451" s="2"/>
    </row>
    <row r="452" spans="3:6" x14ac:dyDescent="0.3">
      <c r="C452" s="13"/>
      <c r="D452" s="13"/>
      <c r="E452" s="14"/>
      <c r="F452" s="2"/>
    </row>
    <row r="453" spans="3:6" x14ac:dyDescent="0.3">
      <c r="C453" s="13"/>
      <c r="D453" s="13"/>
      <c r="E453" s="14"/>
      <c r="F453" s="2"/>
    </row>
    <row r="454" spans="3:6" x14ac:dyDescent="0.3">
      <c r="C454" s="13"/>
      <c r="D454" s="13"/>
      <c r="E454" s="14"/>
      <c r="F454" s="2"/>
    </row>
    <row r="455" spans="3:6" x14ac:dyDescent="0.3">
      <c r="C455" s="13"/>
      <c r="D455" s="13"/>
      <c r="E455" s="14"/>
      <c r="F455" s="2"/>
    </row>
    <row r="456" spans="3:6" x14ac:dyDescent="0.3">
      <c r="C456" s="13"/>
      <c r="D456" s="13"/>
      <c r="E456" s="14"/>
      <c r="F456" s="2"/>
    </row>
    <row r="457" spans="3:6" x14ac:dyDescent="0.3">
      <c r="C457" s="13"/>
      <c r="D457" s="13"/>
      <c r="E457" s="14"/>
      <c r="F457" s="2"/>
    </row>
    <row r="458" spans="3:6" x14ac:dyDescent="0.3">
      <c r="C458" s="13"/>
      <c r="D458" s="13"/>
      <c r="E458" s="14"/>
      <c r="F458" s="2"/>
    </row>
    <row r="459" spans="3:6" x14ac:dyDescent="0.3">
      <c r="C459" s="13"/>
      <c r="D459" s="13"/>
      <c r="E459" s="14"/>
      <c r="F459" s="2"/>
    </row>
    <row r="460" spans="3:6" x14ac:dyDescent="0.3">
      <c r="C460" s="13"/>
      <c r="D460" s="13"/>
      <c r="E460" s="14"/>
      <c r="F460" s="2"/>
    </row>
    <row r="461" spans="3:6" x14ac:dyDescent="0.3">
      <c r="C461" s="13"/>
      <c r="D461" s="13"/>
      <c r="E461" s="14"/>
      <c r="F461" s="2"/>
    </row>
    <row r="462" spans="3:6" x14ac:dyDescent="0.3">
      <c r="C462" s="13"/>
      <c r="D462" s="13"/>
      <c r="E462" s="14"/>
      <c r="F462" s="2"/>
    </row>
    <row r="463" spans="3:6" x14ac:dyDescent="0.3">
      <c r="C463" s="13"/>
      <c r="D463" s="13"/>
      <c r="E463" s="14"/>
      <c r="F463" s="2"/>
    </row>
    <row r="464" spans="3:6" x14ac:dyDescent="0.3">
      <c r="C464" s="13"/>
      <c r="D464" s="13"/>
      <c r="E464" s="14"/>
      <c r="F464" s="2"/>
    </row>
    <row r="465" spans="3:6" x14ac:dyDescent="0.3">
      <c r="C465" s="13"/>
      <c r="D465" s="13"/>
      <c r="E465" s="14"/>
      <c r="F465" s="2"/>
    </row>
    <row r="466" spans="3:6" x14ac:dyDescent="0.3">
      <c r="C466" s="13"/>
      <c r="D466" s="13"/>
      <c r="E466" s="14"/>
      <c r="F466" s="2"/>
    </row>
    <row r="467" spans="3:6" x14ac:dyDescent="0.3">
      <c r="C467" s="13"/>
      <c r="D467" s="13"/>
      <c r="E467" s="14"/>
      <c r="F467" s="2"/>
    </row>
    <row r="468" spans="3:6" x14ac:dyDescent="0.3">
      <c r="C468" s="13"/>
      <c r="D468" s="13"/>
      <c r="E468" s="14"/>
      <c r="F468" s="2"/>
    </row>
    <row r="469" spans="3:6" x14ac:dyDescent="0.3">
      <c r="C469" s="13"/>
      <c r="D469" s="13"/>
      <c r="E469" s="14"/>
      <c r="F469" s="2"/>
    </row>
    <row r="470" spans="3:6" x14ac:dyDescent="0.3">
      <c r="C470" s="13"/>
      <c r="D470" s="13"/>
      <c r="E470" s="14"/>
      <c r="F470" s="2"/>
    </row>
    <row r="471" spans="3:6" x14ac:dyDescent="0.3">
      <c r="C471" s="13"/>
      <c r="D471" s="13"/>
      <c r="E471" s="14"/>
      <c r="F471" s="2"/>
    </row>
    <row r="472" spans="3:6" x14ac:dyDescent="0.3">
      <c r="C472" s="13"/>
      <c r="D472" s="13"/>
      <c r="E472" s="14"/>
      <c r="F472" s="2"/>
    </row>
    <row r="473" spans="3:6" x14ac:dyDescent="0.3">
      <c r="C473" s="13"/>
      <c r="D473" s="13"/>
      <c r="E473" s="14"/>
      <c r="F473" s="2"/>
    </row>
    <row r="474" spans="3:6" x14ac:dyDescent="0.3">
      <c r="C474" s="13"/>
      <c r="D474" s="13"/>
      <c r="E474" s="14"/>
      <c r="F474" s="2"/>
    </row>
    <row r="475" spans="3:6" x14ac:dyDescent="0.3">
      <c r="C475" s="13"/>
      <c r="D475" s="13"/>
      <c r="E475" s="14"/>
      <c r="F475" s="2"/>
    </row>
    <row r="476" spans="3:6" x14ac:dyDescent="0.3">
      <c r="C476" s="13"/>
      <c r="D476" s="13"/>
      <c r="E476" s="14"/>
      <c r="F476" s="2"/>
    </row>
    <row r="477" spans="3:6" x14ac:dyDescent="0.3">
      <c r="C477" s="13"/>
      <c r="D477" s="13"/>
      <c r="E477" s="14"/>
      <c r="F477" s="2"/>
    </row>
    <row r="478" spans="3:6" x14ac:dyDescent="0.3">
      <c r="C478" s="13"/>
      <c r="D478" s="13"/>
      <c r="E478" s="14"/>
      <c r="F478" s="2"/>
    </row>
    <row r="479" spans="3:6" x14ac:dyDescent="0.3">
      <c r="C479" s="13"/>
      <c r="D479" s="13"/>
      <c r="E479" s="14"/>
      <c r="F479" s="2"/>
    </row>
    <row r="480" spans="3:6" x14ac:dyDescent="0.3">
      <c r="C480" s="13"/>
      <c r="D480" s="13"/>
      <c r="E480" s="14"/>
      <c r="F480" s="2"/>
    </row>
    <row r="481" spans="3:6" x14ac:dyDescent="0.3">
      <c r="C481" s="13"/>
      <c r="D481" s="13"/>
      <c r="E481" s="14"/>
      <c r="F481" s="2"/>
    </row>
    <row r="482" spans="3:6" x14ac:dyDescent="0.3">
      <c r="C482" s="13"/>
      <c r="D482" s="13"/>
      <c r="E482" s="14"/>
      <c r="F482" s="2"/>
    </row>
    <row r="483" spans="3:6" x14ac:dyDescent="0.3">
      <c r="C483" s="13"/>
      <c r="D483" s="13"/>
      <c r="E483" s="14"/>
      <c r="F483" s="2"/>
    </row>
    <row r="484" spans="3:6" x14ac:dyDescent="0.3">
      <c r="C484" s="13"/>
      <c r="D484" s="13"/>
      <c r="E484" s="14"/>
      <c r="F484" s="2"/>
    </row>
    <row r="485" spans="3:6" x14ac:dyDescent="0.3">
      <c r="C485" s="13"/>
      <c r="D485" s="13"/>
      <c r="E485" s="14"/>
      <c r="F485" s="2"/>
    </row>
    <row r="486" spans="3:6" x14ac:dyDescent="0.3">
      <c r="C486" s="13"/>
      <c r="D486" s="13"/>
      <c r="E486" s="14"/>
      <c r="F486" s="2"/>
    </row>
    <row r="487" spans="3:6" x14ac:dyDescent="0.3">
      <c r="C487" s="13"/>
      <c r="D487" s="13"/>
      <c r="E487" s="14"/>
      <c r="F487" s="2"/>
    </row>
    <row r="488" spans="3:6" x14ac:dyDescent="0.3">
      <c r="C488" s="13"/>
      <c r="D488" s="13"/>
      <c r="E488" s="14"/>
      <c r="F488" s="2"/>
    </row>
    <row r="489" spans="3:6" x14ac:dyDescent="0.3">
      <c r="C489" s="13"/>
      <c r="D489" s="13"/>
      <c r="E489" s="14"/>
      <c r="F489" s="2"/>
    </row>
    <row r="490" spans="3:6" x14ac:dyDescent="0.3">
      <c r="C490" s="13"/>
      <c r="D490" s="13"/>
      <c r="E490" s="14"/>
      <c r="F490" s="2"/>
    </row>
    <row r="491" spans="3:6" x14ac:dyDescent="0.3">
      <c r="C491" s="13"/>
      <c r="D491" s="13"/>
      <c r="E491" s="14"/>
      <c r="F491" s="2"/>
    </row>
    <row r="492" spans="3:6" x14ac:dyDescent="0.3">
      <c r="C492" s="13"/>
      <c r="D492" s="13"/>
      <c r="E492" s="14"/>
      <c r="F492" s="2"/>
    </row>
    <row r="493" spans="3:6" x14ac:dyDescent="0.3">
      <c r="C493" s="13"/>
      <c r="D493" s="13"/>
      <c r="E493" s="14"/>
      <c r="F493" s="2"/>
    </row>
    <row r="494" spans="3:6" x14ac:dyDescent="0.3">
      <c r="C494" s="13"/>
      <c r="D494" s="13"/>
      <c r="E494" s="14"/>
      <c r="F494" s="2"/>
    </row>
    <row r="495" spans="3:6" x14ac:dyDescent="0.3">
      <c r="C495" s="13"/>
      <c r="D495" s="13"/>
      <c r="E495" s="14"/>
      <c r="F495" s="2"/>
    </row>
    <row r="496" spans="3:6" x14ac:dyDescent="0.3">
      <c r="C496" s="13"/>
      <c r="D496" s="13"/>
      <c r="E496" s="14"/>
      <c r="F496" s="2"/>
    </row>
    <row r="497" spans="3:6" x14ac:dyDescent="0.3">
      <c r="C497" s="13"/>
      <c r="D497" s="13"/>
      <c r="E497" s="14"/>
      <c r="F497" s="2"/>
    </row>
    <row r="498" spans="3:6" x14ac:dyDescent="0.3">
      <c r="C498" s="13"/>
      <c r="D498" s="13"/>
      <c r="E498" s="14"/>
      <c r="F498" s="2"/>
    </row>
    <row r="499" spans="3:6" x14ac:dyDescent="0.3">
      <c r="C499" s="13"/>
      <c r="D499" s="13"/>
      <c r="E499" s="14"/>
      <c r="F499" s="2"/>
    </row>
    <row r="500" spans="3:6" x14ac:dyDescent="0.3">
      <c r="C500" s="13"/>
      <c r="D500" s="13"/>
      <c r="E500" s="14"/>
      <c r="F500" s="2"/>
    </row>
    <row r="501" spans="3:6" x14ac:dyDescent="0.3">
      <c r="C501" s="13"/>
      <c r="D501" s="13"/>
      <c r="E501" s="14"/>
      <c r="F501" s="2"/>
    </row>
    <row r="502" spans="3:6" x14ac:dyDescent="0.3">
      <c r="C502" s="13"/>
      <c r="D502" s="13"/>
      <c r="E502" s="14"/>
      <c r="F502" s="2"/>
    </row>
    <row r="503" spans="3:6" x14ac:dyDescent="0.3">
      <c r="C503" s="13"/>
      <c r="D503" s="13"/>
      <c r="E503" s="14"/>
      <c r="F503" s="2"/>
    </row>
    <row r="504" spans="3:6" x14ac:dyDescent="0.3">
      <c r="C504" s="13"/>
      <c r="D504" s="13"/>
      <c r="E504" s="14"/>
      <c r="F504" s="2"/>
    </row>
    <row r="505" spans="3:6" x14ac:dyDescent="0.3">
      <c r="C505" s="13"/>
      <c r="D505" s="13"/>
      <c r="E505" s="14"/>
      <c r="F505" s="2"/>
    </row>
    <row r="506" spans="3:6" x14ac:dyDescent="0.3">
      <c r="C506" s="13"/>
      <c r="D506" s="13"/>
      <c r="E506" s="14"/>
      <c r="F506" s="2"/>
    </row>
    <row r="507" spans="3:6" x14ac:dyDescent="0.3">
      <c r="C507" s="13"/>
      <c r="D507" s="13"/>
      <c r="E507" s="14"/>
      <c r="F507" s="2"/>
    </row>
    <row r="508" spans="3:6" x14ac:dyDescent="0.3">
      <c r="C508" s="13"/>
      <c r="D508" s="13"/>
      <c r="E508" s="14"/>
      <c r="F508" s="2"/>
    </row>
    <row r="509" spans="3:6" x14ac:dyDescent="0.3">
      <c r="C509" s="13"/>
      <c r="D509" s="13"/>
      <c r="E509" s="14"/>
      <c r="F509" s="2"/>
    </row>
    <row r="510" spans="3:6" x14ac:dyDescent="0.3">
      <c r="C510" s="13"/>
      <c r="D510" s="13"/>
      <c r="E510" s="14"/>
      <c r="F510" s="2"/>
    </row>
    <row r="511" spans="3:6" x14ac:dyDescent="0.3">
      <c r="C511" s="13"/>
      <c r="D511" s="13"/>
      <c r="E511" s="14"/>
      <c r="F511" s="2"/>
    </row>
    <row r="512" spans="3:6" x14ac:dyDescent="0.3">
      <c r="C512" s="13"/>
      <c r="D512" s="13"/>
      <c r="E512" s="14"/>
      <c r="F512" s="2"/>
    </row>
    <row r="513" spans="3:6" x14ac:dyDescent="0.3">
      <c r="C513" s="13"/>
      <c r="D513" s="13"/>
      <c r="E513" s="14"/>
      <c r="F513" s="2"/>
    </row>
    <row r="514" spans="3:6" x14ac:dyDescent="0.3">
      <c r="C514" s="13"/>
      <c r="D514" s="13"/>
      <c r="E514" s="14"/>
      <c r="F514" s="2"/>
    </row>
    <row r="515" spans="3:6" x14ac:dyDescent="0.3">
      <c r="C515" s="13"/>
      <c r="D515" s="13"/>
      <c r="E515" s="14"/>
      <c r="F515" s="2"/>
    </row>
    <row r="516" spans="3:6" x14ac:dyDescent="0.3">
      <c r="C516" s="13"/>
      <c r="D516" s="13"/>
      <c r="E516" s="14"/>
      <c r="F516" s="2"/>
    </row>
    <row r="517" spans="3:6" x14ac:dyDescent="0.3">
      <c r="C517" s="13"/>
      <c r="D517" s="13"/>
      <c r="E517" s="14"/>
      <c r="F517" s="2"/>
    </row>
    <row r="518" spans="3:6" x14ac:dyDescent="0.3">
      <c r="C518" s="13"/>
      <c r="D518" s="13"/>
      <c r="E518" s="14"/>
      <c r="F518" s="2"/>
    </row>
    <row r="519" spans="3:6" x14ac:dyDescent="0.3">
      <c r="C519" s="13"/>
      <c r="D519" s="13"/>
      <c r="E519" s="14"/>
      <c r="F519" s="2"/>
    </row>
    <row r="520" spans="3:6" x14ac:dyDescent="0.3">
      <c r="C520" s="13"/>
      <c r="D520" s="13"/>
      <c r="E520" s="14"/>
      <c r="F520" s="2"/>
    </row>
    <row r="521" spans="3:6" x14ac:dyDescent="0.3">
      <c r="C521" s="13"/>
      <c r="D521" s="13"/>
      <c r="E521" s="14"/>
      <c r="F521" s="2"/>
    </row>
    <row r="522" spans="3:6" x14ac:dyDescent="0.3">
      <c r="C522" s="13"/>
      <c r="D522" s="13"/>
      <c r="E522" s="14"/>
      <c r="F522" s="2"/>
    </row>
    <row r="523" spans="3:6" x14ac:dyDescent="0.3">
      <c r="C523" s="13"/>
      <c r="D523" s="13"/>
      <c r="E523" s="14"/>
      <c r="F523" s="2"/>
    </row>
    <row r="524" spans="3:6" x14ac:dyDescent="0.3">
      <c r="C524" s="13"/>
      <c r="D524" s="13"/>
      <c r="E524" s="14"/>
      <c r="F524" s="2"/>
    </row>
    <row r="525" spans="3:6" x14ac:dyDescent="0.3">
      <c r="C525" s="13"/>
      <c r="D525" s="13"/>
      <c r="E525" s="14"/>
      <c r="F525" s="2"/>
    </row>
    <row r="526" spans="3:6" x14ac:dyDescent="0.3">
      <c r="C526" s="13"/>
      <c r="D526" s="13"/>
      <c r="E526" s="14"/>
      <c r="F526" s="2"/>
    </row>
    <row r="527" spans="3:6" x14ac:dyDescent="0.3">
      <c r="C527" s="13"/>
      <c r="D527" s="13"/>
      <c r="E527" s="14"/>
      <c r="F527" s="2"/>
    </row>
    <row r="528" spans="3:6" x14ac:dyDescent="0.3">
      <c r="C528" s="13"/>
      <c r="D528" s="13"/>
      <c r="E528" s="14"/>
      <c r="F528" s="2"/>
    </row>
    <row r="529" spans="3:6" x14ac:dyDescent="0.3">
      <c r="C529" s="13"/>
      <c r="D529" s="13"/>
      <c r="E529" s="14"/>
      <c r="F529" s="2"/>
    </row>
    <row r="530" spans="3:6" x14ac:dyDescent="0.3">
      <c r="C530" s="13"/>
      <c r="D530" s="13"/>
      <c r="E530" s="14"/>
      <c r="F530" s="2"/>
    </row>
    <row r="531" spans="3:6" x14ac:dyDescent="0.3">
      <c r="C531" s="13"/>
      <c r="D531" s="13"/>
      <c r="E531" s="14"/>
      <c r="F531" s="2"/>
    </row>
    <row r="532" spans="3:6" x14ac:dyDescent="0.3">
      <c r="C532" s="13"/>
      <c r="D532" s="13"/>
      <c r="E532" s="14"/>
      <c r="F532" s="2"/>
    </row>
    <row r="533" spans="3:6" x14ac:dyDescent="0.3">
      <c r="C533" s="13"/>
      <c r="D533" s="13"/>
      <c r="E533" s="14"/>
      <c r="F533" s="2"/>
    </row>
    <row r="534" spans="3:6" x14ac:dyDescent="0.3">
      <c r="C534" s="13"/>
      <c r="D534" s="13"/>
      <c r="E534" s="14"/>
      <c r="F534" s="2"/>
    </row>
    <row r="535" spans="3:6" x14ac:dyDescent="0.3">
      <c r="C535" s="13"/>
      <c r="D535" s="13"/>
      <c r="E535" s="14"/>
      <c r="F535" s="2"/>
    </row>
    <row r="536" spans="3:6" x14ac:dyDescent="0.3">
      <c r="C536" s="13"/>
      <c r="D536" s="13"/>
      <c r="E536" s="14"/>
      <c r="F536" s="2"/>
    </row>
    <row r="537" spans="3:6" x14ac:dyDescent="0.3">
      <c r="C537" s="13"/>
      <c r="D537" s="13"/>
      <c r="E537" s="14"/>
      <c r="F537" s="2"/>
    </row>
    <row r="538" spans="3:6" x14ac:dyDescent="0.3">
      <c r="C538" s="13"/>
      <c r="D538" s="13"/>
      <c r="E538" s="14"/>
      <c r="F538" s="2"/>
    </row>
    <row r="539" spans="3:6" x14ac:dyDescent="0.3">
      <c r="C539" s="13"/>
      <c r="D539" s="13"/>
      <c r="E539" s="14"/>
      <c r="F539" s="2"/>
    </row>
    <row r="540" spans="3:6" x14ac:dyDescent="0.3">
      <c r="C540" s="13"/>
      <c r="D540" s="13"/>
      <c r="E540" s="14"/>
      <c r="F540" s="2"/>
    </row>
    <row r="541" spans="3:6" x14ac:dyDescent="0.3">
      <c r="C541" s="13"/>
      <c r="D541" s="13"/>
      <c r="E541" s="14"/>
      <c r="F541" s="2"/>
    </row>
    <row r="542" spans="3:6" x14ac:dyDescent="0.3">
      <c r="C542" s="13"/>
      <c r="D542" s="13"/>
      <c r="E542" s="14"/>
      <c r="F542" s="2"/>
    </row>
    <row r="543" spans="3:6" x14ac:dyDescent="0.3">
      <c r="C543" s="13"/>
      <c r="D543" s="13"/>
      <c r="E543" s="14"/>
      <c r="F543" s="2"/>
    </row>
    <row r="544" spans="3:6" x14ac:dyDescent="0.3">
      <c r="C544" s="13"/>
      <c r="D544" s="13"/>
      <c r="E544" s="14"/>
      <c r="F544" s="2"/>
    </row>
    <row r="545" spans="3:6" x14ac:dyDescent="0.3">
      <c r="C545" s="13"/>
      <c r="D545" s="13"/>
      <c r="E545" s="14"/>
      <c r="F545" s="2"/>
    </row>
    <row r="546" spans="3:6" x14ac:dyDescent="0.3">
      <c r="C546" s="13"/>
      <c r="D546" s="13"/>
      <c r="E546" s="14"/>
      <c r="F546" s="2"/>
    </row>
    <row r="547" spans="3:6" x14ac:dyDescent="0.3">
      <c r="C547" s="13"/>
      <c r="D547" s="13"/>
      <c r="E547" s="14"/>
      <c r="F547" s="2"/>
    </row>
    <row r="548" spans="3:6" x14ac:dyDescent="0.3">
      <c r="C548" s="13"/>
      <c r="D548" s="13"/>
      <c r="E548" s="14"/>
      <c r="F548" s="2"/>
    </row>
    <row r="549" spans="3:6" x14ac:dyDescent="0.3">
      <c r="C549" s="13"/>
      <c r="D549" s="13"/>
      <c r="E549" s="14"/>
      <c r="F549" s="2"/>
    </row>
    <row r="550" spans="3:6" x14ac:dyDescent="0.3">
      <c r="C550" s="13"/>
      <c r="D550" s="13"/>
      <c r="E550" s="14"/>
      <c r="F550" s="2"/>
    </row>
    <row r="551" spans="3:6" x14ac:dyDescent="0.3">
      <c r="C551" s="13"/>
      <c r="D551" s="13"/>
      <c r="E551" s="14"/>
      <c r="F551" s="2"/>
    </row>
    <row r="552" spans="3:6" x14ac:dyDescent="0.3">
      <c r="C552" s="13"/>
      <c r="D552" s="13"/>
      <c r="E552" s="14"/>
      <c r="F552" s="2"/>
    </row>
    <row r="553" spans="3:6" x14ac:dyDescent="0.3">
      <c r="C553" s="13"/>
      <c r="D553" s="13"/>
      <c r="E553" s="14"/>
      <c r="F553" s="2"/>
    </row>
    <row r="554" spans="3:6" x14ac:dyDescent="0.3">
      <c r="C554" s="13"/>
      <c r="D554" s="13"/>
      <c r="E554" s="14"/>
      <c r="F554" s="2"/>
    </row>
    <row r="555" spans="3:6" x14ac:dyDescent="0.3">
      <c r="C555" s="13"/>
      <c r="D555" s="13"/>
      <c r="E555" s="14"/>
      <c r="F555" s="2"/>
    </row>
    <row r="556" spans="3:6" x14ac:dyDescent="0.3">
      <c r="C556" s="13"/>
      <c r="D556" s="13"/>
      <c r="E556" s="14"/>
      <c r="F556" s="2"/>
    </row>
    <row r="557" spans="3:6" x14ac:dyDescent="0.3">
      <c r="C557" s="13"/>
      <c r="D557" s="13"/>
      <c r="E557" s="14"/>
      <c r="F557" s="2"/>
    </row>
    <row r="558" spans="3:6" x14ac:dyDescent="0.3">
      <c r="C558" s="13"/>
      <c r="D558" s="13"/>
      <c r="E558" s="14"/>
      <c r="F558" s="2"/>
    </row>
    <row r="559" spans="3:6" x14ac:dyDescent="0.3">
      <c r="C559" s="13"/>
      <c r="D559" s="13"/>
      <c r="E559" s="14"/>
      <c r="F559" s="2"/>
    </row>
    <row r="560" spans="3:6" x14ac:dyDescent="0.3">
      <c r="C560" s="13"/>
      <c r="D560" s="13"/>
      <c r="E560" s="14"/>
      <c r="F560" s="2"/>
    </row>
    <row r="561" spans="3:6" x14ac:dyDescent="0.3">
      <c r="C561" s="13"/>
      <c r="D561" s="13"/>
      <c r="E561" s="14"/>
      <c r="F561" s="2"/>
    </row>
    <row r="562" spans="3:6" x14ac:dyDescent="0.3">
      <c r="C562" s="13"/>
      <c r="D562" s="13"/>
      <c r="E562" s="14"/>
      <c r="F562" s="2"/>
    </row>
    <row r="563" spans="3:6" x14ac:dyDescent="0.3">
      <c r="C563" s="13"/>
      <c r="D563" s="13"/>
      <c r="E563" s="14"/>
      <c r="F563" s="2"/>
    </row>
    <row r="564" spans="3:6" x14ac:dyDescent="0.3">
      <c r="C564" s="13"/>
      <c r="D564" s="13"/>
      <c r="E564" s="14"/>
      <c r="F564" s="2"/>
    </row>
    <row r="565" spans="3:6" x14ac:dyDescent="0.3">
      <c r="C565" s="13"/>
      <c r="D565" s="13"/>
      <c r="E565" s="14"/>
      <c r="F565" s="2"/>
    </row>
    <row r="566" spans="3:6" x14ac:dyDescent="0.3">
      <c r="C566" s="13"/>
      <c r="D566" s="13"/>
      <c r="E566" s="14"/>
      <c r="F566" s="2"/>
    </row>
    <row r="567" spans="3:6" x14ac:dyDescent="0.3">
      <c r="C567" s="13"/>
      <c r="D567" s="13"/>
      <c r="E567" s="14"/>
      <c r="F567" s="2"/>
    </row>
    <row r="568" spans="3:6" x14ac:dyDescent="0.3">
      <c r="C568" s="13"/>
      <c r="D568" s="13"/>
      <c r="E568" s="14"/>
      <c r="F568" s="2"/>
    </row>
    <row r="569" spans="3:6" x14ac:dyDescent="0.3">
      <c r="C569" s="13"/>
      <c r="D569" s="13"/>
      <c r="E569" s="14"/>
      <c r="F569" s="2"/>
    </row>
    <row r="570" spans="3:6" x14ac:dyDescent="0.3">
      <c r="C570" s="13"/>
      <c r="D570" s="13"/>
      <c r="E570" s="14"/>
      <c r="F570" s="2"/>
    </row>
    <row r="571" spans="3:6" x14ac:dyDescent="0.3">
      <c r="C571" s="13"/>
      <c r="D571" s="13"/>
      <c r="E571" s="14"/>
      <c r="F571" s="2"/>
    </row>
    <row r="572" spans="3:6" x14ac:dyDescent="0.3">
      <c r="C572" s="13"/>
      <c r="D572" s="13"/>
      <c r="E572" s="14"/>
      <c r="F572" s="2"/>
    </row>
    <row r="573" spans="3:6" x14ac:dyDescent="0.3">
      <c r="C573" s="13"/>
      <c r="D573" s="13"/>
      <c r="E573" s="14"/>
      <c r="F573" s="2"/>
    </row>
    <row r="574" spans="3:6" x14ac:dyDescent="0.3">
      <c r="C574" s="13"/>
      <c r="D574" s="13"/>
      <c r="E574" s="14"/>
      <c r="F574" s="2"/>
    </row>
    <row r="575" spans="3:6" x14ac:dyDescent="0.3">
      <c r="C575" s="13"/>
      <c r="D575" s="13"/>
      <c r="E575" s="14"/>
      <c r="F575" s="2"/>
    </row>
    <row r="576" spans="3:6" x14ac:dyDescent="0.3">
      <c r="C576" s="13"/>
      <c r="D576" s="13"/>
      <c r="E576" s="14"/>
      <c r="F576" s="2"/>
    </row>
    <row r="577" spans="3:6" x14ac:dyDescent="0.3">
      <c r="C577" s="13"/>
      <c r="D577" s="13"/>
      <c r="E577" s="14"/>
      <c r="F577" s="2"/>
    </row>
    <row r="578" spans="3:6" x14ac:dyDescent="0.3">
      <c r="C578" s="13"/>
      <c r="D578" s="13"/>
      <c r="E578" s="14"/>
      <c r="F578" s="2"/>
    </row>
    <row r="579" spans="3:6" x14ac:dyDescent="0.3">
      <c r="C579" s="13"/>
      <c r="D579" s="13"/>
      <c r="E579" s="14"/>
      <c r="F579" s="2"/>
    </row>
    <row r="580" spans="3:6" x14ac:dyDescent="0.3">
      <c r="C580" s="13"/>
      <c r="D580" s="13"/>
      <c r="E580" s="14"/>
      <c r="F580" s="2"/>
    </row>
    <row r="581" spans="3:6" x14ac:dyDescent="0.3">
      <c r="C581" s="13"/>
      <c r="D581" s="13"/>
      <c r="E581" s="14"/>
      <c r="F581" s="2"/>
    </row>
    <row r="582" spans="3:6" x14ac:dyDescent="0.3">
      <c r="C582" s="13"/>
      <c r="D582" s="13"/>
      <c r="E582" s="14"/>
      <c r="F582" s="2"/>
    </row>
    <row r="583" spans="3:6" x14ac:dyDescent="0.3">
      <c r="C583" s="13"/>
      <c r="D583" s="13"/>
      <c r="E583" s="14"/>
      <c r="F583" s="2"/>
    </row>
    <row r="584" spans="3:6" x14ac:dyDescent="0.3">
      <c r="C584" s="13"/>
      <c r="D584" s="13"/>
      <c r="E584" s="14"/>
      <c r="F584" s="2"/>
    </row>
    <row r="585" spans="3:6" x14ac:dyDescent="0.3">
      <c r="C585" s="13"/>
      <c r="D585" s="13"/>
      <c r="E585" s="14"/>
      <c r="F585" s="2"/>
    </row>
    <row r="586" spans="3:6" x14ac:dyDescent="0.3">
      <c r="C586" s="13"/>
      <c r="D586" s="13"/>
      <c r="E586" s="14"/>
      <c r="F586" s="2"/>
    </row>
    <row r="587" spans="3:6" x14ac:dyDescent="0.3">
      <c r="C587" s="13"/>
      <c r="D587" s="13"/>
      <c r="E587" s="14"/>
      <c r="F587" s="2"/>
    </row>
    <row r="588" spans="3:6" x14ac:dyDescent="0.3">
      <c r="C588" s="13"/>
      <c r="D588" s="13"/>
      <c r="E588" s="14"/>
      <c r="F588" s="2"/>
    </row>
    <row r="589" spans="3:6" x14ac:dyDescent="0.3">
      <c r="C589" s="13"/>
      <c r="D589" s="13"/>
      <c r="E589" s="14"/>
      <c r="F589" s="2"/>
    </row>
    <row r="590" spans="3:6" x14ac:dyDescent="0.3">
      <c r="C590" s="13"/>
      <c r="D590" s="13"/>
      <c r="E590" s="14"/>
      <c r="F590" s="2"/>
    </row>
    <row r="591" spans="3:6" x14ac:dyDescent="0.3">
      <c r="C591" s="13"/>
      <c r="D591" s="13"/>
      <c r="E591" s="14"/>
      <c r="F591" s="2"/>
    </row>
    <row r="592" spans="3:6" x14ac:dyDescent="0.3">
      <c r="C592" s="13"/>
      <c r="D592" s="13"/>
      <c r="E592" s="14"/>
      <c r="F592" s="2"/>
    </row>
    <row r="593" spans="3:6" x14ac:dyDescent="0.3">
      <c r="C593" s="13"/>
      <c r="D593" s="13"/>
      <c r="E593" s="14"/>
      <c r="F593" s="2"/>
    </row>
    <row r="594" spans="3:6" x14ac:dyDescent="0.3">
      <c r="C594" s="13"/>
      <c r="D594" s="13"/>
      <c r="E594" s="14"/>
      <c r="F594" s="2"/>
    </row>
    <row r="595" spans="3:6" x14ac:dyDescent="0.3">
      <c r="C595" s="13"/>
      <c r="D595" s="13"/>
      <c r="E595" s="14"/>
      <c r="F595" s="2"/>
    </row>
    <row r="596" spans="3:6" x14ac:dyDescent="0.3">
      <c r="C596" s="13"/>
      <c r="D596" s="13"/>
      <c r="E596" s="14"/>
      <c r="F596" s="2"/>
    </row>
    <row r="597" spans="3:6" x14ac:dyDescent="0.3">
      <c r="C597" s="13"/>
      <c r="D597" s="13"/>
      <c r="E597" s="14"/>
      <c r="F597" s="2"/>
    </row>
    <row r="598" spans="3:6" x14ac:dyDescent="0.3">
      <c r="C598" s="13"/>
      <c r="D598" s="13"/>
      <c r="E598" s="14"/>
      <c r="F598" s="2"/>
    </row>
    <row r="599" spans="3:6" x14ac:dyDescent="0.3">
      <c r="C599" s="13"/>
      <c r="D599" s="13"/>
      <c r="E599" s="14"/>
      <c r="F599" s="2"/>
    </row>
    <row r="600" spans="3:6" x14ac:dyDescent="0.3">
      <c r="C600" s="13"/>
      <c r="D600" s="13"/>
      <c r="E600" s="14"/>
      <c r="F600" s="2"/>
    </row>
    <row r="601" spans="3:6" x14ac:dyDescent="0.3">
      <c r="C601" s="13"/>
      <c r="D601" s="13"/>
      <c r="E601" s="14"/>
      <c r="F601" s="2"/>
    </row>
    <row r="602" spans="3:6" x14ac:dyDescent="0.3">
      <c r="C602" s="13"/>
      <c r="D602" s="13"/>
      <c r="E602" s="14"/>
      <c r="F602" s="2"/>
    </row>
    <row r="603" spans="3:6" x14ac:dyDescent="0.3">
      <c r="C603" s="13"/>
      <c r="D603" s="13"/>
      <c r="E603" s="14"/>
      <c r="F603" s="2"/>
    </row>
    <row r="604" spans="3:6" x14ac:dyDescent="0.3">
      <c r="C604" s="13"/>
      <c r="D604" s="13"/>
      <c r="E604" s="14"/>
      <c r="F604" s="2"/>
    </row>
    <row r="605" spans="3:6" x14ac:dyDescent="0.3">
      <c r="C605" s="13"/>
      <c r="D605" s="13"/>
      <c r="E605" s="14"/>
      <c r="F605" s="2"/>
    </row>
    <row r="606" spans="3:6" x14ac:dyDescent="0.3">
      <c r="C606" s="13"/>
      <c r="D606" s="13"/>
      <c r="E606" s="14"/>
      <c r="F606" s="2"/>
    </row>
    <row r="607" spans="3:6" x14ac:dyDescent="0.3">
      <c r="C607" s="13"/>
      <c r="D607" s="13"/>
      <c r="E607" s="14"/>
      <c r="F607" s="2"/>
    </row>
    <row r="608" spans="3:6" x14ac:dyDescent="0.3">
      <c r="C608" s="13"/>
      <c r="D608" s="13"/>
      <c r="E608" s="14"/>
      <c r="F608" s="2"/>
    </row>
    <row r="609" spans="3:6" x14ac:dyDescent="0.3">
      <c r="C609" s="13"/>
      <c r="D609" s="13"/>
      <c r="E609" s="14"/>
      <c r="F609" s="2"/>
    </row>
    <row r="610" spans="3:6" x14ac:dyDescent="0.3">
      <c r="C610" s="13"/>
      <c r="D610" s="13"/>
      <c r="E610" s="14"/>
      <c r="F610" s="2"/>
    </row>
    <row r="611" spans="3:6" x14ac:dyDescent="0.3">
      <c r="C611" s="13"/>
      <c r="D611" s="13"/>
      <c r="E611" s="14"/>
      <c r="F611" s="2"/>
    </row>
    <row r="612" spans="3:6" x14ac:dyDescent="0.3">
      <c r="C612" s="13"/>
      <c r="D612" s="13"/>
      <c r="E612" s="14"/>
      <c r="F612" s="2"/>
    </row>
    <row r="613" spans="3:6" x14ac:dyDescent="0.3">
      <c r="C613" s="13"/>
      <c r="D613" s="13"/>
      <c r="E613" s="14"/>
      <c r="F613" s="2"/>
    </row>
    <row r="614" spans="3:6" x14ac:dyDescent="0.3">
      <c r="C614" s="13"/>
      <c r="D614" s="13"/>
      <c r="E614" s="14"/>
      <c r="F614" s="2"/>
    </row>
    <row r="615" spans="3:6" x14ac:dyDescent="0.3">
      <c r="C615" s="13"/>
      <c r="D615" s="13"/>
      <c r="E615" s="14"/>
      <c r="F615" s="2"/>
    </row>
    <row r="616" spans="3:6" x14ac:dyDescent="0.3">
      <c r="C616" s="13"/>
      <c r="D616" s="13"/>
      <c r="E616" s="14"/>
      <c r="F616" s="2"/>
    </row>
    <row r="617" spans="3:6" x14ac:dyDescent="0.3">
      <c r="C617" s="13"/>
      <c r="D617" s="13"/>
      <c r="E617" s="14"/>
      <c r="F617" s="2"/>
    </row>
    <row r="618" spans="3:6" x14ac:dyDescent="0.3">
      <c r="C618" s="13"/>
      <c r="D618" s="13"/>
      <c r="E618" s="14"/>
      <c r="F618" s="2"/>
    </row>
    <row r="619" spans="3:6" x14ac:dyDescent="0.3">
      <c r="C619" s="13"/>
      <c r="D619" s="13"/>
      <c r="E619" s="14"/>
      <c r="F619" s="2"/>
    </row>
    <row r="620" spans="3:6" x14ac:dyDescent="0.3">
      <c r="C620" s="13"/>
      <c r="D620" s="13"/>
      <c r="E620" s="14"/>
      <c r="F620" s="2"/>
    </row>
    <row r="621" spans="3:6" x14ac:dyDescent="0.3">
      <c r="C621" s="13"/>
      <c r="D621" s="13"/>
      <c r="E621" s="14"/>
      <c r="F621" s="2"/>
    </row>
    <row r="622" spans="3:6" x14ac:dyDescent="0.3">
      <c r="C622" s="13"/>
      <c r="D622" s="13"/>
      <c r="E622" s="14"/>
      <c r="F622" s="2"/>
    </row>
    <row r="623" spans="3:6" x14ac:dyDescent="0.3">
      <c r="C623" s="13"/>
      <c r="D623" s="13"/>
      <c r="E623" s="14"/>
      <c r="F623" s="2"/>
    </row>
    <row r="624" spans="3:6" x14ac:dyDescent="0.3">
      <c r="C624" s="13"/>
      <c r="D624" s="13"/>
      <c r="E624" s="14"/>
      <c r="F624" s="2"/>
    </row>
    <row r="625" spans="3:6" x14ac:dyDescent="0.3">
      <c r="C625" s="13"/>
      <c r="D625" s="13"/>
      <c r="E625" s="14"/>
      <c r="F625" s="2"/>
    </row>
    <row r="626" spans="3:6" x14ac:dyDescent="0.3">
      <c r="C626" s="13"/>
      <c r="D626" s="13"/>
      <c r="E626" s="14"/>
      <c r="F626" s="2"/>
    </row>
    <row r="627" spans="3:6" x14ac:dyDescent="0.3">
      <c r="C627" s="13"/>
      <c r="D627" s="13"/>
      <c r="E627" s="14"/>
      <c r="F627" s="2"/>
    </row>
    <row r="628" spans="3:6" x14ac:dyDescent="0.3">
      <c r="C628" s="13"/>
      <c r="D628" s="13"/>
      <c r="E628" s="14"/>
      <c r="F628" s="2"/>
    </row>
    <row r="629" spans="3:6" x14ac:dyDescent="0.3">
      <c r="C629" s="13"/>
      <c r="D629" s="13"/>
      <c r="E629" s="14"/>
      <c r="F629" s="2"/>
    </row>
    <row r="630" spans="3:6" x14ac:dyDescent="0.3">
      <c r="C630" s="13"/>
      <c r="D630" s="13"/>
      <c r="E630" s="14"/>
      <c r="F630" s="2"/>
    </row>
    <row r="631" spans="3:6" x14ac:dyDescent="0.3">
      <c r="C631" s="13"/>
      <c r="D631" s="13"/>
      <c r="E631" s="14"/>
      <c r="F631" s="2"/>
    </row>
    <row r="632" spans="3:6" x14ac:dyDescent="0.3">
      <c r="C632" s="13"/>
      <c r="D632" s="13"/>
      <c r="E632" s="14"/>
      <c r="F632" s="2"/>
    </row>
    <row r="633" spans="3:6" x14ac:dyDescent="0.3">
      <c r="C633" s="13"/>
      <c r="D633" s="13"/>
      <c r="E633" s="14"/>
      <c r="F633" s="2"/>
    </row>
    <row r="634" spans="3:6" x14ac:dyDescent="0.3">
      <c r="C634" s="13"/>
      <c r="D634" s="13"/>
      <c r="E634" s="14"/>
      <c r="F634" s="2"/>
    </row>
    <row r="635" spans="3:6" x14ac:dyDescent="0.3">
      <c r="C635" s="13"/>
      <c r="D635" s="13"/>
      <c r="E635" s="14"/>
      <c r="F635" s="2"/>
    </row>
    <row r="636" spans="3:6" x14ac:dyDescent="0.3">
      <c r="C636" s="13"/>
      <c r="D636" s="13"/>
      <c r="E636" s="14"/>
      <c r="F636" s="2"/>
    </row>
    <row r="637" spans="3:6" x14ac:dyDescent="0.3">
      <c r="C637" s="13"/>
      <c r="D637" s="13"/>
      <c r="E637" s="14"/>
      <c r="F637" s="2"/>
    </row>
    <row r="638" spans="3:6" x14ac:dyDescent="0.3">
      <c r="C638" s="13"/>
      <c r="D638" s="13"/>
      <c r="E638" s="14"/>
      <c r="F638" s="2"/>
    </row>
    <row r="639" spans="3:6" x14ac:dyDescent="0.3">
      <c r="C639" s="13"/>
      <c r="D639" s="13"/>
      <c r="E639" s="14"/>
      <c r="F639" s="2"/>
    </row>
    <row r="640" spans="3:6" x14ac:dyDescent="0.3">
      <c r="C640" s="13"/>
      <c r="D640" s="13"/>
      <c r="E640" s="14"/>
      <c r="F640" s="2"/>
    </row>
    <row r="641" spans="3:6" x14ac:dyDescent="0.3">
      <c r="C641" s="13"/>
      <c r="D641" s="13"/>
      <c r="E641" s="14"/>
      <c r="F641" s="2"/>
    </row>
    <row r="642" spans="3:6" x14ac:dyDescent="0.3">
      <c r="C642" s="13"/>
      <c r="D642" s="13"/>
      <c r="E642" s="14"/>
      <c r="F642" s="2"/>
    </row>
    <row r="643" spans="3:6" x14ac:dyDescent="0.3">
      <c r="C643" s="13"/>
      <c r="D643" s="13"/>
      <c r="E643" s="14"/>
      <c r="F643" s="2"/>
    </row>
    <row r="644" spans="3:6" x14ac:dyDescent="0.3">
      <c r="C644" s="13"/>
      <c r="D644" s="13"/>
      <c r="E644" s="14"/>
      <c r="F644" s="2"/>
    </row>
    <row r="645" spans="3:6" x14ac:dyDescent="0.3">
      <c r="C645" s="13"/>
      <c r="D645" s="13"/>
      <c r="E645" s="14"/>
      <c r="F645" s="2"/>
    </row>
    <row r="646" spans="3:6" x14ac:dyDescent="0.3">
      <c r="C646" s="13"/>
      <c r="D646" s="13"/>
      <c r="E646" s="14"/>
      <c r="F646" s="2"/>
    </row>
    <row r="647" spans="3:6" x14ac:dyDescent="0.3">
      <c r="C647" s="13"/>
      <c r="D647" s="13"/>
      <c r="E647" s="14"/>
      <c r="F647" s="2"/>
    </row>
    <row r="648" spans="3:6" x14ac:dyDescent="0.3">
      <c r="C648" s="13"/>
      <c r="D648" s="13"/>
      <c r="E648" s="14"/>
      <c r="F648" s="2"/>
    </row>
    <row r="649" spans="3:6" x14ac:dyDescent="0.3">
      <c r="C649" s="13"/>
      <c r="D649" s="13"/>
      <c r="E649" s="14"/>
      <c r="F649" s="2"/>
    </row>
    <row r="650" spans="3:6" x14ac:dyDescent="0.3">
      <c r="C650" s="13"/>
      <c r="D650" s="13"/>
      <c r="E650" s="14"/>
      <c r="F650" s="2"/>
    </row>
    <row r="651" spans="3:6" x14ac:dyDescent="0.3">
      <c r="C651" s="13"/>
      <c r="D651" s="13"/>
      <c r="E651" s="14"/>
      <c r="F651" s="2"/>
    </row>
    <row r="652" spans="3:6" x14ac:dyDescent="0.3">
      <c r="C652" s="13"/>
      <c r="D652" s="13"/>
      <c r="E652" s="14"/>
      <c r="F652" s="2"/>
    </row>
    <row r="653" spans="3:6" x14ac:dyDescent="0.3">
      <c r="C653" s="13"/>
      <c r="D653" s="13"/>
      <c r="E653" s="14"/>
      <c r="F653" s="2"/>
    </row>
    <row r="654" spans="3:6" x14ac:dyDescent="0.3">
      <c r="C654" s="13"/>
      <c r="D654" s="13"/>
      <c r="E654" s="14"/>
      <c r="F654" s="2"/>
    </row>
    <row r="655" spans="3:6" x14ac:dyDescent="0.3">
      <c r="C655" s="13"/>
      <c r="D655" s="13"/>
      <c r="E655" s="14"/>
      <c r="F655" s="2"/>
    </row>
    <row r="656" spans="3:6" x14ac:dyDescent="0.3">
      <c r="C656" s="13"/>
      <c r="D656" s="13"/>
      <c r="E656" s="14"/>
      <c r="F656" s="2"/>
    </row>
    <row r="657" spans="3:6" x14ac:dyDescent="0.3">
      <c r="C657" s="13"/>
      <c r="D657" s="13"/>
      <c r="E657" s="14"/>
      <c r="F657" s="2"/>
    </row>
    <row r="658" spans="3:6" x14ac:dyDescent="0.3">
      <c r="C658" s="13"/>
      <c r="D658" s="13"/>
      <c r="E658" s="14"/>
      <c r="F658" s="2"/>
    </row>
    <row r="659" spans="3:6" x14ac:dyDescent="0.3">
      <c r="C659" s="13"/>
      <c r="D659" s="13"/>
      <c r="E659" s="14"/>
      <c r="F659" s="2"/>
    </row>
    <row r="660" spans="3:6" x14ac:dyDescent="0.3">
      <c r="C660" s="13"/>
      <c r="D660" s="13"/>
      <c r="E660" s="14"/>
      <c r="F660" s="2"/>
    </row>
    <row r="661" spans="3:6" x14ac:dyDescent="0.3">
      <c r="C661" s="13"/>
      <c r="D661" s="13"/>
      <c r="E661" s="14"/>
      <c r="F661" s="2"/>
    </row>
    <row r="662" spans="3:6" x14ac:dyDescent="0.3">
      <c r="C662" s="13"/>
      <c r="D662" s="13"/>
      <c r="E662" s="14"/>
      <c r="F662" s="2"/>
    </row>
    <row r="663" spans="3:6" x14ac:dyDescent="0.3">
      <c r="C663" s="13"/>
      <c r="D663" s="13"/>
      <c r="E663" s="14"/>
      <c r="F663" s="2"/>
    </row>
    <row r="664" spans="3:6" x14ac:dyDescent="0.3">
      <c r="C664" s="13"/>
      <c r="D664" s="13"/>
      <c r="E664" s="14"/>
      <c r="F664" s="2"/>
    </row>
    <row r="665" spans="3:6" x14ac:dyDescent="0.3">
      <c r="C665" s="13"/>
      <c r="D665" s="13"/>
      <c r="E665" s="14"/>
      <c r="F665" s="2"/>
    </row>
    <row r="666" spans="3:6" x14ac:dyDescent="0.3">
      <c r="C666" s="13"/>
      <c r="D666" s="13"/>
      <c r="E666" s="14"/>
      <c r="F666" s="2"/>
    </row>
    <row r="667" spans="3:6" x14ac:dyDescent="0.3">
      <c r="C667" s="13"/>
      <c r="D667" s="13"/>
      <c r="E667" s="14"/>
      <c r="F667" s="2"/>
    </row>
    <row r="668" spans="3:6" x14ac:dyDescent="0.3">
      <c r="C668" s="13"/>
      <c r="D668" s="13"/>
      <c r="E668" s="14"/>
      <c r="F668" s="2"/>
    </row>
    <row r="669" spans="3:6" x14ac:dyDescent="0.3">
      <c r="C669" s="13"/>
      <c r="D669" s="13"/>
      <c r="E669" s="14"/>
      <c r="F669" s="2"/>
    </row>
    <row r="670" spans="3:6" x14ac:dyDescent="0.3">
      <c r="C670" s="13"/>
      <c r="D670" s="13"/>
      <c r="E670" s="14"/>
      <c r="F670" s="2"/>
    </row>
    <row r="671" spans="3:6" x14ac:dyDescent="0.3">
      <c r="C671" s="13"/>
      <c r="D671" s="13"/>
      <c r="E671" s="14"/>
      <c r="F671" s="2"/>
    </row>
    <row r="672" spans="3:6" x14ac:dyDescent="0.3">
      <c r="C672" s="13"/>
      <c r="D672" s="13"/>
      <c r="E672" s="14"/>
      <c r="F672" s="2"/>
    </row>
    <row r="673" spans="3:6" x14ac:dyDescent="0.3">
      <c r="C673" s="13"/>
      <c r="D673" s="13"/>
      <c r="E673" s="14"/>
      <c r="F673" s="2"/>
    </row>
    <row r="674" spans="3:6" x14ac:dyDescent="0.3">
      <c r="C674" s="13"/>
      <c r="D674" s="13"/>
      <c r="E674" s="14"/>
      <c r="F674" s="2"/>
    </row>
    <row r="675" spans="3:6" x14ac:dyDescent="0.3">
      <c r="C675" s="13"/>
      <c r="D675" s="13"/>
      <c r="E675" s="14"/>
      <c r="F675" s="2"/>
    </row>
    <row r="676" spans="3:6" x14ac:dyDescent="0.3">
      <c r="C676" s="13"/>
      <c r="D676" s="13"/>
      <c r="E676" s="14"/>
      <c r="F676" s="2"/>
    </row>
    <row r="677" spans="3:6" x14ac:dyDescent="0.3">
      <c r="C677" s="13"/>
      <c r="D677" s="13"/>
      <c r="E677" s="14"/>
      <c r="F677" s="2"/>
    </row>
    <row r="678" spans="3:6" x14ac:dyDescent="0.3">
      <c r="C678" s="13"/>
      <c r="D678" s="13"/>
      <c r="E678" s="14"/>
      <c r="F678" s="2"/>
    </row>
    <row r="679" spans="3:6" x14ac:dyDescent="0.3">
      <c r="C679" s="13"/>
      <c r="D679" s="13"/>
      <c r="E679" s="14"/>
      <c r="F679" s="2"/>
    </row>
    <row r="680" spans="3:6" x14ac:dyDescent="0.3">
      <c r="C680" s="13"/>
      <c r="D680" s="13"/>
      <c r="E680" s="14"/>
      <c r="F680" s="2"/>
    </row>
    <row r="681" spans="3:6" x14ac:dyDescent="0.3">
      <c r="C681" s="13"/>
      <c r="D681" s="13"/>
      <c r="E681" s="14"/>
      <c r="F681" s="2"/>
    </row>
    <row r="682" spans="3:6" x14ac:dyDescent="0.3">
      <c r="C682" s="13"/>
      <c r="D682" s="13"/>
      <c r="E682" s="14"/>
      <c r="F682" s="2"/>
    </row>
    <row r="683" spans="3:6" x14ac:dyDescent="0.3">
      <c r="C683" s="13"/>
      <c r="D683" s="13"/>
      <c r="E683" s="14"/>
      <c r="F683" s="2"/>
    </row>
    <row r="684" spans="3:6" x14ac:dyDescent="0.3">
      <c r="C684" s="13"/>
      <c r="D684" s="13"/>
      <c r="E684" s="14"/>
      <c r="F684" s="2"/>
    </row>
    <row r="685" spans="3:6" x14ac:dyDescent="0.3">
      <c r="C685" s="13"/>
      <c r="D685" s="13"/>
      <c r="E685" s="14"/>
      <c r="F685" s="2"/>
    </row>
    <row r="686" spans="3:6" x14ac:dyDescent="0.3">
      <c r="C686" s="13"/>
      <c r="D686" s="13"/>
      <c r="E686" s="14"/>
      <c r="F686" s="2"/>
    </row>
    <row r="687" spans="3:6" x14ac:dyDescent="0.3">
      <c r="C687" s="13"/>
      <c r="D687" s="13"/>
      <c r="E687" s="14"/>
      <c r="F687" s="2"/>
    </row>
    <row r="688" spans="3:6" x14ac:dyDescent="0.3">
      <c r="C688" s="13"/>
      <c r="D688" s="13"/>
      <c r="E688" s="14"/>
      <c r="F688" s="2"/>
    </row>
    <row r="689" spans="3:6" x14ac:dyDescent="0.3">
      <c r="C689" s="13"/>
      <c r="D689" s="13"/>
      <c r="E689" s="14"/>
      <c r="F689" s="2"/>
    </row>
    <row r="690" spans="3:6" x14ac:dyDescent="0.3">
      <c r="C690" s="13"/>
      <c r="D690" s="13"/>
      <c r="E690" s="14"/>
      <c r="F690" s="2"/>
    </row>
    <row r="691" spans="3:6" x14ac:dyDescent="0.3">
      <c r="C691" s="13"/>
      <c r="D691" s="13"/>
      <c r="E691" s="14"/>
      <c r="F691" s="2"/>
    </row>
    <row r="692" spans="3:6" x14ac:dyDescent="0.3">
      <c r="C692" s="13"/>
      <c r="D692" s="13"/>
      <c r="E692" s="14"/>
      <c r="F692" s="2"/>
    </row>
    <row r="693" spans="3:6" x14ac:dyDescent="0.3">
      <c r="C693" s="13"/>
      <c r="D693" s="13"/>
      <c r="E693" s="14"/>
      <c r="F693" s="2"/>
    </row>
    <row r="694" spans="3:6" x14ac:dyDescent="0.3">
      <c r="C694" s="13"/>
      <c r="D694" s="13"/>
      <c r="E694" s="14"/>
      <c r="F694" s="2"/>
    </row>
    <row r="695" spans="3:6" x14ac:dyDescent="0.3">
      <c r="C695" s="13"/>
      <c r="D695" s="13"/>
      <c r="E695" s="14"/>
      <c r="F695" s="2"/>
    </row>
    <row r="696" spans="3:6" x14ac:dyDescent="0.3">
      <c r="C696" s="13"/>
      <c r="D696" s="13"/>
      <c r="E696" s="14"/>
      <c r="F696" s="2"/>
    </row>
    <row r="697" spans="3:6" x14ac:dyDescent="0.3">
      <c r="C697" s="13"/>
      <c r="D697" s="13"/>
      <c r="E697" s="14"/>
      <c r="F697" s="2"/>
    </row>
    <row r="698" spans="3:6" x14ac:dyDescent="0.3">
      <c r="C698" s="13"/>
      <c r="D698" s="13"/>
      <c r="E698" s="14"/>
      <c r="F698" s="2"/>
    </row>
    <row r="699" spans="3:6" x14ac:dyDescent="0.3">
      <c r="C699" s="13"/>
      <c r="D699" s="13"/>
      <c r="E699" s="14"/>
      <c r="F699" s="2"/>
    </row>
    <row r="700" spans="3:6" x14ac:dyDescent="0.3">
      <c r="C700" s="13"/>
      <c r="D700" s="13"/>
      <c r="E700" s="14"/>
      <c r="F700" s="2"/>
    </row>
    <row r="701" spans="3:6" x14ac:dyDescent="0.3">
      <c r="C701" s="13"/>
      <c r="D701" s="13"/>
      <c r="E701" s="14"/>
      <c r="F701" s="2"/>
    </row>
    <row r="702" spans="3:6" x14ac:dyDescent="0.3">
      <c r="C702" s="13"/>
      <c r="D702" s="13"/>
      <c r="E702" s="14"/>
      <c r="F702" s="2"/>
    </row>
    <row r="703" spans="3:6" x14ac:dyDescent="0.3">
      <c r="C703" s="13"/>
      <c r="D703" s="13"/>
      <c r="E703" s="14"/>
      <c r="F703" s="2"/>
    </row>
    <row r="704" spans="3:6" x14ac:dyDescent="0.3">
      <c r="C704" s="13"/>
      <c r="D704" s="13"/>
      <c r="E704" s="14"/>
      <c r="F704" s="2"/>
    </row>
    <row r="705" spans="3:6" x14ac:dyDescent="0.3">
      <c r="C705" s="13"/>
      <c r="D705" s="13"/>
      <c r="E705" s="14"/>
      <c r="F705" s="2"/>
    </row>
    <row r="706" spans="3:6" x14ac:dyDescent="0.3">
      <c r="C706" s="13"/>
      <c r="D706" s="13"/>
      <c r="E706" s="14"/>
      <c r="F706" s="2"/>
    </row>
    <row r="707" spans="3:6" x14ac:dyDescent="0.3">
      <c r="C707" s="13"/>
      <c r="D707" s="13"/>
      <c r="E707" s="14"/>
      <c r="F707" s="2"/>
    </row>
    <row r="708" spans="3:6" x14ac:dyDescent="0.3">
      <c r="C708" s="13"/>
      <c r="D708" s="13"/>
      <c r="E708" s="14"/>
      <c r="F708" s="2"/>
    </row>
    <row r="709" spans="3:6" x14ac:dyDescent="0.3">
      <c r="C709" s="13"/>
      <c r="D709" s="13"/>
      <c r="E709" s="14"/>
      <c r="F709" s="2"/>
    </row>
    <row r="710" spans="3:6" x14ac:dyDescent="0.3">
      <c r="C710" s="13"/>
      <c r="D710" s="13"/>
      <c r="E710" s="14"/>
      <c r="F710" s="2"/>
    </row>
    <row r="711" spans="3:6" x14ac:dyDescent="0.3">
      <c r="C711" s="13"/>
      <c r="D711" s="13"/>
      <c r="E711" s="14"/>
      <c r="F711" s="2"/>
    </row>
    <row r="712" spans="3:6" x14ac:dyDescent="0.3">
      <c r="C712" s="13"/>
      <c r="D712" s="13"/>
      <c r="E712" s="14"/>
      <c r="F712" s="2"/>
    </row>
    <row r="713" spans="3:6" x14ac:dyDescent="0.3">
      <c r="C713" s="13"/>
      <c r="D713" s="13"/>
      <c r="E713" s="14"/>
      <c r="F713" s="2"/>
    </row>
    <row r="714" spans="3:6" x14ac:dyDescent="0.3">
      <c r="C714" s="13"/>
      <c r="D714" s="13"/>
      <c r="E714" s="14"/>
      <c r="F714" s="2"/>
    </row>
    <row r="715" spans="3:6" x14ac:dyDescent="0.3">
      <c r="C715" s="13"/>
      <c r="D715" s="13"/>
      <c r="E715" s="14"/>
      <c r="F715" s="2"/>
    </row>
    <row r="716" spans="3:6" x14ac:dyDescent="0.3">
      <c r="C716" s="13"/>
      <c r="D716" s="13"/>
      <c r="E716" s="14"/>
      <c r="F716" s="2"/>
    </row>
    <row r="717" spans="3:6" x14ac:dyDescent="0.3">
      <c r="C717" s="13"/>
      <c r="D717" s="13"/>
      <c r="E717" s="14"/>
      <c r="F717" s="2"/>
    </row>
    <row r="718" spans="3:6" x14ac:dyDescent="0.3">
      <c r="C718" s="13"/>
      <c r="D718" s="13"/>
      <c r="E718" s="14"/>
      <c r="F718" s="2"/>
    </row>
    <row r="719" spans="3:6" x14ac:dyDescent="0.3">
      <c r="C719" s="13"/>
      <c r="D719" s="13"/>
      <c r="E719" s="14"/>
      <c r="F719" s="2"/>
    </row>
    <row r="720" spans="3:6" x14ac:dyDescent="0.3">
      <c r="C720" s="13"/>
      <c r="D720" s="13"/>
      <c r="E720" s="14"/>
      <c r="F720" s="2"/>
    </row>
    <row r="721" spans="3:6" x14ac:dyDescent="0.3">
      <c r="C721" s="13"/>
      <c r="D721" s="13"/>
      <c r="E721" s="14"/>
      <c r="F721" s="2"/>
    </row>
    <row r="722" spans="3:6" x14ac:dyDescent="0.3">
      <c r="C722" s="13"/>
      <c r="D722" s="13"/>
      <c r="E722" s="14"/>
      <c r="F722" s="2"/>
    </row>
    <row r="723" spans="3:6" x14ac:dyDescent="0.3">
      <c r="C723" s="13"/>
      <c r="D723" s="13"/>
      <c r="E723" s="14"/>
      <c r="F723" s="2"/>
    </row>
    <row r="724" spans="3:6" x14ac:dyDescent="0.3">
      <c r="C724" s="13"/>
      <c r="D724" s="13"/>
      <c r="E724" s="14"/>
      <c r="F724" s="2"/>
    </row>
    <row r="725" spans="3:6" x14ac:dyDescent="0.3">
      <c r="C725" s="13"/>
      <c r="D725" s="13"/>
      <c r="E725" s="14"/>
      <c r="F725" s="2"/>
    </row>
    <row r="726" spans="3:6" x14ac:dyDescent="0.3">
      <c r="C726" s="13"/>
      <c r="D726" s="13"/>
      <c r="E726" s="14"/>
      <c r="F726" s="2"/>
    </row>
    <row r="727" spans="3:6" x14ac:dyDescent="0.3">
      <c r="C727" s="13"/>
      <c r="D727" s="13"/>
      <c r="E727" s="14"/>
      <c r="F727" s="2"/>
    </row>
    <row r="728" spans="3:6" x14ac:dyDescent="0.3">
      <c r="C728" s="13"/>
      <c r="D728" s="13"/>
      <c r="E728" s="14"/>
      <c r="F728" s="2"/>
    </row>
    <row r="729" spans="3:6" x14ac:dyDescent="0.3">
      <c r="C729" s="13"/>
      <c r="D729" s="13"/>
      <c r="E729" s="14"/>
      <c r="F729" s="2"/>
    </row>
    <row r="730" spans="3:6" x14ac:dyDescent="0.3">
      <c r="C730" s="13"/>
      <c r="D730" s="13"/>
      <c r="E730" s="14"/>
      <c r="F730" s="2"/>
    </row>
    <row r="731" spans="3:6" x14ac:dyDescent="0.3">
      <c r="C731" s="13"/>
      <c r="D731" s="13"/>
      <c r="E731" s="14"/>
      <c r="F731" s="2"/>
    </row>
    <row r="732" spans="3:6" x14ac:dyDescent="0.3">
      <c r="C732" s="13"/>
      <c r="D732" s="13"/>
      <c r="E732" s="14"/>
      <c r="F732" s="2"/>
    </row>
    <row r="733" spans="3:6" x14ac:dyDescent="0.3">
      <c r="C733" s="13"/>
      <c r="D733" s="13"/>
      <c r="E733" s="14"/>
      <c r="F733" s="2"/>
    </row>
    <row r="734" spans="3:6" x14ac:dyDescent="0.3">
      <c r="C734" s="13"/>
      <c r="D734" s="13"/>
      <c r="E734" s="14"/>
      <c r="F734" s="2"/>
    </row>
    <row r="735" spans="3:6" x14ac:dyDescent="0.3">
      <c r="C735" s="13"/>
      <c r="D735" s="13"/>
      <c r="E735" s="14"/>
      <c r="F735" s="2"/>
    </row>
    <row r="736" spans="3:6" x14ac:dyDescent="0.3">
      <c r="C736" s="13"/>
      <c r="D736" s="13"/>
      <c r="E736" s="14"/>
      <c r="F736" s="2"/>
    </row>
    <row r="737" spans="3:6" x14ac:dyDescent="0.3">
      <c r="C737" s="13"/>
      <c r="D737" s="13"/>
      <c r="E737" s="14"/>
      <c r="F737" s="2"/>
    </row>
    <row r="738" spans="3:6" x14ac:dyDescent="0.3">
      <c r="C738" s="13"/>
      <c r="D738" s="13"/>
      <c r="E738" s="14"/>
      <c r="F738" s="2"/>
    </row>
    <row r="739" spans="3:6" x14ac:dyDescent="0.3">
      <c r="C739" s="13"/>
      <c r="D739" s="13"/>
      <c r="E739" s="14"/>
      <c r="F739" s="2"/>
    </row>
    <row r="740" spans="3:6" x14ac:dyDescent="0.3">
      <c r="C740" s="13"/>
      <c r="D740" s="13"/>
      <c r="E740" s="14"/>
      <c r="F740" s="2"/>
    </row>
    <row r="741" spans="3:6" x14ac:dyDescent="0.3">
      <c r="C741" s="13"/>
      <c r="D741" s="13"/>
      <c r="E741" s="14"/>
      <c r="F741" s="2"/>
    </row>
    <row r="742" spans="3:6" x14ac:dyDescent="0.3">
      <c r="C742" s="13"/>
      <c r="D742" s="13"/>
      <c r="E742" s="14"/>
      <c r="F742" s="2"/>
    </row>
    <row r="743" spans="3:6" x14ac:dyDescent="0.3">
      <c r="C743" s="13"/>
      <c r="D743" s="13"/>
      <c r="E743" s="14"/>
      <c r="F743" s="2"/>
    </row>
    <row r="744" spans="3:6" x14ac:dyDescent="0.3">
      <c r="C744" s="13"/>
      <c r="D744" s="13"/>
      <c r="E744" s="14"/>
      <c r="F744" s="2"/>
    </row>
    <row r="745" spans="3:6" x14ac:dyDescent="0.3">
      <c r="C745" s="13"/>
      <c r="D745" s="13"/>
      <c r="E745" s="14"/>
      <c r="F745" s="2"/>
    </row>
    <row r="746" spans="3:6" x14ac:dyDescent="0.3">
      <c r="C746" s="13"/>
      <c r="D746" s="13"/>
      <c r="E746" s="14"/>
      <c r="F746" s="2"/>
    </row>
    <row r="747" spans="3:6" x14ac:dyDescent="0.3">
      <c r="C747" s="13"/>
      <c r="D747" s="13"/>
      <c r="E747" s="14"/>
      <c r="F747" s="2"/>
    </row>
    <row r="748" spans="3:6" x14ac:dyDescent="0.3">
      <c r="C748" s="13"/>
      <c r="D748" s="13"/>
      <c r="E748" s="14"/>
      <c r="F748" s="2"/>
    </row>
    <row r="749" spans="3:6" x14ac:dyDescent="0.3">
      <c r="C749" s="13"/>
      <c r="D749" s="13"/>
      <c r="E749" s="14"/>
      <c r="F749" s="2"/>
    </row>
    <row r="750" spans="3:6" x14ac:dyDescent="0.3">
      <c r="C750" s="13"/>
      <c r="D750" s="13"/>
      <c r="E750" s="14"/>
      <c r="F750" s="2"/>
    </row>
    <row r="751" spans="3:6" x14ac:dyDescent="0.3">
      <c r="C751" s="13"/>
      <c r="D751" s="13"/>
      <c r="E751" s="14"/>
      <c r="F751" s="2"/>
    </row>
    <row r="752" spans="3:6" x14ac:dyDescent="0.3">
      <c r="C752" s="13"/>
      <c r="D752" s="13"/>
      <c r="E752" s="14"/>
      <c r="F752" s="2"/>
    </row>
    <row r="753" spans="3:6" x14ac:dyDescent="0.3">
      <c r="C753" s="13"/>
      <c r="D753" s="13"/>
      <c r="E753" s="14"/>
      <c r="F753" s="2"/>
    </row>
    <row r="754" spans="3:6" x14ac:dyDescent="0.3">
      <c r="C754" s="13"/>
      <c r="D754" s="13"/>
      <c r="E754" s="14"/>
      <c r="F754" s="2"/>
    </row>
    <row r="755" spans="3:6" x14ac:dyDescent="0.3">
      <c r="C755" s="13"/>
      <c r="D755" s="13"/>
      <c r="E755" s="14"/>
      <c r="F755" s="2"/>
    </row>
    <row r="756" spans="3:6" x14ac:dyDescent="0.3">
      <c r="C756" s="13"/>
      <c r="D756" s="13"/>
      <c r="E756" s="14"/>
      <c r="F756" s="2"/>
    </row>
    <row r="757" spans="3:6" x14ac:dyDescent="0.3">
      <c r="C757" s="13"/>
      <c r="D757" s="13"/>
      <c r="E757" s="14"/>
      <c r="F757" s="2"/>
    </row>
    <row r="758" spans="3:6" x14ac:dyDescent="0.3">
      <c r="C758" s="13"/>
      <c r="D758" s="13"/>
      <c r="E758" s="14"/>
      <c r="F758" s="2"/>
    </row>
    <row r="759" spans="3:6" x14ac:dyDescent="0.3">
      <c r="C759" s="13"/>
      <c r="D759" s="13"/>
      <c r="E759" s="14"/>
      <c r="F759" s="2"/>
    </row>
    <row r="760" spans="3:6" x14ac:dyDescent="0.3">
      <c r="C760" s="13"/>
      <c r="D760" s="13"/>
      <c r="E760" s="14"/>
      <c r="F760" s="2"/>
    </row>
    <row r="761" spans="3:6" x14ac:dyDescent="0.3">
      <c r="C761" s="13"/>
      <c r="D761" s="13"/>
      <c r="E761" s="14"/>
      <c r="F761" s="2"/>
    </row>
    <row r="762" spans="3:6" x14ac:dyDescent="0.3">
      <c r="C762" s="13"/>
      <c r="D762" s="13"/>
      <c r="E762" s="14"/>
      <c r="F762" s="2"/>
    </row>
    <row r="763" spans="3:6" x14ac:dyDescent="0.3">
      <c r="C763" s="13"/>
      <c r="D763" s="13"/>
      <c r="E763" s="14"/>
      <c r="F763" s="2"/>
    </row>
    <row r="764" spans="3:6" x14ac:dyDescent="0.3">
      <c r="C764" s="13"/>
      <c r="D764" s="13"/>
      <c r="E764" s="14"/>
      <c r="F764" s="2"/>
    </row>
    <row r="765" spans="3:6" x14ac:dyDescent="0.3">
      <c r="C765" s="13"/>
      <c r="D765" s="13"/>
      <c r="E765" s="14"/>
      <c r="F765" s="2"/>
    </row>
    <row r="766" spans="3:6" x14ac:dyDescent="0.3">
      <c r="C766" s="13"/>
      <c r="D766" s="13"/>
      <c r="E766" s="14"/>
      <c r="F766" s="2"/>
    </row>
    <row r="767" spans="3:6" x14ac:dyDescent="0.3">
      <c r="C767" s="13"/>
      <c r="D767" s="13"/>
      <c r="E767" s="14"/>
      <c r="F767" s="2"/>
    </row>
    <row r="768" spans="3:6" x14ac:dyDescent="0.3">
      <c r="C768" s="13"/>
      <c r="D768" s="13"/>
      <c r="E768" s="14"/>
      <c r="F768" s="2"/>
    </row>
    <row r="769" spans="3:6" x14ac:dyDescent="0.3">
      <c r="C769" s="13"/>
      <c r="D769" s="13"/>
      <c r="E769" s="14"/>
      <c r="F769" s="2"/>
    </row>
    <row r="770" spans="3:6" x14ac:dyDescent="0.3">
      <c r="C770" s="13"/>
      <c r="D770" s="13"/>
      <c r="E770" s="14"/>
      <c r="F770" s="2"/>
    </row>
    <row r="771" spans="3:6" x14ac:dyDescent="0.3">
      <c r="C771" s="13"/>
      <c r="D771" s="13"/>
      <c r="E771" s="14"/>
      <c r="F771" s="2"/>
    </row>
    <row r="772" spans="3:6" x14ac:dyDescent="0.3">
      <c r="C772" s="13"/>
      <c r="D772" s="13"/>
      <c r="E772" s="14"/>
      <c r="F772" s="2"/>
    </row>
    <row r="773" spans="3:6" x14ac:dyDescent="0.3">
      <c r="C773" s="13"/>
      <c r="D773" s="13"/>
      <c r="E773" s="14"/>
      <c r="F773" s="2"/>
    </row>
    <row r="774" spans="3:6" x14ac:dyDescent="0.3">
      <c r="C774" s="13"/>
      <c r="D774" s="13"/>
      <c r="E774" s="14"/>
      <c r="F774" s="2"/>
    </row>
    <row r="775" spans="3:6" x14ac:dyDescent="0.3">
      <c r="C775" s="13"/>
      <c r="D775" s="13"/>
      <c r="E775" s="14"/>
      <c r="F775" s="2"/>
    </row>
    <row r="776" spans="3:6" x14ac:dyDescent="0.3">
      <c r="C776" s="13"/>
      <c r="D776" s="13"/>
      <c r="E776" s="14"/>
      <c r="F776" s="2"/>
    </row>
    <row r="777" spans="3:6" x14ac:dyDescent="0.3">
      <c r="C777" s="13"/>
      <c r="D777" s="13"/>
      <c r="E777" s="14"/>
      <c r="F777" s="2"/>
    </row>
    <row r="778" spans="3:6" x14ac:dyDescent="0.3">
      <c r="C778" s="13"/>
      <c r="D778" s="13"/>
      <c r="E778" s="14"/>
      <c r="F778" s="2"/>
    </row>
    <row r="779" spans="3:6" x14ac:dyDescent="0.3">
      <c r="C779" s="13"/>
      <c r="D779" s="13"/>
      <c r="E779" s="14"/>
      <c r="F779" s="2"/>
    </row>
    <row r="780" spans="3:6" x14ac:dyDescent="0.3">
      <c r="C780" s="13"/>
      <c r="D780" s="13"/>
      <c r="E780" s="14"/>
      <c r="F780" s="2"/>
    </row>
    <row r="781" spans="3:6" x14ac:dyDescent="0.3">
      <c r="C781" s="13"/>
      <c r="D781" s="13"/>
      <c r="E781" s="14"/>
      <c r="F781" s="2"/>
    </row>
    <row r="782" spans="3:6" x14ac:dyDescent="0.3">
      <c r="C782" s="13"/>
      <c r="D782" s="13"/>
      <c r="E782" s="14"/>
      <c r="F782" s="2"/>
    </row>
    <row r="783" spans="3:6" x14ac:dyDescent="0.3">
      <c r="C783" s="13"/>
      <c r="D783" s="13"/>
      <c r="E783" s="14"/>
      <c r="F783" s="2"/>
    </row>
    <row r="784" spans="3:6" x14ac:dyDescent="0.3">
      <c r="C784" s="13"/>
      <c r="D784" s="13"/>
      <c r="E784" s="14"/>
      <c r="F784" s="2"/>
    </row>
    <row r="785" spans="3:6" x14ac:dyDescent="0.3">
      <c r="C785" s="13"/>
      <c r="D785" s="13"/>
      <c r="E785" s="14"/>
      <c r="F785" s="2"/>
    </row>
    <row r="786" spans="3:6" x14ac:dyDescent="0.3">
      <c r="C786" s="13"/>
      <c r="D786" s="13"/>
      <c r="E786" s="14"/>
      <c r="F786" s="2"/>
    </row>
    <row r="787" spans="3:6" x14ac:dyDescent="0.3">
      <c r="C787" s="13"/>
      <c r="D787" s="13"/>
      <c r="E787" s="14"/>
      <c r="F787" s="2"/>
    </row>
    <row r="788" spans="3:6" x14ac:dyDescent="0.3">
      <c r="C788" s="13"/>
      <c r="D788" s="13"/>
      <c r="E788" s="14"/>
      <c r="F788" s="2"/>
    </row>
    <row r="789" spans="3:6" x14ac:dyDescent="0.3">
      <c r="C789" s="13"/>
      <c r="D789" s="13"/>
      <c r="E789" s="14"/>
      <c r="F789" s="2"/>
    </row>
    <row r="790" spans="3:6" x14ac:dyDescent="0.3">
      <c r="C790" s="13"/>
      <c r="D790" s="13"/>
      <c r="E790" s="14"/>
      <c r="F790" s="2"/>
    </row>
    <row r="791" spans="3:6" x14ac:dyDescent="0.3">
      <c r="C791" s="13"/>
      <c r="D791" s="13"/>
      <c r="E791" s="14"/>
      <c r="F791" s="2"/>
    </row>
    <row r="792" spans="3:6" x14ac:dyDescent="0.3">
      <c r="C792" s="13"/>
      <c r="D792" s="13"/>
      <c r="E792" s="14"/>
      <c r="F792" s="2"/>
    </row>
    <row r="793" spans="3:6" x14ac:dyDescent="0.3">
      <c r="C793" s="13"/>
      <c r="D793" s="13"/>
      <c r="E793" s="14"/>
      <c r="F793" s="2"/>
    </row>
    <row r="794" spans="3:6" x14ac:dyDescent="0.3">
      <c r="C794" s="13"/>
      <c r="D794" s="13"/>
      <c r="E794" s="14"/>
      <c r="F794" s="2"/>
    </row>
    <row r="795" spans="3:6" x14ac:dyDescent="0.3">
      <c r="C795" s="13"/>
      <c r="D795" s="13"/>
      <c r="E795" s="14"/>
      <c r="F795" s="2"/>
    </row>
    <row r="796" spans="3:6" x14ac:dyDescent="0.3">
      <c r="C796" s="13"/>
      <c r="D796" s="13"/>
      <c r="E796" s="14"/>
      <c r="F796" s="2"/>
    </row>
    <row r="797" spans="3:6" x14ac:dyDescent="0.3">
      <c r="C797" s="13"/>
      <c r="D797" s="13"/>
      <c r="E797" s="14"/>
      <c r="F797" s="2"/>
    </row>
    <row r="798" spans="3:6" x14ac:dyDescent="0.3">
      <c r="C798" s="13"/>
      <c r="D798" s="13"/>
      <c r="E798" s="14"/>
      <c r="F798" s="2"/>
    </row>
    <row r="799" spans="3:6" x14ac:dyDescent="0.3">
      <c r="C799" s="13"/>
      <c r="D799" s="13"/>
      <c r="E799" s="14"/>
      <c r="F799" s="2"/>
    </row>
    <row r="800" spans="3:6" x14ac:dyDescent="0.3">
      <c r="C800" s="13"/>
      <c r="D800" s="13"/>
      <c r="E800" s="14"/>
      <c r="F800" s="2"/>
    </row>
    <row r="801" spans="3:6" x14ac:dyDescent="0.3">
      <c r="C801" s="13"/>
      <c r="D801" s="13"/>
      <c r="E801" s="14"/>
      <c r="F801" s="2"/>
    </row>
    <row r="802" spans="3:6" x14ac:dyDescent="0.3">
      <c r="C802" s="13"/>
      <c r="D802" s="13"/>
      <c r="E802" s="14"/>
      <c r="F802" s="2"/>
    </row>
    <row r="803" spans="3:6" x14ac:dyDescent="0.3">
      <c r="C803" s="13"/>
      <c r="D803" s="13"/>
      <c r="E803" s="14"/>
      <c r="F803" s="2"/>
    </row>
    <row r="804" spans="3:6" x14ac:dyDescent="0.3">
      <c r="C804" s="13"/>
      <c r="D804" s="13"/>
      <c r="E804" s="14"/>
      <c r="F804" s="2"/>
    </row>
    <row r="805" spans="3:6" x14ac:dyDescent="0.3">
      <c r="C805" s="13"/>
      <c r="D805" s="13"/>
      <c r="E805" s="14"/>
      <c r="F805" s="2"/>
    </row>
    <row r="806" spans="3:6" x14ac:dyDescent="0.3">
      <c r="C806" s="13"/>
      <c r="D806" s="13"/>
      <c r="E806" s="14"/>
      <c r="F806" s="2"/>
    </row>
    <row r="807" spans="3:6" x14ac:dyDescent="0.3">
      <c r="C807" s="13"/>
      <c r="D807" s="13"/>
      <c r="E807" s="14"/>
      <c r="F807" s="2"/>
    </row>
    <row r="808" spans="3:6" x14ac:dyDescent="0.3">
      <c r="C808" s="13"/>
      <c r="D808" s="13"/>
      <c r="E808" s="14"/>
      <c r="F808" s="2"/>
    </row>
    <row r="809" spans="3:6" x14ac:dyDescent="0.3">
      <c r="C809" s="13"/>
      <c r="D809" s="13"/>
      <c r="E809" s="14"/>
      <c r="F809" s="2"/>
    </row>
    <row r="810" spans="3:6" x14ac:dyDescent="0.3">
      <c r="C810" s="13"/>
      <c r="D810" s="13"/>
      <c r="E810" s="14"/>
      <c r="F810" s="2"/>
    </row>
    <row r="811" spans="3:6" x14ac:dyDescent="0.3">
      <c r="C811" s="13"/>
      <c r="D811" s="13"/>
      <c r="E811" s="14"/>
      <c r="F811" s="2"/>
    </row>
    <row r="812" spans="3:6" x14ac:dyDescent="0.3">
      <c r="C812" s="13"/>
      <c r="D812" s="13"/>
      <c r="E812" s="14"/>
      <c r="F812" s="2"/>
    </row>
    <row r="813" spans="3:6" x14ac:dyDescent="0.3">
      <c r="C813" s="13"/>
      <c r="D813" s="13"/>
      <c r="E813" s="14"/>
      <c r="F813" s="2"/>
    </row>
    <row r="814" spans="3:6" x14ac:dyDescent="0.3">
      <c r="C814" s="13"/>
      <c r="D814" s="13"/>
      <c r="E814" s="14"/>
      <c r="F814" s="2"/>
    </row>
    <row r="815" spans="3:6" x14ac:dyDescent="0.3">
      <c r="C815" s="13"/>
      <c r="D815" s="13"/>
      <c r="E815" s="14"/>
      <c r="F815" s="2"/>
    </row>
    <row r="816" spans="3:6" x14ac:dyDescent="0.3">
      <c r="C816" s="13"/>
      <c r="D816" s="13"/>
      <c r="E816" s="14"/>
      <c r="F816" s="2"/>
    </row>
    <row r="817" spans="3:6" x14ac:dyDescent="0.3">
      <c r="C817" s="13"/>
      <c r="D817" s="13"/>
      <c r="E817" s="14"/>
      <c r="F817" s="2"/>
    </row>
    <row r="818" spans="3:6" x14ac:dyDescent="0.3">
      <c r="C818" s="13"/>
      <c r="D818" s="13"/>
      <c r="E818" s="14"/>
      <c r="F818" s="2"/>
    </row>
    <row r="819" spans="3:6" x14ac:dyDescent="0.3">
      <c r="C819" s="13"/>
      <c r="D819" s="13"/>
      <c r="E819" s="14"/>
      <c r="F819" s="2"/>
    </row>
    <row r="820" spans="3:6" x14ac:dyDescent="0.3">
      <c r="C820" s="13"/>
      <c r="D820" s="13"/>
      <c r="E820" s="14"/>
      <c r="F820" s="2"/>
    </row>
    <row r="821" spans="3:6" x14ac:dyDescent="0.3">
      <c r="C821" s="13"/>
      <c r="D821" s="13"/>
      <c r="E821" s="14"/>
      <c r="F821" s="2"/>
    </row>
    <row r="822" spans="3:6" x14ac:dyDescent="0.3">
      <c r="C822" s="13"/>
      <c r="D822" s="13"/>
      <c r="E822" s="14"/>
      <c r="F822" s="2"/>
    </row>
    <row r="823" spans="3:6" x14ac:dyDescent="0.3">
      <c r="C823" s="13"/>
      <c r="D823" s="13"/>
      <c r="E823" s="14"/>
      <c r="F823" s="2"/>
    </row>
    <row r="824" spans="3:6" x14ac:dyDescent="0.3">
      <c r="C824" s="13"/>
      <c r="D824" s="13"/>
      <c r="E824" s="14"/>
      <c r="F824" s="2"/>
    </row>
    <row r="825" spans="3:6" x14ac:dyDescent="0.3">
      <c r="C825" s="13"/>
      <c r="D825" s="13"/>
      <c r="E825" s="14"/>
      <c r="F825" s="2"/>
    </row>
    <row r="826" spans="3:6" x14ac:dyDescent="0.3">
      <c r="C826" s="13"/>
      <c r="D826" s="13"/>
      <c r="E826" s="14"/>
      <c r="F826" s="2"/>
    </row>
    <row r="827" spans="3:6" x14ac:dyDescent="0.3">
      <c r="C827" s="13"/>
      <c r="D827" s="13"/>
      <c r="E827" s="14"/>
      <c r="F827" s="2"/>
    </row>
    <row r="828" spans="3:6" x14ac:dyDescent="0.3">
      <c r="C828" s="13"/>
      <c r="D828" s="13"/>
      <c r="E828" s="14"/>
      <c r="F828" s="2"/>
    </row>
    <row r="829" spans="3:6" x14ac:dyDescent="0.3">
      <c r="C829" s="13"/>
      <c r="D829" s="13"/>
      <c r="E829" s="14"/>
      <c r="F829" s="2"/>
    </row>
    <row r="830" spans="3:6" x14ac:dyDescent="0.3">
      <c r="C830" s="13"/>
      <c r="D830" s="13"/>
      <c r="E830" s="14"/>
      <c r="F830" s="2"/>
    </row>
    <row r="831" spans="3:6" x14ac:dyDescent="0.3">
      <c r="C831" s="13"/>
      <c r="D831" s="13"/>
      <c r="E831" s="14"/>
      <c r="F831" s="2"/>
    </row>
    <row r="832" spans="3:6" x14ac:dyDescent="0.3">
      <c r="C832" s="13"/>
      <c r="D832" s="13"/>
      <c r="E832" s="14"/>
      <c r="F832" s="2"/>
    </row>
    <row r="833" spans="3:6" x14ac:dyDescent="0.3">
      <c r="C833" s="13"/>
      <c r="D833" s="13"/>
      <c r="E833" s="14"/>
      <c r="F833" s="2"/>
    </row>
    <row r="834" spans="3:6" x14ac:dyDescent="0.3">
      <c r="C834" s="13"/>
      <c r="D834" s="13"/>
      <c r="E834" s="14"/>
      <c r="F834" s="2"/>
    </row>
    <row r="835" spans="3:6" x14ac:dyDescent="0.3">
      <c r="C835" s="13"/>
      <c r="D835" s="13"/>
      <c r="E835" s="14"/>
      <c r="F835" s="2"/>
    </row>
    <row r="836" spans="3:6" x14ac:dyDescent="0.3">
      <c r="C836" s="13"/>
      <c r="D836" s="13"/>
      <c r="E836" s="14"/>
      <c r="F836" s="2"/>
    </row>
    <row r="837" spans="3:6" x14ac:dyDescent="0.3">
      <c r="C837" s="13"/>
      <c r="D837" s="13"/>
      <c r="E837" s="14"/>
      <c r="F837" s="2"/>
    </row>
    <row r="838" spans="3:6" x14ac:dyDescent="0.3">
      <c r="C838" s="13"/>
      <c r="D838" s="13"/>
      <c r="E838" s="14"/>
      <c r="F838" s="2"/>
    </row>
    <row r="839" spans="3:6" x14ac:dyDescent="0.3">
      <c r="C839" s="13"/>
      <c r="D839" s="13"/>
      <c r="E839" s="14"/>
      <c r="F839" s="2"/>
    </row>
    <row r="840" spans="3:6" x14ac:dyDescent="0.3">
      <c r="C840" s="13"/>
      <c r="D840" s="13"/>
      <c r="E840" s="14"/>
      <c r="F840" s="2"/>
    </row>
    <row r="841" spans="3:6" x14ac:dyDescent="0.3">
      <c r="C841" s="13"/>
      <c r="D841" s="13"/>
      <c r="E841" s="14"/>
      <c r="F841" s="2"/>
    </row>
    <row r="842" spans="3:6" x14ac:dyDescent="0.3">
      <c r="C842" s="13"/>
      <c r="D842" s="13"/>
      <c r="E842" s="14"/>
      <c r="F842" s="2"/>
    </row>
    <row r="843" spans="3:6" x14ac:dyDescent="0.3">
      <c r="C843" s="13"/>
      <c r="D843" s="13"/>
      <c r="E843" s="14"/>
      <c r="F843" s="2"/>
    </row>
    <row r="844" spans="3:6" x14ac:dyDescent="0.3">
      <c r="C844" s="13"/>
      <c r="D844" s="13"/>
      <c r="E844" s="14"/>
      <c r="F844" s="2"/>
    </row>
    <row r="845" spans="3:6" x14ac:dyDescent="0.3">
      <c r="C845" s="13"/>
      <c r="D845" s="13"/>
      <c r="E845" s="14"/>
      <c r="F845" s="2"/>
    </row>
    <row r="846" spans="3:6" x14ac:dyDescent="0.3">
      <c r="C846" s="13"/>
      <c r="D846" s="13"/>
      <c r="E846" s="14"/>
      <c r="F846" s="2"/>
    </row>
    <row r="847" spans="3:6" x14ac:dyDescent="0.3">
      <c r="C847" s="13"/>
      <c r="D847" s="13"/>
      <c r="E847" s="14"/>
      <c r="F847" s="2"/>
    </row>
    <row r="848" spans="3:6" x14ac:dyDescent="0.3">
      <c r="C848" s="13"/>
      <c r="D848" s="13"/>
      <c r="E848" s="14"/>
      <c r="F848" s="2"/>
    </row>
    <row r="849" spans="3:6" x14ac:dyDescent="0.3">
      <c r="C849" s="13"/>
      <c r="D849" s="13"/>
      <c r="E849" s="14"/>
      <c r="F849" s="2"/>
    </row>
    <row r="850" spans="3:6" x14ac:dyDescent="0.3">
      <c r="C850" s="13"/>
      <c r="D850" s="13"/>
      <c r="E850" s="14"/>
      <c r="F850" s="2"/>
    </row>
    <row r="851" spans="3:6" x14ac:dyDescent="0.3">
      <c r="C851" s="13"/>
      <c r="D851" s="13"/>
      <c r="E851" s="14"/>
      <c r="F851" s="2"/>
    </row>
    <row r="852" spans="3:6" x14ac:dyDescent="0.3">
      <c r="C852" s="13"/>
      <c r="D852" s="13"/>
      <c r="E852" s="14"/>
      <c r="F852" s="2"/>
    </row>
    <row r="853" spans="3:6" x14ac:dyDescent="0.3">
      <c r="C853" s="13"/>
      <c r="D853" s="13"/>
      <c r="E853" s="14"/>
      <c r="F853" s="2"/>
    </row>
    <row r="854" spans="3:6" x14ac:dyDescent="0.3">
      <c r="C854" s="13"/>
      <c r="D854" s="13"/>
      <c r="E854" s="14"/>
      <c r="F854" s="2"/>
    </row>
    <row r="855" spans="3:6" x14ac:dyDescent="0.3">
      <c r="C855" s="13"/>
      <c r="D855" s="13"/>
      <c r="E855" s="14"/>
      <c r="F855" s="2"/>
    </row>
    <row r="856" spans="3:6" x14ac:dyDescent="0.3">
      <c r="C856" s="13"/>
      <c r="D856" s="13"/>
      <c r="E856" s="14"/>
      <c r="F856" s="2"/>
    </row>
    <row r="857" spans="3:6" x14ac:dyDescent="0.3">
      <c r="C857" s="13"/>
      <c r="D857" s="13"/>
      <c r="E857" s="14"/>
      <c r="F857" s="2"/>
    </row>
    <row r="858" spans="3:6" x14ac:dyDescent="0.3">
      <c r="C858" s="13"/>
      <c r="D858" s="13"/>
      <c r="E858" s="14"/>
      <c r="F858" s="2"/>
    </row>
    <row r="859" spans="3:6" x14ac:dyDescent="0.3">
      <c r="C859" s="13"/>
      <c r="D859" s="13"/>
      <c r="E859" s="14"/>
      <c r="F859" s="2"/>
    </row>
    <row r="860" spans="3:6" x14ac:dyDescent="0.3">
      <c r="C860" s="13"/>
      <c r="D860" s="13"/>
      <c r="E860" s="14"/>
      <c r="F860" s="2"/>
    </row>
    <row r="861" spans="3:6" x14ac:dyDescent="0.3">
      <c r="C861" s="13"/>
      <c r="D861" s="13"/>
      <c r="E861" s="14"/>
      <c r="F861" s="2"/>
    </row>
    <row r="862" spans="3:6" x14ac:dyDescent="0.3">
      <c r="C862" s="13"/>
      <c r="D862" s="13"/>
      <c r="E862" s="14"/>
      <c r="F862" s="2"/>
    </row>
    <row r="863" spans="3:6" x14ac:dyDescent="0.3">
      <c r="C863" s="13"/>
      <c r="D863" s="13"/>
      <c r="E863" s="14"/>
      <c r="F863" s="2"/>
    </row>
    <row r="864" spans="3:6" x14ac:dyDescent="0.3">
      <c r="C864" s="13"/>
      <c r="D864" s="13"/>
      <c r="E864" s="14"/>
      <c r="F864" s="2"/>
    </row>
    <row r="865" spans="3:6" x14ac:dyDescent="0.3">
      <c r="C865" s="13"/>
      <c r="D865" s="13"/>
      <c r="E865" s="14"/>
      <c r="F865" s="2"/>
    </row>
    <row r="866" spans="3:6" x14ac:dyDescent="0.3">
      <c r="C866" s="13"/>
      <c r="D866" s="13"/>
      <c r="E866" s="14"/>
      <c r="F866" s="2"/>
    </row>
    <row r="867" spans="3:6" x14ac:dyDescent="0.3">
      <c r="C867" s="13"/>
      <c r="D867" s="13"/>
      <c r="E867" s="14"/>
      <c r="F867" s="2"/>
    </row>
    <row r="868" spans="3:6" x14ac:dyDescent="0.3">
      <c r="C868" s="13"/>
      <c r="D868" s="13"/>
      <c r="E868" s="14"/>
      <c r="F868" s="2"/>
    </row>
    <row r="869" spans="3:6" x14ac:dyDescent="0.3">
      <c r="C869" s="13"/>
      <c r="D869" s="13"/>
      <c r="E869" s="14"/>
      <c r="F869" s="2"/>
    </row>
    <row r="870" spans="3:6" x14ac:dyDescent="0.3">
      <c r="C870" s="13"/>
      <c r="D870" s="13"/>
      <c r="E870" s="14"/>
      <c r="F870" s="2"/>
    </row>
    <row r="871" spans="3:6" x14ac:dyDescent="0.3">
      <c r="C871" s="13"/>
      <c r="D871" s="13"/>
      <c r="E871" s="14"/>
      <c r="F871" s="2"/>
    </row>
    <row r="872" spans="3:6" x14ac:dyDescent="0.3">
      <c r="C872" s="13"/>
      <c r="D872" s="13"/>
      <c r="E872" s="14"/>
      <c r="F872" s="2"/>
    </row>
    <row r="873" spans="3:6" x14ac:dyDescent="0.3">
      <c r="C873" s="13"/>
      <c r="D873" s="13"/>
      <c r="E873" s="14"/>
      <c r="F873" s="2"/>
    </row>
    <row r="874" spans="3:6" x14ac:dyDescent="0.3">
      <c r="C874" s="13"/>
      <c r="D874" s="13"/>
      <c r="E874" s="14"/>
      <c r="F874" s="2"/>
    </row>
    <row r="875" spans="3:6" x14ac:dyDescent="0.3">
      <c r="C875" s="13"/>
      <c r="D875" s="13"/>
      <c r="E875" s="14"/>
      <c r="F875" s="2"/>
    </row>
    <row r="876" spans="3:6" x14ac:dyDescent="0.3">
      <c r="C876" s="13"/>
      <c r="D876" s="13"/>
      <c r="E876" s="14"/>
      <c r="F876" s="2"/>
    </row>
    <row r="877" spans="3:6" x14ac:dyDescent="0.3">
      <c r="C877" s="13"/>
      <c r="D877" s="13"/>
      <c r="E877" s="14"/>
      <c r="F877" s="2"/>
    </row>
    <row r="878" spans="3:6" x14ac:dyDescent="0.3">
      <c r="C878" s="13"/>
      <c r="D878" s="13"/>
      <c r="E878" s="14"/>
      <c r="F878" s="2"/>
    </row>
    <row r="879" spans="3:6" x14ac:dyDescent="0.3">
      <c r="C879" s="13"/>
      <c r="D879" s="13"/>
      <c r="E879" s="14"/>
      <c r="F879" s="2"/>
    </row>
    <row r="880" spans="3:6" x14ac:dyDescent="0.3">
      <c r="C880" s="13"/>
      <c r="D880" s="13"/>
      <c r="E880" s="14"/>
      <c r="F880" s="2"/>
    </row>
    <row r="881" spans="3:6" x14ac:dyDescent="0.3">
      <c r="C881" s="13"/>
      <c r="D881" s="13"/>
      <c r="E881" s="14"/>
      <c r="F881" s="2"/>
    </row>
    <row r="882" spans="3:6" x14ac:dyDescent="0.3">
      <c r="C882" s="13"/>
      <c r="D882" s="13"/>
      <c r="E882" s="14"/>
      <c r="F882" s="2"/>
    </row>
    <row r="883" spans="3:6" x14ac:dyDescent="0.3">
      <c r="C883" s="13"/>
      <c r="D883" s="13"/>
      <c r="E883" s="14"/>
      <c r="F883" s="2"/>
    </row>
    <row r="884" spans="3:6" x14ac:dyDescent="0.3">
      <c r="C884" s="13"/>
      <c r="D884" s="13"/>
      <c r="E884" s="14"/>
      <c r="F884" s="2"/>
    </row>
    <row r="885" spans="3:6" x14ac:dyDescent="0.3">
      <c r="C885" s="13"/>
      <c r="D885" s="13"/>
      <c r="E885" s="14"/>
      <c r="F885" s="2"/>
    </row>
    <row r="886" spans="3:6" x14ac:dyDescent="0.3">
      <c r="C886" s="13"/>
      <c r="D886" s="13"/>
      <c r="E886" s="14"/>
      <c r="F886" s="2"/>
    </row>
    <row r="887" spans="3:6" x14ac:dyDescent="0.3">
      <c r="C887" s="13"/>
      <c r="D887" s="13"/>
      <c r="E887" s="14"/>
      <c r="F887" s="2"/>
    </row>
    <row r="888" spans="3:6" x14ac:dyDescent="0.3">
      <c r="C888" s="13"/>
      <c r="D888" s="13"/>
      <c r="E888" s="14"/>
      <c r="F888" s="2"/>
    </row>
    <row r="889" spans="3:6" x14ac:dyDescent="0.3">
      <c r="C889" s="13"/>
      <c r="D889" s="13"/>
      <c r="E889" s="14"/>
      <c r="F889" s="2"/>
    </row>
    <row r="890" spans="3:6" x14ac:dyDescent="0.3">
      <c r="C890" s="13"/>
      <c r="D890" s="13"/>
      <c r="E890" s="14"/>
      <c r="F890" s="2"/>
    </row>
    <row r="891" spans="3:6" x14ac:dyDescent="0.3">
      <c r="C891" s="13"/>
      <c r="D891" s="13"/>
      <c r="E891" s="14"/>
      <c r="F891" s="2"/>
    </row>
    <row r="892" spans="3:6" x14ac:dyDescent="0.3">
      <c r="C892" s="13"/>
      <c r="D892" s="13"/>
      <c r="E892" s="14"/>
      <c r="F892" s="2"/>
    </row>
    <row r="893" spans="3:6" x14ac:dyDescent="0.3">
      <c r="C893" s="13"/>
      <c r="D893" s="13"/>
      <c r="E893" s="14"/>
      <c r="F893" s="2"/>
    </row>
    <row r="894" spans="3:6" x14ac:dyDescent="0.3">
      <c r="C894" s="13"/>
      <c r="D894" s="13"/>
      <c r="E894" s="14"/>
      <c r="F894" s="2"/>
    </row>
    <row r="895" spans="3:6" x14ac:dyDescent="0.3">
      <c r="C895" s="13"/>
      <c r="D895" s="13"/>
      <c r="E895" s="14"/>
      <c r="F895" s="2"/>
    </row>
    <row r="896" spans="3:6" x14ac:dyDescent="0.3">
      <c r="C896" s="13"/>
      <c r="D896" s="13"/>
      <c r="E896" s="14"/>
      <c r="F896" s="2"/>
    </row>
    <row r="897" spans="3:6" x14ac:dyDescent="0.3">
      <c r="C897" s="13"/>
      <c r="D897" s="13"/>
      <c r="E897" s="14"/>
      <c r="F897" s="2"/>
    </row>
    <row r="898" spans="3:6" x14ac:dyDescent="0.3">
      <c r="C898" s="13"/>
      <c r="D898" s="13"/>
      <c r="E898" s="14"/>
      <c r="F898" s="2"/>
    </row>
    <row r="899" spans="3:6" x14ac:dyDescent="0.3">
      <c r="C899" s="13"/>
      <c r="D899" s="13"/>
      <c r="E899" s="14"/>
      <c r="F899" s="2"/>
    </row>
    <row r="900" spans="3:6" x14ac:dyDescent="0.3">
      <c r="C900" s="13"/>
      <c r="D900" s="13"/>
      <c r="E900" s="14"/>
      <c r="F900" s="2"/>
    </row>
    <row r="901" spans="3:6" x14ac:dyDescent="0.3">
      <c r="C901" s="13"/>
      <c r="D901" s="13"/>
      <c r="E901" s="14"/>
      <c r="F901" s="2"/>
    </row>
    <row r="902" spans="3:6" x14ac:dyDescent="0.3">
      <c r="C902" s="13"/>
      <c r="D902" s="13"/>
      <c r="E902" s="14"/>
      <c r="F902" s="2"/>
    </row>
    <row r="903" spans="3:6" x14ac:dyDescent="0.3">
      <c r="C903" s="13"/>
      <c r="D903" s="13"/>
      <c r="E903" s="14"/>
      <c r="F903" s="2"/>
    </row>
    <row r="904" spans="3:6" x14ac:dyDescent="0.3">
      <c r="C904" s="13"/>
      <c r="D904" s="13"/>
      <c r="E904" s="14"/>
      <c r="F904" s="2"/>
    </row>
    <row r="905" spans="3:6" x14ac:dyDescent="0.3">
      <c r="C905" s="13"/>
      <c r="D905" s="13"/>
      <c r="E905" s="14"/>
      <c r="F905" s="2"/>
    </row>
    <row r="906" spans="3:6" x14ac:dyDescent="0.3">
      <c r="C906" s="13"/>
      <c r="D906" s="13"/>
      <c r="E906" s="14"/>
      <c r="F906" s="2"/>
    </row>
    <row r="907" spans="3:6" x14ac:dyDescent="0.3">
      <c r="C907" s="13"/>
      <c r="D907" s="13"/>
      <c r="E907" s="14"/>
      <c r="F907" s="2"/>
    </row>
    <row r="908" spans="3:6" x14ac:dyDescent="0.3">
      <c r="C908" s="13"/>
      <c r="D908" s="13"/>
      <c r="E908" s="14"/>
      <c r="F908" s="2"/>
    </row>
    <row r="909" spans="3:6" x14ac:dyDescent="0.3">
      <c r="C909" s="13"/>
      <c r="D909" s="13"/>
      <c r="E909" s="14"/>
      <c r="F909" s="2"/>
    </row>
    <row r="910" spans="3:6" x14ac:dyDescent="0.3">
      <c r="C910" s="13"/>
      <c r="D910" s="13"/>
      <c r="E910" s="14"/>
      <c r="F910" s="2"/>
    </row>
    <row r="911" spans="3:6" x14ac:dyDescent="0.3">
      <c r="C911" s="13"/>
      <c r="D911" s="13"/>
      <c r="E911" s="14"/>
      <c r="F911" s="2"/>
    </row>
    <row r="912" spans="3:6" x14ac:dyDescent="0.3">
      <c r="C912" s="13"/>
      <c r="D912" s="13"/>
      <c r="E912" s="14"/>
      <c r="F912" s="2"/>
    </row>
    <row r="913" spans="3:6" x14ac:dyDescent="0.3">
      <c r="C913" s="13"/>
      <c r="D913" s="13"/>
      <c r="E913" s="14"/>
      <c r="F913" s="2"/>
    </row>
    <row r="914" spans="3:6" x14ac:dyDescent="0.3">
      <c r="C914" s="13"/>
      <c r="D914" s="13"/>
      <c r="E914" s="14"/>
      <c r="F914" s="2"/>
    </row>
    <row r="915" spans="3:6" x14ac:dyDescent="0.3">
      <c r="C915" s="13"/>
      <c r="D915" s="13"/>
      <c r="E915" s="14"/>
      <c r="F915" s="2"/>
    </row>
    <row r="916" spans="3:6" x14ac:dyDescent="0.3">
      <c r="C916" s="13"/>
      <c r="D916" s="13"/>
      <c r="E916" s="14"/>
      <c r="F916" s="2"/>
    </row>
    <row r="917" spans="3:6" x14ac:dyDescent="0.3">
      <c r="C917" s="13"/>
      <c r="D917" s="13"/>
      <c r="E917" s="14"/>
      <c r="F917" s="2"/>
    </row>
    <row r="918" spans="3:6" x14ac:dyDescent="0.3">
      <c r="C918" s="13"/>
      <c r="D918" s="13"/>
      <c r="E918" s="14"/>
      <c r="F918" s="2"/>
    </row>
    <row r="919" spans="3:6" x14ac:dyDescent="0.3">
      <c r="C919" s="13"/>
      <c r="D919" s="13"/>
      <c r="E919" s="14"/>
      <c r="F919" s="2"/>
    </row>
    <row r="920" spans="3:6" x14ac:dyDescent="0.3">
      <c r="C920" s="13"/>
      <c r="D920" s="13"/>
      <c r="E920" s="14"/>
      <c r="F920" s="2"/>
    </row>
    <row r="921" spans="3:6" x14ac:dyDescent="0.3">
      <c r="C921" s="13"/>
      <c r="D921" s="13"/>
      <c r="E921" s="14"/>
      <c r="F921" s="2"/>
    </row>
    <row r="922" spans="3:6" x14ac:dyDescent="0.3">
      <c r="C922" s="13"/>
      <c r="D922" s="13"/>
      <c r="E922" s="14"/>
      <c r="F922" s="2"/>
    </row>
    <row r="923" spans="3:6" x14ac:dyDescent="0.3">
      <c r="C923" s="13"/>
      <c r="D923" s="13"/>
      <c r="E923" s="14"/>
      <c r="F923" s="2"/>
    </row>
    <row r="924" spans="3:6" x14ac:dyDescent="0.3">
      <c r="C924" s="13"/>
      <c r="D924" s="13"/>
      <c r="E924" s="14"/>
      <c r="F924" s="2"/>
    </row>
    <row r="925" spans="3:6" x14ac:dyDescent="0.3">
      <c r="C925" s="13"/>
      <c r="D925" s="13"/>
      <c r="E925" s="14"/>
      <c r="F925" s="2"/>
    </row>
    <row r="926" spans="3:6" x14ac:dyDescent="0.3">
      <c r="C926" s="13"/>
      <c r="D926" s="13"/>
      <c r="E926" s="14"/>
      <c r="F926" s="2"/>
    </row>
    <row r="927" spans="3:6" x14ac:dyDescent="0.3">
      <c r="C927" s="13"/>
      <c r="D927" s="13"/>
      <c r="E927" s="14"/>
      <c r="F927" s="2"/>
    </row>
    <row r="928" spans="3:6" x14ac:dyDescent="0.3">
      <c r="C928" s="13"/>
      <c r="D928" s="13"/>
      <c r="E928" s="14"/>
      <c r="F928" s="2"/>
    </row>
    <row r="929" spans="3:6" x14ac:dyDescent="0.3">
      <c r="C929" s="13"/>
      <c r="D929" s="13"/>
      <c r="E929" s="14"/>
      <c r="F929" s="2"/>
    </row>
    <row r="930" spans="3:6" x14ac:dyDescent="0.3">
      <c r="C930" s="13"/>
      <c r="D930" s="13"/>
      <c r="E930" s="14"/>
      <c r="F930" s="2"/>
    </row>
    <row r="931" spans="3:6" x14ac:dyDescent="0.3">
      <c r="C931" s="13"/>
      <c r="D931" s="13"/>
      <c r="E931" s="14"/>
      <c r="F931" s="2"/>
    </row>
    <row r="932" spans="3:6" x14ac:dyDescent="0.3">
      <c r="C932" s="13"/>
      <c r="D932" s="13"/>
      <c r="E932" s="14"/>
      <c r="F932" s="2"/>
    </row>
    <row r="933" spans="3:6" x14ac:dyDescent="0.3">
      <c r="C933" s="13"/>
      <c r="D933" s="13"/>
      <c r="E933" s="14"/>
      <c r="F933" s="2"/>
    </row>
    <row r="934" spans="3:6" x14ac:dyDescent="0.3">
      <c r="C934" s="13"/>
      <c r="D934" s="13"/>
      <c r="E934" s="14"/>
      <c r="F934" s="2"/>
    </row>
    <row r="935" spans="3:6" x14ac:dyDescent="0.3">
      <c r="C935" s="13"/>
      <c r="D935" s="13"/>
      <c r="E935" s="14"/>
      <c r="F935" s="2"/>
    </row>
    <row r="936" spans="3:6" x14ac:dyDescent="0.3">
      <c r="C936" s="13"/>
      <c r="D936" s="13"/>
      <c r="E936" s="14"/>
      <c r="F936" s="2"/>
    </row>
    <row r="937" spans="3:6" x14ac:dyDescent="0.3">
      <c r="C937" s="13"/>
      <c r="D937" s="13"/>
      <c r="E937" s="14"/>
      <c r="F937" s="2"/>
    </row>
    <row r="938" spans="3:6" x14ac:dyDescent="0.3">
      <c r="C938" s="13"/>
      <c r="D938" s="13"/>
      <c r="E938" s="14"/>
      <c r="F938" s="2"/>
    </row>
    <row r="939" spans="3:6" x14ac:dyDescent="0.3">
      <c r="C939" s="13"/>
      <c r="D939" s="13"/>
      <c r="E939" s="14"/>
      <c r="F939" s="2"/>
    </row>
    <row r="940" spans="3:6" x14ac:dyDescent="0.3">
      <c r="C940" s="13"/>
      <c r="D940" s="13"/>
      <c r="E940" s="14"/>
      <c r="F940" s="2"/>
    </row>
    <row r="941" spans="3:6" x14ac:dyDescent="0.3">
      <c r="C941" s="13"/>
      <c r="D941" s="13"/>
      <c r="E941" s="14"/>
      <c r="F941" s="2"/>
    </row>
    <row r="942" spans="3:6" x14ac:dyDescent="0.3">
      <c r="C942" s="13"/>
      <c r="D942" s="13"/>
      <c r="E942" s="14"/>
      <c r="F942" s="2"/>
    </row>
    <row r="943" spans="3:6" x14ac:dyDescent="0.3">
      <c r="C943" s="13"/>
      <c r="D943" s="13"/>
      <c r="E943" s="14"/>
      <c r="F943" s="2"/>
    </row>
    <row r="944" spans="3:6" x14ac:dyDescent="0.3">
      <c r="C944" s="13"/>
      <c r="D944" s="13"/>
      <c r="E944" s="14"/>
      <c r="F944" s="2"/>
    </row>
    <row r="945" spans="3:6" x14ac:dyDescent="0.3">
      <c r="C945" s="13"/>
      <c r="D945" s="13"/>
      <c r="E945" s="14"/>
      <c r="F945" s="2"/>
    </row>
    <row r="946" spans="3:6" x14ac:dyDescent="0.3">
      <c r="C946" s="13"/>
      <c r="D946" s="13"/>
      <c r="E946" s="14"/>
      <c r="F946" s="2"/>
    </row>
    <row r="947" spans="3:6" x14ac:dyDescent="0.3">
      <c r="C947" s="13"/>
      <c r="D947" s="13"/>
      <c r="E947" s="14"/>
      <c r="F947" s="2"/>
    </row>
    <row r="948" spans="3:6" x14ac:dyDescent="0.3">
      <c r="C948" s="13"/>
      <c r="D948" s="13"/>
      <c r="E948" s="14"/>
      <c r="F948" s="2"/>
    </row>
    <row r="949" spans="3:6" x14ac:dyDescent="0.3">
      <c r="C949" s="13"/>
      <c r="D949" s="13"/>
      <c r="E949" s="14"/>
      <c r="F949" s="2"/>
    </row>
    <row r="950" spans="3:6" x14ac:dyDescent="0.3">
      <c r="C950" s="13"/>
      <c r="D950" s="13"/>
      <c r="E950" s="14"/>
      <c r="F950" s="2"/>
    </row>
    <row r="951" spans="3:6" x14ac:dyDescent="0.3">
      <c r="C951" s="13"/>
      <c r="D951" s="13"/>
      <c r="E951" s="14"/>
      <c r="F951" s="2"/>
    </row>
    <row r="952" spans="3:6" x14ac:dyDescent="0.3">
      <c r="C952" s="13"/>
      <c r="D952" s="13"/>
      <c r="E952" s="14"/>
      <c r="F952" s="2"/>
    </row>
    <row r="953" spans="3:6" x14ac:dyDescent="0.3">
      <c r="C953" s="13"/>
      <c r="D953" s="13"/>
      <c r="E953" s="14"/>
      <c r="F953" s="2"/>
    </row>
    <row r="954" spans="3:6" x14ac:dyDescent="0.3">
      <c r="C954" s="13"/>
      <c r="D954" s="13"/>
      <c r="E954" s="14"/>
      <c r="F954" s="2"/>
    </row>
    <row r="955" spans="3:6" x14ac:dyDescent="0.3">
      <c r="C955" s="13"/>
      <c r="D955" s="13"/>
      <c r="E955" s="14"/>
      <c r="F955" s="2"/>
    </row>
    <row r="956" spans="3:6" x14ac:dyDescent="0.3">
      <c r="C956" s="13"/>
      <c r="D956" s="13"/>
      <c r="E956" s="14"/>
      <c r="F956" s="2"/>
    </row>
    <row r="957" spans="3:6" x14ac:dyDescent="0.3">
      <c r="C957" s="13"/>
      <c r="D957" s="13"/>
      <c r="E957" s="14"/>
      <c r="F957" s="2"/>
    </row>
    <row r="958" spans="3:6" x14ac:dyDescent="0.3">
      <c r="C958" s="13"/>
      <c r="D958" s="13"/>
      <c r="E958" s="14"/>
      <c r="F958" s="2"/>
    </row>
    <row r="959" spans="3:6" x14ac:dyDescent="0.3">
      <c r="C959" s="13"/>
      <c r="D959" s="13"/>
      <c r="E959" s="14"/>
      <c r="F959" s="2"/>
    </row>
    <row r="960" spans="3:6" x14ac:dyDescent="0.3">
      <c r="C960" s="13"/>
      <c r="D960" s="13"/>
      <c r="E960" s="14"/>
      <c r="F960" s="2"/>
    </row>
    <row r="961" spans="3:6" x14ac:dyDescent="0.3">
      <c r="C961" s="13"/>
      <c r="D961" s="13"/>
      <c r="E961" s="14"/>
      <c r="F961" s="2"/>
    </row>
    <row r="962" spans="3:6" x14ac:dyDescent="0.3">
      <c r="C962" s="13"/>
      <c r="D962" s="13"/>
      <c r="E962" s="14"/>
      <c r="F962" s="2"/>
    </row>
    <row r="963" spans="3:6" x14ac:dyDescent="0.3">
      <c r="C963" s="13"/>
      <c r="D963" s="13"/>
      <c r="E963" s="14"/>
      <c r="F963" s="2"/>
    </row>
    <row r="964" spans="3:6" x14ac:dyDescent="0.3">
      <c r="C964" s="13"/>
      <c r="D964" s="13"/>
      <c r="E964" s="14"/>
      <c r="F964" s="2"/>
    </row>
    <row r="965" spans="3:6" x14ac:dyDescent="0.3">
      <c r="C965" s="13"/>
      <c r="D965" s="13"/>
      <c r="E965" s="14"/>
      <c r="F965" s="2"/>
    </row>
    <row r="966" spans="3:6" x14ac:dyDescent="0.3">
      <c r="C966" s="13"/>
      <c r="D966" s="13"/>
      <c r="E966" s="14"/>
      <c r="F966" s="2"/>
    </row>
    <row r="967" spans="3:6" x14ac:dyDescent="0.3">
      <c r="C967" s="13"/>
      <c r="D967" s="13"/>
      <c r="E967" s="14"/>
      <c r="F967" s="2"/>
    </row>
    <row r="968" spans="3:6" x14ac:dyDescent="0.3">
      <c r="C968" s="13"/>
      <c r="D968" s="13"/>
      <c r="E968" s="14"/>
      <c r="F968" s="2"/>
    </row>
    <row r="969" spans="3:6" x14ac:dyDescent="0.3">
      <c r="C969" s="13"/>
      <c r="D969" s="13"/>
      <c r="E969" s="14"/>
      <c r="F969" s="2"/>
    </row>
    <row r="970" spans="3:6" x14ac:dyDescent="0.3">
      <c r="C970" s="13"/>
      <c r="D970" s="13"/>
      <c r="E970" s="14"/>
      <c r="F970" s="2"/>
    </row>
    <row r="971" spans="3:6" x14ac:dyDescent="0.3">
      <c r="C971" s="13"/>
      <c r="D971" s="13"/>
      <c r="E971" s="14"/>
      <c r="F971" s="2"/>
    </row>
    <row r="972" spans="3:6" x14ac:dyDescent="0.3">
      <c r="C972" s="13"/>
      <c r="D972" s="13"/>
      <c r="E972" s="14"/>
      <c r="F972" s="2"/>
    </row>
    <row r="973" spans="3:6" x14ac:dyDescent="0.3">
      <c r="C973" s="13"/>
      <c r="D973" s="13"/>
      <c r="E973" s="14"/>
      <c r="F973" s="2"/>
    </row>
    <row r="974" spans="3:6" x14ac:dyDescent="0.3">
      <c r="C974" s="13"/>
      <c r="D974" s="13"/>
      <c r="E974" s="14"/>
      <c r="F974" s="2"/>
    </row>
    <row r="975" spans="3:6" x14ac:dyDescent="0.3">
      <c r="C975" s="13"/>
      <c r="D975" s="13"/>
      <c r="E975" s="14"/>
      <c r="F975" s="2"/>
    </row>
    <row r="976" spans="3:6" x14ac:dyDescent="0.3">
      <c r="C976" s="13"/>
      <c r="D976" s="13"/>
      <c r="E976" s="14"/>
      <c r="F976" s="2"/>
    </row>
    <row r="977" spans="3:6" x14ac:dyDescent="0.3">
      <c r="C977" s="13"/>
      <c r="D977" s="13"/>
      <c r="E977" s="14"/>
      <c r="F977" s="2"/>
    </row>
    <row r="978" spans="3:6" x14ac:dyDescent="0.3">
      <c r="C978" s="13"/>
      <c r="D978" s="13"/>
      <c r="E978" s="14"/>
      <c r="F978" s="2"/>
    </row>
    <row r="979" spans="3:6" x14ac:dyDescent="0.3">
      <c r="C979" s="13"/>
      <c r="D979" s="13"/>
      <c r="E979" s="14"/>
      <c r="F979" s="2"/>
    </row>
    <row r="980" spans="3:6" x14ac:dyDescent="0.3">
      <c r="C980" s="13"/>
      <c r="D980" s="13"/>
      <c r="E980" s="14"/>
      <c r="F980" s="2"/>
    </row>
    <row r="981" spans="3:6" x14ac:dyDescent="0.3">
      <c r="C981" s="13"/>
      <c r="D981" s="13"/>
      <c r="E981" s="14"/>
      <c r="F981" s="2"/>
    </row>
    <row r="982" spans="3:6" x14ac:dyDescent="0.3">
      <c r="C982" s="13"/>
      <c r="D982" s="13"/>
      <c r="E982" s="14"/>
      <c r="F982" s="2"/>
    </row>
    <row r="983" spans="3:6" x14ac:dyDescent="0.3">
      <c r="C983" s="13"/>
      <c r="D983" s="13"/>
      <c r="E983" s="14"/>
      <c r="F983" s="2"/>
    </row>
    <row r="984" spans="3:6" x14ac:dyDescent="0.3">
      <c r="C984" s="13"/>
      <c r="D984" s="13"/>
      <c r="E984" s="14"/>
      <c r="F984" s="2"/>
    </row>
    <row r="985" spans="3:6" x14ac:dyDescent="0.3">
      <c r="C985" s="13"/>
      <c r="D985" s="13"/>
      <c r="E985" s="14"/>
      <c r="F985" s="2"/>
    </row>
    <row r="986" spans="3:6" x14ac:dyDescent="0.3">
      <c r="C986" s="13"/>
      <c r="D986" s="13"/>
      <c r="E986" s="14"/>
      <c r="F986" s="2"/>
    </row>
    <row r="987" spans="3:6" x14ac:dyDescent="0.3">
      <c r="C987" s="13"/>
      <c r="D987" s="13"/>
      <c r="E987" s="14"/>
      <c r="F987" s="2"/>
    </row>
    <row r="988" spans="3:6" x14ac:dyDescent="0.3">
      <c r="C988" s="13"/>
      <c r="D988" s="13"/>
      <c r="E988" s="14"/>
      <c r="F988" s="2"/>
    </row>
    <row r="989" spans="3:6" x14ac:dyDescent="0.3">
      <c r="C989" s="13"/>
      <c r="D989" s="13"/>
      <c r="E989" s="14"/>
      <c r="F989" s="2"/>
    </row>
    <row r="990" spans="3:6" x14ac:dyDescent="0.3">
      <c r="C990" s="13"/>
      <c r="D990" s="13"/>
      <c r="E990" s="14"/>
      <c r="F990" s="2"/>
    </row>
    <row r="991" spans="3:6" x14ac:dyDescent="0.3">
      <c r="C991" s="13"/>
      <c r="D991" s="13"/>
      <c r="E991" s="14"/>
      <c r="F991" s="2"/>
    </row>
    <row r="992" spans="3:6" x14ac:dyDescent="0.3">
      <c r="C992" s="13"/>
      <c r="D992" s="13"/>
      <c r="E992" s="14"/>
      <c r="F992" s="2"/>
    </row>
    <row r="993" spans="3:6" x14ac:dyDescent="0.3">
      <c r="C993" s="13"/>
      <c r="D993" s="13"/>
      <c r="E993" s="14"/>
      <c r="F993" s="2"/>
    </row>
    <row r="994" spans="3:6" x14ac:dyDescent="0.3">
      <c r="C994" s="13"/>
      <c r="D994" s="13"/>
      <c r="E994" s="14"/>
      <c r="F994" s="2"/>
    </row>
    <row r="995" spans="3:6" x14ac:dyDescent="0.3">
      <c r="C995" s="13"/>
      <c r="D995" s="13"/>
      <c r="E995" s="14"/>
      <c r="F995" s="2"/>
    </row>
    <row r="996" spans="3:6" x14ac:dyDescent="0.3">
      <c r="C996" s="13"/>
      <c r="D996" s="13"/>
      <c r="E996" s="14"/>
      <c r="F996" s="2"/>
    </row>
    <row r="997" spans="3:6" x14ac:dyDescent="0.3">
      <c r="C997" s="13"/>
      <c r="D997" s="13"/>
      <c r="E997" s="14"/>
      <c r="F997" s="2"/>
    </row>
    <row r="998" spans="3:6" x14ac:dyDescent="0.3">
      <c r="C998" s="13"/>
      <c r="D998" s="13"/>
      <c r="E998" s="14"/>
      <c r="F998" s="2"/>
    </row>
    <row r="999" spans="3:6" x14ac:dyDescent="0.3">
      <c r="C999" s="13"/>
      <c r="D999" s="13"/>
      <c r="E999" s="14"/>
      <c r="F999" s="2"/>
    </row>
    <row r="1000" spans="3:6" x14ac:dyDescent="0.3">
      <c r="C1000" s="13"/>
      <c r="D1000" s="13"/>
      <c r="E1000" s="14"/>
      <c r="F1000" s="2"/>
    </row>
    <row r="1001" spans="3:6" x14ac:dyDescent="0.3">
      <c r="C1001" s="13"/>
      <c r="D1001" s="13"/>
      <c r="E1001" s="14"/>
      <c r="F1001" s="2"/>
    </row>
    <row r="1002" spans="3:6" x14ac:dyDescent="0.3">
      <c r="C1002" s="13"/>
      <c r="D1002" s="13"/>
      <c r="E1002" s="14"/>
      <c r="F1002" s="2"/>
    </row>
    <row r="1003" spans="3:6" x14ac:dyDescent="0.3">
      <c r="C1003" s="13"/>
      <c r="D1003" s="13"/>
      <c r="E1003" s="14"/>
      <c r="F1003" s="2"/>
    </row>
    <row r="1004" spans="3:6" x14ac:dyDescent="0.3">
      <c r="C1004" s="13"/>
      <c r="D1004" s="13"/>
      <c r="E1004" s="14"/>
      <c r="F1004" s="2"/>
    </row>
    <row r="1005" spans="3:6" x14ac:dyDescent="0.3">
      <c r="C1005" s="13"/>
      <c r="D1005" s="13"/>
      <c r="E1005" s="14"/>
      <c r="F1005" s="2"/>
    </row>
    <row r="1006" spans="3:6" x14ac:dyDescent="0.3">
      <c r="C1006" s="13"/>
      <c r="D1006" s="13"/>
      <c r="E1006" s="14"/>
      <c r="F1006" s="2"/>
    </row>
    <row r="1007" spans="3:6" x14ac:dyDescent="0.3">
      <c r="C1007" s="13"/>
      <c r="D1007" s="13"/>
      <c r="E1007" s="14"/>
      <c r="F1007" s="2"/>
    </row>
    <row r="1008" spans="3:6" x14ac:dyDescent="0.3">
      <c r="C1008" s="13"/>
      <c r="D1008" s="13"/>
      <c r="E1008" s="14"/>
      <c r="F1008" s="2"/>
    </row>
    <row r="1009" spans="3:6" x14ac:dyDescent="0.3">
      <c r="C1009" s="13"/>
      <c r="D1009" s="13"/>
      <c r="E1009" s="14"/>
      <c r="F1009" s="2"/>
    </row>
    <row r="1010" spans="3:6" x14ac:dyDescent="0.3">
      <c r="C1010" s="13"/>
      <c r="D1010" s="13"/>
      <c r="E1010" s="14"/>
      <c r="F1010" s="2"/>
    </row>
    <row r="1011" spans="3:6" x14ac:dyDescent="0.3">
      <c r="C1011" s="13"/>
      <c r="D1011" s="13"/>
      <c r="E1011" s="14"/>
      <c r="F1011" s="2"/>
    </row>
    <row r="1012" spans="3:6" x14ac:dyDescent="0.3">
      <c r="C1012" s="13"/>
      <c r="D1012" s="13"/>
      <c r="E1012" s="14"/>
      <c r="F1012" s="2"/>
    </row>
    <row r="1013" spans="3:6" x14ac:dyDescent="0.3">
      <c r="C1013" s="13"/>
      <c r="D1013" s="13"/>
      <c r="E1013" s="14"/>
      <c r="F1013" s="2"/>
    </row>
    <row r="1014" spans="3:6" x14ac:dyDescent="0.3">
      <c r="C1014" s="13"/>
      <c r="D1014" s="13"/>
      <c r="E1014" s="14"/>
      <c r="F1014" s="2"/>
    </row>
    <row r="1015" spans="3:6" x14ac:dyDescent="0.3">
      <c r="C1015" s="13"/>
      <c r="D1015" s="13"/>
      <c r="E1015" s="14"/>
      <c r="F1015" s="2"/>
    </row>
    <row r="1016" spans="3:6" x14ac:dyDescent="0.3">
      <c r="C1016" s="13"/>
      <c r="D1016" s="13"/>
      <c r="E1016" s="14"/>
      <c r="F1016" s="2"/>
    </row>
    <row r="1017" spans="3:6" x14ac:dyDescent="0.3">
      <c r="C1017" s="13"/>
      <c r="D1017" s="13"/>
      <c r="E1017" s="14"/>
      <c r="F1017" s="2"/>
    </row>
    <row r="1018" spans="3:6" x14ac:dyDescent="0.3">
      <c r="C1018" s="13"/>
      <c r="D1018" s="13"/>
      <c r="E1018" s="14"/>
      <c r="F1018" s="2"/>
    </row>
    <row r="1019" spans="3:6" x14ac:dyDescent="0.3">
      <c r="C1019" s="13"/>
      <c r="D1019" s="13"/>
      <c r="E1019" s="14"/>
      <c r="F1019" s="2"/>
    </row>
    <row r="1020" spans="3:6" x14ac:dyDescent="0.3">
      <c r="C1020" s="13"/>
      <c r="D1020" s="13"/>
      <c r="E1020" s="14"/>
      <c r="F1020" s="2"/>
    </row>
    <row r="1021" spans="3:6" x14ac:dyDescent="0.3">
      <c r="C1021" s="13"/>
      <c r="D1021" s="13"/>
      <c r="E1021" s="14"/>
      <c r="F1021" s="2"/>
    </row>
    <row r="1022" spans="3:6" x14ac:dyDescent="0.3">
      <c r="C1022" s="13"/>
      <c r="D1022" s="13"/>
      <c r="E1022" s="14"/>
      <c r="F1022" s="2"/>
    </row>
    <row r="1023" spans="3:6" x14ac:dyDescent="0.3">
      <c r="C1023" s="13"/>
      <c r="D1023" s="13"/>
      <c r="E1023" s="14"/>
      <c r="F1023" s="2"/>
    </row>
    <row r="1024" spans="3:6" x14ac:dyDescent="0.3">
      <c r="C1024" s="13"/>
      <c r="D1024" s="13"/>
      <c r="E1024" s="14"/>
      <c r="F1024" s="2"/>
    </row>
    <row r="1025" spans="3:6" x14ac:dyDescent="0.3">
      <c r="C1025" s="13"/>
      <c r="D1025" s="13"/>
      <c r="E1025" s="14"/>
      <c r="F1025" s="2"/>
    </row>
    <row r="1026" spans="3:6" x14ac:dyDescent="0.3">
      <c r="C1026" s="13"/>
      <c r="D1026" s="13"/>
      <c r="E1026" s="14"/>
      <c r="F1026" s="2"/>
    </row>
    <row r="1027" spans="3:6" x14ac:dyDescent="0.3">
      <c r="C1027" s="13"/>
      <c r="D1027" s="13"/>
      <c r="E1027" s="14"/>
      <c r="F1027" s="2"/>
    </row>
    <row r="1028" spans="3:6" x14ac:dyDescent="0.3">
      <c r="C1028" s="13"/>
      <c r="D1028" s="13"/>
      <c r="E1028" s="14"/>
      <c r="F1028" s="2"/>
    </row>
    <row r="1029" spans="3:6" x14ac:dyDescent="0.3">
      <c r="C1029" s="13"/>
      <c r="D1029" s="13"/>
      <c r="E1029" s="14"/>
      <c r="F1029" s="2"/>
    </row>
    <row r="1030" spans="3:6" x14ac:dyDescent="0.3">
      <c r="C1030" s="13"/>
      <c r="D1030" s="13"/>
      <c r="E1030" s="14"/>
      <c r="F1030" s="2"/>
    </row>
    <row r="1031" spans="3:6" x14ac:dyDescent="0.3">
      <c r="C1031" s="13"/>
      <c r="D1031" s="13"/>
      <c r="E1031" s="14"/>
      <c r="F1031" s="2"/>
    </row>
    <row r="1032" spans="3:6" x14ac:dyDescent="0.3">
      <c r="C1032" s="13"/>
      <c r="D1032" s="13"/>
      <c r="E1032" s="14"/>
      <c r="F1032" s="2"/>
    </row>
    <row r="1033" spans="3:6" x14ac:dyDescent="0.3">
      <c r="C1033" s="13"/>
      <c r="D1033" s="13"/>
      <c r="E1033" s="14"/>
      <c r="F1033" s="2"/>
    </row>
    <row r="1034" spans="3:6" x14ac:dyDescent="0.3">
      <c r="C1034" s="13"/>
      <c r="D1034" s="13"/>
      <c r="E1034" s="14"/>
      <c r="F1034" s="2"/>
    </row>
    <row r="1035" spans="3:6" x14ac:dyDescent="0.3">
      <c r="C1035" s="13"/>
      <c r="D1035" s="13"/>
      <c r="E1035" s="14"/>
      <c r="F1035" s="2"/>
    </row>
    <row r="1036" spans="3:6" x14ac:dyDescent="0.3">
      <c r="C1036" s="13"/>
      <c r="D1036" s="13"/>
      <c r="E1036" s="14"/>
      <c r="F1036" s="2"/>
    </row>
    <row r="1037" spans="3:6" x14ac:dyDescent="0.3">
      <c r="C1037" s="13"/>
      <c r="D1037" s="13"/>
      <c r="E1037" s="14"/>
      <c r="F1037" s="2"/>
    </row>
    <row r="1038" spans="3:6" x14ac:dyDescent="0.3">
      <c r="C1038" s="13"/>
      <c r="D1038" s="13"/>
      <c r="E1038" s="14"/>
      <c r="F1038" s="2"/>
    </row>
    <row r="1039" spans="3:6" x14ac:dyDescent="0.3">
      <c r="C1039" s="13"/>
      <c r="D1039" s="13"/>
      <c r="E1039" s="14"/>
      <c r="F1039" s="2"/>
    </row>
    <row r="1040" spans="3:6" x14ac:dyDescent="0.3">
      <c r="C1040" s="13"/>
      <c r="D1040" s="13"/>
      <c r="E1040" s="14"/>
      <c r="F1040" s="2"/>
    </row>
    <row r="1041" spans="3:6" x14ac:dyDescent="0.3">
      <c r="C1041" s="13"/>
      <c r="D1041" s="13"/>
      <c r="E1041" s="14"/>
      <c r="F1041" s="2"/>
    </row>
    <row r="1042" spans="3:6" x14ac:dyDescent="0.3">
      <c r="C1042" s="13"/>
      <c r="D1042" s="13"/>
      <c r="E1042" s="14"/>
      <c r="F1042" s="2"/>
    </row>
    <row r="1043" spans="3:6" x14ac:dyDescent="0.3">
      <c r="C1043" s="13"/>
      <c r="D1043" s="13"/>
      <c r="E1043" s="14"/>
      <c r="F1043" s="2"/>
    </row>
    <row r="1044" spans="3:6" x14ac:dyDescent="0.3">
      <c r="C1044" s="13"/>
      <c r="D1044" s="13"/>
      <c r="E1044" s="14"/>
      <c r="F1044" s="2"/>
    </row>
    <row r="1045" spans="3:6" x14ac:dyDescent="0.3">
      <c r="C1045" s="13"/>
      <c r="D1045" s="13"/>
      <c r="E1045" s="14"/>
      <c r="F1045" s="2"/>
    </row>
    <row r="1046" spans="3:6" x14ac:dyDescent="0.3">
      <c r="C1046" s="13"/>
      <c r="D1046" s="13"/>
      <c r="E1046" s="14"/>
      <c r="F1046" s="2"/>
    </row>
    <row r="1047" spans="3:6" x14ac:dyDescent="0.3">
      <c r="C1047" s="13"/>
      <c r="D1047" s="13"/>
      <c r="E1047" s="14"/>
      <c r="F1047" s="2"/>
    </row>
    <row r="1048" spans="3:6" x14ac:dyDescent="0.3">
      <c r="C1048" s="13"/>
      <c r="D1048" s="13"/>
      <c r="E1048" s="14"/>
      <c r="F1048" s="2"/>
    </row>
    <row r="1049" spans="3:6" x14ac:dyDescent="0.3">
      <c r="C1049" s="13"/>
      <c r="D1049" s="13"/>
      <c r="E1049" s="14"/>
      <c r="F1049" s="2"/>
    </row>
    <row r="1050" spans="3:6" x14ac:dyDescent="0.3">
      <c r="C1050" s="13"/>
      <c r="D1050" s="13"/>
      <c r="E1050" s="14"/>
      <c r="F1050" s="2"/>
    </row>
    <row r="1051" spans="3:6" x14ac:dyDescent="0.3">
      <c r="C1051" s="13"/>
      <c r="D1051" s="13"/>
      <c r="E1051" s="14"/>
      <c r="F1051" s="2"/>
    </row>
    <row r="1052" spans="3:6" x14ac:dyDescent="0.3">
      <c r="C1052" s="13"/>
      <c r="D1052" s="13"/>
      <c r="E1052" s="14"/>
      <c r="F1052" s="2"/>
    </row>
    <row r="1053" spans="3:6" x14ac:dyDescent="0.3">
      <c r="C1053" s="13"/>
      <c r="D1053" s="13"/>
      <c r="E1053" s="14"/>
      <c r="F1053" s="2"/>
    </row>
    <row r="1054" spans="3:6" x14ac:dyDescent="0.3">
      <c r="C1054" s="13"/>
      <c r="D1054" s="13"/>
      <c r="E1054" s="14"/>
      <c r="F1054" s="2"/>
    </row>
    <row r="1055" spans="3:6" x14ac:dyDescent="0.3">
      <c r="C1055" s="13"/>
      <c r="D1055" s="13"/>
      <c r="E1055" s="14"/>
      <c r="F1055" s="2"/>
    </row>
    <row r="1056" spans="3:6" x14ac:dyDescent="0.3">
      <c r="C1056" s="13"/>
      <c r="D1056" s="13"/>
      <c r="E1056" s="14"/>
      <c r="F1056" s="2"/>
    </row>
    <row r="1057" spans="3:6" x14ac:dyDescent="0.3">
      <c r="C1057" s="13"/>
      <c r="D1057" s="13"/>
      <c r="E1057" s="14"/>
      <c r="F1057" s="2"/>
    </row>
    <row r="1058" spans="3:6" x14ac:dyDescent="0.3">
      <c r="C1058" s="13"/>
      <c r="D1058" s="13"/>
      <c r="E1058" s="14"/>
      <c r="F1058" s="2"/>
    </row>
    <row r="1059" spans="3:6" x14ac:dyDescent="0.3">
      <c r="C1059" s="13"/>
      <c r="D1059" s="13"/>
      <c r="E1059" s="14"/>
      <c r="F1059" s="2"/>
    </row>
    <row r="1060" spans="3:6" x14ac:dyDescent="0.3">
      <c r="C1060" s="13"/>
      <c r="D1060" s="13"/>
      <c r="E1060" s="14"/>
      <c r="F1060" s="2"/>
    </row>
    <row r="1061" spans="3:6" x14ac:dyDescent="0.3">
      <c r="C1061" s="13"/>
      <c r="D1061" s="13"/>
      <c r="E1061" s="14"/>
      <c r="F1061" s="2"/>
    </row>
    <row r="1062" spans="3:6" x14ac:dyDescent="0.3">
      <c r="C1062" s="13"/>
      <c r="D1062" s="13"/>
      <c r="E1062" s="14"/>
      <c r="F1062" s="2"/>
    </row>
    <row r="1063" spans="3:6" x14ac:dyDescent="0.3">
      <c r="C1063" s="13"/>
      <c r="D1063" s="13"/>
      <c r="E1063" s="14"/>
      <c r="F1063" s="2"/>
    </row>
    <row r="1064" spans="3:6" x14ac:dyDescent="0.3">
      <c r="C1064" s="13"/>
      <c r="D1064" s="13"/>
      <c r="E1064" s="14"/>
      <c r="F1064" s="2"/>
    </row>
    <row r="1065" spans="3:6" x14ac:dyDescent="0.3">
      <c r="C1065" s="13"/>
      <c r="D1065" s="13"/>
      <c r="E1065" s="14"/>
      <c r="F1065" s="2"/>
    </row>
    <row r="1066" spans="3:6" x14ac:dyDescent="0.3">
      <c r="C1066" s="13"/>
      <c r="D1066" s="13"/>
      <c r="E1066" s="14"/>
      <c r="F1066" s="2"/>
    </row>
    <row r="1067" spans="3:6" x14ac:dyDescent="0.3">
      <c r="C1067" s="13"/>
      <c r="D1067" s="13"/>
      <c r="E1067" s="14"/>
      <c r="F1067" s="2"/>
    </row>
    <row r="1068" spans="3:6" x14ac:dyDescent="0.3">
      <c r="C1068" s="13"/>
      <c r="D1068" s="13"/>
      <c r="E1068" s="14"/>
      <c r="F1068" s="2"/>
    </row>
    <row r="1069" spans="3:6" x14ac:dyDescent="0.3">
      <c r="C1069" s="13"/>
      <c r="D1069" s="13"/>
      <c r="E1069" s="14"/>
      <c r="F1069" s="2"/>
    </row>
    <row r="1070" spans="3:6" x14ac:dyDescent="0.3">
      <c r="C1070" s="13"/>
      <c r="D1070" s="13"/>
      <c r="E1070" s="14"/>
      <c r="F1070" s="2"/>
    </row>
    <row r="1071" spans="3:6" x14ac:dyDescent="0.3">
      <c r="C1071" s="13"/>
      <c r="D1071" s="13"/>
      <c r="E1071" s="14"/>
      <c r="F1071" s="2"/>
    </row>
    <row r="1072" spans="3:6" x14ac:dyDescent="0.3">
      <c r="C1072" s="13"/>
      <c r="D1072" s="13"/>
      <c r="E1072" s="14"/>
      <c r="F1072" s="2"/>
    </row>
    <row r="1073" spans="3:6" x14ac:dyDescent="0.3">
      <c r="C1073" s="13"/>
      <c r="D1073" s="13"/>
      <c r="E1073" s="14"/>
      <c r="F1073" s="2"/>
    </row>
    <row r="1074" spans="3:6" x14ac:dyDescent="0.3">
      <c r="C1074" s="13"/>
      <c r="D1074" s="13"/>
      <c r="E1074" s="14"/>
      <c r="F1074" s="2"/>
    </row>
    <row r="1075" spans="3:6" x14ac:dyDescent="0.3">
      <c r="C1075" s="13"/>
      <c r="D1075" s="13"/>
      <c r="E1075" s="14"/>
      <c r="F1075" s="2"/>
    </row>
    <row r="1076" spans="3:6" x14ac:dyDescent="0.3">
      <c r="C1076" s="13"/>
      <c r="D1076" s="13"/>
      <c r="E1076" s="14"/>
      <c r="F1076" s="2"/>
    </row>
    <row r="1077" spans="3:6" x14ac:dyDescent="0.3">
      <c r="C1077" s="13"/>
      <c r="D1077" s="13"/>
      <c r="E1077" s="14"/>
      <c r="F1077" s="2"/>
    </row>
    <row r="1078" spans="3:6" x14ac:dyDescent="0.3">
      <c r="C1078" s="13"/>
      <c r="D1078" s="13"/>
      <c r="E1078" s="14"/>
      <c r="F1078" s="2"/>
    </row>
    <row r="1079" spans="3:6" x14ac:dyDescent="0.3">
      <c r="C1079" s="13"/>
      <c r="D1079" s="13"/>
      <c r="E1079" s="14"/>
      <c r="F1079" s="2"/>
    </row>
    <row r="1080" spans="3:6" x14ac:dyDescent="0.3">
      <c r="C1080" s="13"/>
      <c r="D1080" s="13"/>
      <c r="E1080" s="14"/>
      <c r="F1080" s="2"/>
    </row>
    <row r="1081" spans="3:6" x14ac:dyDescent="0.3">
      <c r="C1081" s="13"/>
      <c r="D1081" s="13"/>
      <c r="E1081" s="14"/>
      <c r="F1081" s="2"/>
    </row>
    <row r="1082" spans="3:6" x14ac:dyDescent="0.3">
      <c r="C1082" s="13"/>
      <c r="D1082" s="13"/>
      <c r="E1082" s="14"/>
      <c r="F1082" s="2"/>
    </row>
    <row r="1083" spans="3:6" x14ac:dyDescent="0.3">
      <c r="C1083" s="13"/>
      <c r="D1083" s="13"/>
      <c r="E1083" s="14"/>
      <c r="F1083" s="2"/>
    </row>
    <row r="1084" spans="3:6" x14ac:dyDescent="0.3">
      <c r="C1084" s="13"/>
      <c r="D1084" s="13"/>
      <c r="E1084" s="14"/>
      <c r="F1084" s="2"/>
    </row>
    <row r="1085" spans="3:6" x14ac:dyDescent="0.3">
      <c r="C1085" s="13"/>
      <c r="D1085" s="13"/>
      <c r="E1085" s="14"/>
      <c r="F1085" s="2"/>
    </row>
    <row r="1086" spans="3:6" x14ac:dyDescent="0.3">
      <c r="C1086" s="13"/>
      <c r="D1086" s="13"/>
      <c r="E1086" s="14"/>
      <c r="F1086" s="2"/>
    </row>
    <row r="1087" spans="3:6" x14ac:dyDescent="0.3">
      <c r="C1087" s="13"/>
      <c r="D1087" s="13"/>
      <c r="E1087" s="14"/>
      <c r="F1087" s="2"/>
    </row>
    <row r="1088" spans="3:6" x14ac:dyDescent="0.3">
      <c r="C1088" s="13"/>
      <c r="D1088" s="13"/>
      <c r="E1088" s="14"/>
      <c r="F1088" s="2"/>
    </row>
    <row r="1089" spans="3:6" x14ac:dyDescent="0.3">
      <c r="C1089" s="13"/>
      <c r="D1089" s="13"/>
      <c r="E1089" s="14"/>
      <c r="F1089" s="2"/>
    </row>
    <row r="1090" spans="3:6" x14ac:dyDescent="0.3">
      <c r="C1090" s="13"/>
      <c r="D1090" s="13"/>
      <c r="E1090" s="14"/>
      <c r="F1090" s="2"/>
    </row>
    <row r="1091" spans="3:6" x14ac:dyDescent="0.3">
      <c r="C1091" s="13"/>
      <c r="D1091" s="13"/>
      <c r="E1091" s="14"/>
      <c r="F1091" s="2"/>
    </row>
    <row r="1092" spans="3:6" x14ac:dyDescent="0.3">
      <c r="C1092" s="13"/>
      <c r="D1092" s="13"/>
      <c r="E1092" s="14"/>
      <c r="F1092" s="2"/>
    </row>
    <row r="1093" spans="3:6" x14ac:dyDescent="0.3">
      <c r="C1093" s="13"/>
      <c r="D1093" s="13"/>
      <c r="E1093" s="14"/>
      <c r="F1093" s="2"/>
    </row>
    <row r="1094" spans="3:6" x14ac:dyDescent="0.3">
      <c r="C1094" s="13"/>
      <c r="D1094" s="13"/>
      <c r="E1094" s="14"/>
      <c r="F1094" s="2"/>
    </row>
    <row r="1095" spans="3:6" x14ac:dyDescent="0.3">
      <c r="C1095" s="13"/>
      <c r="D1095" s="13"/>
      <c r="E1095" s="14"/>
      <c r="F1095" s="2"/>
    </row>
    <row r="1096" spans="3:6" x14ac:dyDescent="0.3">
      <c r="C1096" s="13"/>
      <c r="D1096" s="13"/>
      <c r="E1096" s="14"/>
      <c r="F1096" s="2"/>
    </row>
    <row r="1097" spans="3:6" x14ac:dyDescent="0.3">
      <c r="C1097" s="13"/>
      <c r="D1097" s="13"/>
      <c r="E1097" s="14"/>
      <c r="F1097" s="2"/>
    </row>
    <row r="1098" spans="3:6" x14ac:dyDescent="0.3">
      <c r="C1098" s="13"/>
      <c r="D1098" s="13"/>
      <c r="E1098" s="14"/>
      <c r="F1098" s="2"/>
    </row>
    <row r="1099" spans="3:6" x14ac:dyDescent="0.3">
      <c r="C1099" s="13"/>
      <c r="D1099" s="13"/>
      <c r="E1099" s="14"/>
      <c r="F1099" s="2"/>
    </row>
    <row r="1100" spans="3:6" x14ac:dyDescent="0.3">
      <c r="C1100" s="13"/>
      <c r="D1100" s="13"/>
      <c r="E1100" s="14"/>
      <c r="F1100" s="2"/>
    </row>
    <row r="1101" spans="3:6" x14ac:dyDescent="0.3">
      <c r="C1101" s="13"/>
      <c r="D1101" s="13"/>
      <c r="E1101" s="14"/>
      <c r="F1101" s="2"/>
    </row>
    <row r="1102" spans="3:6" x14ac:dyDescent="0.3">
      <c r="C1102" s="13"/>
      <c r="D1102" s="13"/>
      <c r="E1102" s="14"/>
      <c r="F1102" s="2"/>
    </row>
    <row r="1103" spans="3:6" x14ac:dyDescent="0.3">
      <c r="C1103" s="13"/>
      <c r="D1103" s="13"/>
      <c r="E1103" s="14"/>
      <c r="F1103" s="2"/>
    </row>
    <row r="1104" spans="3:6" x14ac:dyDescent="0.3">
      <c r="C1104" s="13"/>
      <c r="D1104" s="13"/>
      <c r="E1104" s="14"/>
      <c r="F1104" s="2"/>
    </row>
    <row r="1105" spans="3:6" x14ac:dyDescent="0.3">
      <c r="C1105" s="13"/>
      <c r="D1105" s="13"/>
      <c r="E1105" s="14"/>
      <c r="F1105" s="2"/>
    </row>
    <row r="1106" spans="3:6" x14ac:dyDescent="0.3">
      <c r="C1106" s="13"/>
      <c r="D1106" s="13"/>
      <c r="E1106" s="14"/>
      <c r="F1106" s="2"/>
    </row>
    <row r="1107" spans="3:6" x14ac:dyDescent="0.3">
      <c r="C1107" s="13"/>
      <c r="D1107" s="13"/>
      <c r="E1107" s="14"/>
      <c r="F1107" s="2"/>
    </row>
    <row r="1108" spans="3:6" x14ac:dyDescent="0.3">
      <c r="C1108" s="13"/>
      <c r="D1108" s="13"/>
      <c r="E1108" s="14"/>
      <c r="F1108" s="2"/>
    </row>
    <row r="1109" spans="3:6" x14ac:dyDescent="0.3">
      <c r="C1109" s="13"/>
      <c r="D1109" s="13"/>
      <c r="E1109" s="14"/>
      <c r="F1109" s="2"/>
    </row>
    <row r="1110" spans="3:6" x14ac:dyDescent="0.3">
      <c r="C1110" s="13"/>
      <c r="D1110" s="13"/>
      <c r="E1110" s="14"/>
      <c r="F1110" s="2"/>
    </row>
    <row r="1111" spans="3:6" x14ac:dyDescent="0.3">
      <c r="C1111" s="13"/>
      <c r="D1111" s="13"/>
      <c r="E1111" s="14"/>
      <c r="F1111" s="2"/>
    </row>
    <row r="1112" spans="3:6" x14ac:dyDescent="0.3">
      <c r="C1112" s="13"/>
      <c r="D1112" s="13"/>
      <c r="E1112" s="14"/>
      <c r="F1112" s="2"/>
    </row>
    <row r="1113" spans="3:6" x14ac:dyDescent="0.3">
      <c r="C1113" s="13"/>
      <c r="D1113" s="13"/>
      <c r="E1113" s="14"/>
      <c r="F1113" s="2"/>
    </row>
    <row r="1114" spans="3:6" x14ac:dyDescent="0.3">
      <c r="C1114" s="13"/>
      <c r="D1114" s="13"/>
      <c r="E1114" s="14"/>
      <c r="F1114" s="2"/>
    </row>
    <row r="1115" spans="3:6" x14ac:dyDescent="0.3">
      <c r="C1115" s="13"/>
      <c r="D1115" s="13"/>
      <c r="E1115" s="14"/>
      <c r="F1115" s="2"/>
    </row>
    <row r="1116" spans="3:6" x14ac:dyDescent="0.3">
      <c r="C1116" s="13"/>
      <c r="D1116" s="13"/>
      <c r="E1116" s="14"/>
      <c r="F1116" s="2"/>
    </row>
    <row r="1117" spans="3:6" x14ac:dyDescent="0.3">
      <c r="C1117" s="13"/>
      <c r="D1117" s="13"/>
      <c r="E1117" s="14"/>
      <c r="F1117" s="2"/>
    </row>
    <row r="1118" spans="3:6" x14ac:dyDescent="0.3">
      <c r="C1118" s="13"/>
      <c r="D1118" s="13"/>
      <c r="E1118" s="14"/>
      <c r="F1118" s="2"/>
    </row>
    <row r="1119" spans="3:6" x14ac:dyDescent="0.3">
      <c r="C1119" s="13"/>
      <c r="D1119" s="13"/>
      <c r="E1119" s="14"/>
      <c r="F1119" s="2"/>
    </row>
    <row r="1120" spans="3:6" x14ac:dyDescent="0.3">
      <c r="C1120" s="13"/>
      <c r="D1120" s="13"/>
      <c r="E1120" s="14"/>
      <c r="F1120" s="2"/>
    </row>
    <row r="1121" spans="3:6" x14ac:dyDescent="0.3">
      <c r="C1121" s="13"/>
      <c r="D1121" s="13"/>
      <c r="E1121" s="14"/>
      <c r="F1121" s="2"/>
    </row>
    <row r="1122" spans="3:6" x14ac:dyDescent="0.3">
      <c r="C1122" s="13"/>
      <c r="D1122" s="13"/>
      <c r="E1122" s="14"/>
      <c r="F1122" s="2"/>
    </row>
    <row r="1123" spans="3:6" x14ac:dyDescent="0.3">
      <c r="C1123" s="13"/>
      <c r="D1123" s="13"/>
      <c r="E1123" s="14"/>
      <c r="F1123" s="2"/>
    </row>
    <row r="1124" spans="3:6" x14ac:dyDescent="0.3">
      <c r="C1124" s="13"/>
      <c r="D1124" s="13"/>
      <c r="E1124" s="14"/>
      <c r="F1124" s="2"/>
    </row>
    <row r="1125" spans="3:6" x14ac:dyDescent="0.3">
      <c r="C1125" s="13"/>
      <c r="D1125" s="13"/>
      <c r="E1125" s="14"/>
      <c r="F1125" s="2"/>
    </row>
    <row r="1126" spans="3:6" x14ac:dyDescent="0.3">
      <c r="C1126" s="13"/>
      <c r="D1126" s="13"/>
      <c r="E1126" s="14"/>
      <c r="F1126" s="2"/>
    </row>
    <row r="1127" spans="3:6" x14ac:dyDescent="0.3">
      <c r="C1127" s="13"/>
      <c r="D1127" s="13"/>
      <c r="E1127" s="14"/>
      <c r="F1127" s="2"/>
    </row>
    <row r="1128" spans="3:6" x14ac:dyDescent="0.3">
      <c r="C1128" s="13"/>
      <c r="D1128" s="13"/>
      <c r="E1128" s="14"/>
      <c r="F1128" s="2"/>
    </row>
    <row r="1129" spans="3:6" x14ac:dyDescent="0.3">
      <c r="C1129" s="13"/>
      <c r="D1129" s="13"/>
      <c r="E1129" s="14"/>
      <c r="F1129" s="2"/>
    </row>
    <row r="1130" spans="3:6" x14ac:dyDescent="0.3">
      <c r="C1130" s="13"/>
      <c r="D1130" s="13"/>
      <c r="E1130" s="14"/>
      <c r="F1130" s="2"/>
    </row>
    <row r="1131" spans="3:6" x14ac:dyDescent="0.3">
      <c r="C1131" s="13"/>
      <c r="D1131" s="13"/>
      <c r="E1131" s="14"/>
      <c r="F1131" s="2"/>
    </row>
    <row r="1132" spans="3:6" x14ac:dyDescent="0.3">
      <c r="C1132" s="13"/>
      <c r="D1132" s="13"/>
      <c r="E1132" s="14"/>
      <c r="F1132" s="2"/>
    </row>
    <row r="1133" spans="3:6" x14ac:dyDescent="0.3">
      <c r="C1133" s="13"/>
      <c r="D1133" s="13"/>
      <c r="E1133" s="14"/>
      <c r="F1133" s="2"/>
    </row>
    <row r="1134" spans="3:6" x14ac:dyDescent="0.3">
      <c r="C1134" s="13"/>
      <c r="D1134" s="13"/>
      <c r="E1134" s="14"/>
      <c r="F1134" s="2"/>
    </row>
    <row r="1135" spans="3:6" x14ac:dyDescent="0.3">
      <c r="C1135" s="13"/>
      <c r="D1135" s="13"/>
      <c r="E1135" s="14"/>
      <c r="F1135" s="2"/>
    </row>
    <row r="1136" spans="3:6" x14ac:dyDescent="0.3">
      <c r="C1136" s="13"/>
      <c r="D1136" s="13"/>
      <c r="E1136" s="14"/>
      <c r="F1136" s="2"/>
    </row>
    <row r="1137" spans="3:6" x14ac:dyDescent="0.3">
      <c r="C1137" s="13"/>
      <c r="D1137" s="13"/>
      <c r="E1137" s="14"/>
      <c r="F1137" s="2"/>
    </row>
    <row r="1138" spans="3:6" x14ac:dyDescent="0.3">
      <c r="C1138" s="13"/>
      <c r="D1138" s="13"/>
      <c r="E1138" s="14"/>
      <c r="F1138" s="2"/>
    </row>
    <row r="1139" spans="3:6" x14ac:dyDescent="0.3">
      <c r="C1139" s="13"/>
      <c r="D1139" s="13"/>
      <c r="E1139" s="14"/>
      <c r="F1139" s="2"/>
    </row>
    <row r="1140" spans="3:6" x14ac:dyDescent="0.3">
      <c r="C1140" s="13"/>
      <c r="D1140" s="13"/>
      <c r="E1140" s="14"/>
      <c r="F1140" s="2"/>
    </row>
    <row r="1141" spans="3:6" x14ac:dyDescent="0.3">
      <c r="C1141" s="13"/>
      <c r="D1141" s="13"/>
      <c r="E1141" s="14"/>
      <c r="F1141" s="2"/>
    </row>
    <row r="1142" spans="3:6" x14ac:dyDescent="0.3">
      <c r="C1142" s="13"/>
      <c r="D1142" s="13"/>
      <c r="E1142" s="14"/>
      <c r="F1142" s="2"/>
    </row>
    <row r="1143" spans="3:6" x14ac:dyDescent="0.3">
      <c r="C1143" s="13"/>
      <c r="D1143" s="13"/>
      <c r="E1143" s="14"/>
      <c r="F1143" s="2"/>
    </row>
    <row r="1144" spans="3:6" x14ac:dyDescent="0.3">
      <c r="C1144" s="13"/>
      <c r="D1144" s="13"/>
      <c r="E1144" s="14"/>
      <c r="F1144" s="2"/>
    </row>
    <row r="1145" spans="3:6" x14ac:dyDescent="0.3">
      <c r="C1145" s="13"/>
      <c r="D1145" s="13"/>
      <c r="E1145" s="14"/>
      <c r="F1145" s="2"/>
    </row>
    <row r="1146" spans="3:6" x14ac:dyDescent="0.3">
      <c r="C1146" s="13"/>
      <c r="D1146" s="13"/>
      <c r="E1146" s="14"/>
      <c r="F1146" s="2"/>
    </row>
    <row r="1147" spans="3:6" x14ac:dyDescent="0.3">
      <c r="C1147" s="13"/>
      <c r="D1147" s="13"/>
      <c r="E1147" s="14"/>
      <c r="F1147" s="2"/>
    </row>
    <row r="1148" spans="3:6" x14ac:dyDescent="0.3">
      <c r="C1148" s="13"/>
      <c r="D1148" s="13"/>
      <c r="E1148" s="14"/>
      <c r="F1148" s="2"/>
    </row>
    <row r="1149" spans="3:6" x14ac:dyDescent="0.3">
      <c r="C1149" s="13"/>
      <c r="D1149" s="13"/>
      <c r="E1149" s="14"/>
      <c r="F1149" s="2"/>
    </row>
    <row r="1150" spans="3:6" x14ac:dyDescent="0.3">
      <c r="C1150" s="13"/>
      <c r="D1150" s="13"/>
      <c r="E1150" s="14"/>
      <c r="F1150" s="2"/>
    </row>
    <row r="1151" spans="3:6" x14ac:dyDescent="0.3">
      <c r="C1151" s="13"/>
      <c r="D1151" s="13"/>
      <c r="E1151" s="14"/>
      <c r="F1151" s="2"/>
    </row>
    <row r="1152" spans="3:6" x14ac:dyDescent="0.3">
      <c r="C1152" s="13"/>
      <c r="D1152" s="13"/>
      <c r="E1152" s="14"/>
      <c r="F1152" s="2"/>
    </row>
    <row r="1153" spans="3:6" x14ac:dyDescent="0.3">
      <c r="C1153" s="13"/>
      <c r="D1153" s="13"/>
      <c r="E1153" s="14"/>
      <c r="F1153" s="2"/>
    </row>
    <row r="1154" spans="3:6" x14ac:dyDescent="0.3">
      <c r="C1154" s="13"/>
      <c r="D1154" s="13"/>
      <c r="E1154" s="14"/>
      <c r="F1154" s="2"/>
    </row>
    <row r="1155" spans="3:6" x14ac:dyDescent="0.3">
      <c r="C1155" s="13"/>
      <c r="D1155" s="13"/>
      <c r="E1155" s="14"/>
      <c r="F1155" s="2"/>
    </row>
    <row r="1156" spans="3:6" x14ac:dyDescent="0.3">
      <c r="C1156" s="13"/>
      <c r="D1156" s="13"/>
      <c r="E1156" s="14"/>
      <c r="F1156" s="2"/>
    </row>
    <row r="1157" spans="3:6" x14ac:dyDescent="0.3">
      <c r="C1157" s="13"/>
      <c r="D1157" s="13"/>
      <c r="E1157" s="14"/>
      <c r="F1157" s="2"/>
    </row>
    <row r="1158" spans="3:6" x14ac:dyDescent="0.3">
      <c r="C1158" s="13"/>
      <c r="D1158" s="13"/>
      <c r="E1158" s="14"/>
      <c r="F1158" s="2"/>
    </row>
    <row r="1159" spans="3:6" x14ac:dyDescent="0.3">
      <c r="C1159" s="13"/>
      <c r="D1159" s="13"/>
      <c r="E1159" s="14"/>
      <c r="F1159" s="2"/>
    </row>
    <row r="1160" spans="3:6" x14ac:dyDescent="0.3">
      <c r="C1160" s="13"/>
      <c r="D1160" s="13"/>
      <c r="E1160" s="14"/>
      <c r="F1160" s="2"/>
    </row>
    <row r="1161" spans="3:6" x14ac:dyDescent="0.3">
      <c r="C1161" s="13"/>
      <c r="D1161" s="13"/>
      <c r="E1161" s="14"/>
      <c r="F1161" s="2"/>
    </row>
    <row r="1162" spans="3:6" x14ac:dyDescent="0.3">
      <c r="C1162" s="13"/>
      <c r="D1162" s="13"/>
      <c r="E1162" s="14"/>
      <c r="F1162" s="2"/>
    </row>
    <row r="1163" spans="3:6" x14ac:dyDescent="0.3">
      <c r="C1163" s="13"/>
      <c r="D1163" s="13"/>
      <c r="E1163" s="14"/>
      <c r="F1163" s="2"/>
    </row>
    <row r="1164" spans="3:6" x14ac:dyDescent="0.3">
      <c r="C1164" s="13"/>
      <c r="D1164" s="13"/>
      <c r="E1164" s="14"/>
      <c r="F1164" s="2"/>
    </row>
    <row r="1165" spans="3:6" x14ac:dyDescent="0.3">
      <c r="C1165" s="13"/>
      <c r="D1165" s="13"/>
      <c r="E1165" s="14"/>
      <c r="F1165" s="2"/>
    </row>
    <row r="1166" spans="3:6" x14ac:dyDescent="0.3">
      <c r="C1166" s="13"/>
      <c r="D1166" s="13"/>
      <c r="E1166" s="14"/>
      <c r="F1166" s="2"/>
    </row>
    <row r="1167" spans="3:6" x14ac:dyDescent="0.3">
      <c r="C1167" s="13"/>
      <c r="D1167" s="13"/>
      <c r="E1167" s="14"/>
      <c r="F1167" s="2"/>
    </row>
    <row r="1168" spans="3:6" x14ac:dyDescent="0.3">
      <c r="C1168" s="13"/>
      <c r="D1168" s="13"/>
      <c r="E1168" s="14"/>
      <c r="F1168" s="2"/>
    </row>
    <row r="1169" spans="3:6" x14ac:dyDescent="0.3">
      <c r="C1169" s="13"/>
      <c r="D1169" s="13"/>
      <c r="E1169" s="14"/>
      <c r="F1169" s="2"/>
    </row>
    <row r="1170" spans="3:6" x14ac:dyDescent="0.3">
      <c r="C1170" s="13"/>
      <c r="D1170" s="13"/>
      <c r="E1170" s="14"/>
      <c r="F1170" s="2"/>
    </row>
    <row r="1171" spans="3:6" x14ac:dyDescent="0.3">
      <c r="C1171" s="13"/>
      <c r="D1171" s="13"/>
      <c r="E1171" s="14"/>
      <c r="F1171" s="2"/>
    </row>
    <row r="1172" spans="3:6" x14ac:dyDescent="0.3">
      <c r="C1172" s="13"/>
      <c r="D1172" s="13"/>
      <c r="E1172" s="14"/>
      <c r="F1172" s="2"/>
    </row>
    <row r="1173" spans="3:6" x14ac:dyDescent="0.3">
      <c r="C1173" s="13"/>
      <c r="D1173" s="13"/>
      <c r="E1173" s="14"/>
      <c r="F1173" s="2"/>
    </row>
    <row r="1174" spans="3:6" x14ac:dyDescent="0.3">
      <c r="C1174" s="13"/>
      <c r="D1174" s="13"/>
      <c r="E1174" s="14"/>
      <c r="F1174" s="2"/>
    </row>
    <row r="1175" spans="3:6" x14ac:dyDescent="0.3">
      <c r="C1175" s="13"/>
      <c r="D1175" s="13"/>
      <c r="E1175" s="14"/>
      <c r="F1175" s="2"/>
    </row>
    <row r="1176" spans="3:6" x14ac:dyDescent="0.3">
      <c r="C1176" s="13"/>
      <c r="D1176" s="13"/>
      <c r="E1176" s="14"/>
      <c r="F1176" s="2"/>
    </row>
    <row r="1177" spans="3:6" x14ac:dyDescent="0.3">
      <c r="C1177" s="13"/>
      <c r="D1177" s="13"/>
      <c r="E1177" s="14"/>
      <c r="F1177" s="2"/>
    </row>
    <row r="1178" spans="3:6" x14ac:dyDescent="0.3">
      <c r="C1178" s="13"/>
      <c r="D1178" s="13"/>
      <c r="E1178" s="14"/>
      <c r="F1178" s="2"/>
    </row>
    <row r="1179" spans="3:6" x14ac:dyDescent="0.3">
      <c r="C1179" s="13"/>
      <c r="D1179" s="13"/>
      <c r="E1179" s="14"/>
      <c r="F1179" s="2"/>
    </row>
    <row r="1180" spans="3:6" x14ac:dyDescent="0.3">
      <c r="C1180" s="13"/>
      <c r="D1180" s="13"/>
      <c r="E1180" s="14"/>
      <c r="F1180" s="2"/>
    </row>
    <row r="1181" spans="3:6" x14ac:dyDescent="0.3">
      <c r="C1181" s="13"/>
      <c r="D1181" s="13"/>
      <c r="E1181" s="14"/>
      <c r="F1181" s="2"/>
    </row>
    <row r="1182" spans="3:6" x14ac:dyDescent="0.3">
      <c r="C1182" s="13"/>
      <c r="D1182" s="13"/>
      <c r="E1182" s="14"/>
      <c r="F1182" s="2"/>
    </row>
    <row r="1183" spans="3:6" x14ac:dyDescent="0.3">
      <c r="C1183" s="13"/>
      <c r="D1183" s="13"/>
      <c r="E1183" s="14"/>
      <c r="F1183" s="2"/>
    </row>
    <row r="1184" spans="3:6" x14ac:dyDescent="0.3">
      <c r="C1184" s="13"/>
      <c r="D1184" s="13"/>
      <c r="E1184" s="14"/>
      <c r="F1184" s="2"/>
    </row>
    <row r="1185" spans="3:6" x14ac:dyDescent="0.3">
      <c r="C1185" s="13"/>
      <c r="D1185" s="13"/>
      <c r="E1185" s="14"/>
      <c r="F1185" s="2"/>
    </row>
    <row r="1186" spans="3:6" x14ac:dyDescent="0.3">
      <c r="C1186" s="13"/>
      <c r="D1186" s="13"/>
      <c r="E1186" s="14"/>
      <c r="F1186" s="2"/>
    </row>
    <row r="1187" spans="3:6" x14ac:dyDescent="0.3">
      <c r="C1187" s="13"/>
      <c r="D1187" s="13"/>
      <c r="E1187" s="14"/>
      <c r="F1187" s="2"/>
    </row>
    <row r="1188" spans="3:6" x14ac:dyDescent="0.3">
      <c r="C1188" s="13"/>
      <c r="D1188" s="13"/>
      <c r="E1188" s="14"/>
      <c r="F1188" s="2"/>
    </row>
    <row r="1189" spans="3:6" x14ac:dyDescent="0.3">
      <c r="C1189" s="13"/>
      <c r="D1189" s="13"/>
      <c r="E1189" s="14"/>
      <c r="F1189" s="2"/>
    </row>
    <row r="1190" spans="3:6" x14ac:dyDescent="0.3">
      <c r="C1190" s="13"/>
      <c r="D1190" s="13"/>
      <c r="E1190" s="14"/>
      <c r="F1190" s="2"/>
    </row>
    <row r="1191" spans="3:6" x14ac:dyDescent="0.3">
      <c r="C1191" s="13"/>
      <c r="D1191" s="13"/>
      <c r="E1191" s="14"/>
      <c r="F1191" s="2"/>
    </row>
    <row r="1192" spans="3:6" x14ac:dyDescent="0.3">
      <c r="C1192" s="13"/>
      <c r="D1192" s="13"/>
      <c r="E1192" s="14"/>
      <c r="F1192" s="2"/>
    </row>
    <row r="1193" spans="3:6" x14ac:dyDescent="0.3">
      <c r="C1193" s="13"/>
      <c r="D1193" s="13"/>
      <c r="E1193" s="14"/>
      <c r="F1193" s="2"/>
    </row>
    <row r="1194" spans="3:6" x14ac:dyDescent="0.3">
      <c r="C1194" s="13"/>
      <c r="D1194" s="13"/>
      <c r="E1194" s="14"/>
      <c r="F1194" s="2"/>
    </row>
    <row r="1195" spans="3:6" x14ac:dyDescent="0.3">
      <c r="C1195" s="13"/>
      <c r="D1195" s="13"/>
      <c r="E1195" s="14"/>
      <c r="F1195" s="2"/>
    </row>
    <row r="1196" spans="3:6" x14ac:dyDescent="0.3">
      <c r="C1196" s="13"/>
      <c r="D1196" s="13"/>
      <c r="E1196" s="14"/>
      <c r="F1196" s="2"/>
    </row>
    <row r="1197" spans="3:6" x14ac:dyDescent="0.3">
      <c r="C1197" s="13"/>
      <c r="D1197" s="13"/>
      <c r="E1197" s="14"/>
      <c r="F1197" s="2"/>
    </row>
    <row r="1198" spans="3:6" x14ac:dyDescent="0.3">
      <c r="C1198" s="13"/>
      <c r="D1198" s="13"/>
      <c r="E1198" s="14"/>
      <c r="F1198" s="2"/>
    </row>
    <row r="1199" spans="3:6" x14ac:dyDescent="0.3">
      <c r="C1199" s="13"/>
      <c r="D1199" s="13"/>
      <c r="E1199" s="14"/>
      <c r="F1199" s="2"/>
    </row>
    <row r="1200" spans="3:6" x14ac:dyDescent="0.3">
      <c r="C1200" s="13"/>
      <c r="D1200" s="13"/>
      <c r="E1200" s="14"/>
      <c r="F1200" s="2"/>
    </row>
    <row r="1201" spans="3:6" x14ac:dyDescent="0.3">
      <c r="C1201" s="13"/>
      <c r="D1201" s="13"/>
      <c r="E1201" s="14"/>
      <c r="F1201" s="2"/>
    </row>
    <row r="1202" spans="3:6" x14ac:dyDescent="0.3">
      <c r="C1202" s="13"/>
      <c r="D1202" s="13"/>
      <c r="E1202" s="14"/>
      <c r="F1202" s="2"/>
    </row>
    <row r="1203" spans="3:6" x14ac:dyDescent="0.3">
      <c r="C1203" s="13"/>
      <c r="D1203" s="13"/>
      <c r="E1203" s="14"/>
      <c r="F1203" s="2"/>
    </row>
    <row r="1204" spans="3:6" x14ac:dyDescent="0.3">
      <c r="C1204" s="13"/>
      <c r="D1204" s="13"/>
      <c r="E1204" s="14"/>
      <c r="F1204" s="2"/>
    </row>
    <row r="1205" spans="3:6" x14ac:dyDescent="0.3">
      <c r="C1205" s="13"/>
      <c r="D1205" s="13"/>
      <c r="E1205" s="14"/>
      <c r="F1205" s="2"/>
    </row>
    <row r="1206" spans="3:6" x14ac:dyDescent="0.3">
      <c r="C1206" s="13"/>
      <c r="D1206" s="13"/>
      <c r="E1206" s="14"/>
      <c r="F1206" s="2"/>
    </row>
    <row r="1207" spans="3:6" x14ac:dyDescent="0.3">
      <c r="C1207" s="13"/>
      <c r="D1207" s="13"/>
      <c r="E1207" s="14"/>
      <c r="F1207" s="2"/>
    </row>
    <row r="1208" spans="3:6" x14ac:dyDescent="0.3">
      <c r="C1208" s="13"/>
      <c r="D1208" s="13"/>
      <c r="E1208" s="14"/>
      <c r="F1208" s="2"/>
    </row>
    <row r="1209" spans="3:6" x14ac:dyDescent="0.3">
      <c r="C1209" s="13"/>
      <c r="D1209" s="13"/>
      <c r="E1209" s="14"/>
      <c r="F1209" s="2"/>
    </row>
    <row r="1210" spans="3:6" x14ac:dyDescent="0.3">
      <c r="C1210" s="13"/>
      <c r="D1210" s="13"/>
      <c r="E1210" s="14"/>
      <c r="F1210" s="2"/>
    </row>
    <row r="1211" spans="3:6" x14ac:dyDescent="0.3">
      <c r="C1211" s="13"/>
      <c r="D1211" s="13"/>
      <c r="E1211" s="14"/>
      <c r="F1211" s="2"/>
    </row>
    <row r="1212" spans="3:6" x14ac:dyDescent="0.3">
      <c r="C1212" s="13"/>
      <c r="D1212" s="13"/>
      <c r="E1212" s="14"/>
      <c r="F1212" s="2"/>
    </row>
    <row r="1213" spans="3:6" x14ac:dyDescent="0.3">
      <c r="C1213" s="13"/>
      <c r="D1213" s="13"/>
      <c r="E1213" s="14"/>
      <c r="F1213" s="2"/>
    </row>
    <row r="1214" spans="3:6" x14ac:dyDescent="0.3">
      <c r="C1214" s="13"/>
      <c r="D1214" s="13"/>
      <c r="E1214" s="14"/>
      <c r="F1214" s="2"/>
    </row>
    <row r="1215" spans="3:6" x14ac:dyDescent="0.3">
      <c r="C1215" s="13"/>
      <c r="D1215" s="13"/>
      <c r="E1215" s="14"/>
      <c r="F1215" s="2"/>
    </row>
    <row r="1216" spans="3:6" x14ac:dyDescent="0.3">
      <c r="C1216" s="13"/>
      <c r="D1216" s="13"/>
      <c r="E1216" s="14"/>
      <c r="F1216" s="2"/>
    </row>
    <row r="1217" spans="3:6" x14ac:dyDescent="0.3">
      <c r="C1217" s="13"/>
      <c r="D1217" s="13"/>
      <c r="E1217" s="14"/>
      <c r="F1217" s="2"/>
    </row>
    <row r="1218" spans="3:6" x14ac:dyDescent="0.3">
      <c r="C1218" s="13"/>
      <c r="D1218" s="13"/>
      <c r="E1218" s="14"/>
      <c r="F1218" s="2"/>
    </row>
    <row r="1219" spans="3:6" x14ac:dyDescent="0.3">
      <c r="C1219" s="13"/>
      <c r="D1219" s="13"/>
      <c r="E1219" s="14"/>
      <c r="F1219" s="2"/>
    </row>
    <row r="1220" spans="3:6" x14ac:dyDescent="0.3">
      <c r="C1220" s="13"/>
      <c r="D1220" s="13"/>
      <c r="E1220" s="14"/>
      <c r="F1220" s="2"/>
    </row>
    <row r="1221" spans="3:6" x14ac:dyDescent="0.3">
      <c r="C1221" s="13"/>
      <c r="D1221" s="13"/>
      <c r="E1221" s="14"/>
      <c r="F1221" s="2"/>
    </row>
    <row r="1222" spans="3:6" x14ac:dyDescent="0.3">
      <c r="C1222" s="13"/>
      <c r="D1222" s="13"/>
      <c r="E1222" s="14"/>
      <c r="F1222" s="2"/>
    </row>
    <row r="1223" spans="3:6" x14ac:dyDescent="0.3">
      <c r="C1223" s="13"/>
      <c r="D1223" s="13"/>
      <c r="E1223" s="14"/>
      <c r="F1223" s="2"/>
    </row>
    <row r="1224" spans="3:6" x14ac:dyDescent="0.3">
      <c r="C1224" s="13"/>
      <c r="D1224" s="13"/>
      <c r="E1224" s="14"/>
      <c r="F1224" s="2"/>
    </row>
    <row r="1225" spans="3:6" x14ac:dyDescent="0.3">
      <c r="C1225" s="13"/>
      <c r="D1225" s="13"/>
      <c r="E1225" s="14"/>
      <c r="F1225" s="2"/>
    </row>
    <row r="1226" spans="3:6" x14ac:dyDescent="0.3">
      <c r="C1226" s="13"/>
      <c r="D1226" s="13"/>
      <c r="E1226" s="14"/>
      <c r="F1226" s="2"/>
    </row>
    <row r="1227" spans="3:6" x14ac:dyDescent="0.3">
      <c r="C1227" s="13"/>
      <c r="D1227" s="13"/>
      <c r="E1227" s="14"/>
      <c r="F1227" s="2"/>
    </row>
    <row r="1228" spans="3:6" x14ac:dyDescent="0.3">
      <c r="C1228" s="13"/>
      <c r="D1228" s="13"/>
      <c r="E1228" s="14"/>
      <c r="F1228" s="2"/>
    </row>
    <row r="1229" spans="3:6" x14ac:dyDescent="0.3">
      <c r="C1229" s="13"/>
      <c r="D1229" s="13"/>
      <c r="E1229" s="14"/>
      <c r="F1229" s="2"/>
    </row>
    <row r="1230" spans="3:6" x14ac:dyDescent="0.3">
      <c r="C1230" s="13"/>
      <c r="D1230" s="13"/>
      <c r="E1230" s="14"/>
      <c r="F1230" s="2"/>
    </row>
    <row r="1231" spans="3:6" x14ac:dyDescent="0.3">
      <c r="C1231" s="13"/>
      <c r="D1231" s="13"/>
      <c r="E1231" s="14"/>
      <c r="F1231" s="2"/>
    </row>
    <row r="1232" spans="3:6" x14ac:dyDescent="0.3">
      <c r="C1232" s="13"/>
      <c r="D1232" s="13"/>
      <c r="E1232" s="14"/>
      <c r="F1232" s="2"/>
    </row>
    <row r="1233" spans="3:6" x14ac:dyDescent="0.3">
      <c r="C1233" s="13"/>
      <c r="D1233" s="13"/>
      <c r="E1233" s="14"/>
      <c r="F1233" s="2"/>
    </row>
    <row r="1234" spans="3:6" x14ac:dyDescent="0.3">
      <c r="C1234" s="13"/>
      <c r="D1234" s="13"/>
      <c r="E1234" s="14"/>
      <c r="F1234" s="2"/>
    </row>
    <row r="1235" spans="3:6" x14ac:dyDescent="0.3">
      <c r="C1235" s="13"/>
      <c r="D1235" s="13"/>
      <c r="E1235" s="14"/>
      <c r="F1235" s="2"/>
    </row>
    <row r="1236" spans="3:6" x14ac:dyDescent="0.3">
      <c r="C1236" s="13"/>
      <c r="D1236" s="13"/>
      <c r="E1236" s="14"/>
      <c r="F1236" s="2"/>
    </row>
    <row r="1237" spans="3:6" x14ac:dyDescent="0.3">
      <c r="C1237" s="13"/>
      <c r="D1237" s="13"/>
      <c r="E1237" s="14"/>
      <c r="F1237" s="2"/>
    </row>
    <row r="1238" spans="3:6" x14ac:dyDescent="0.3">
      <c r="C1238" s="13"/>
      <c r="D1238" s="13"/>
      <c r="E1238" s="14"/>
      <c r="F1238" s="2"/>
    </row>
    <row r="1239" spans="3:6" x14ac:dyDescent="0.3">
      <c r="C1239" s="13"/>
      <c r="D1239" s="13"/>
      <c r="E1239" s="14"/>
      <c r="F1239" s="2"/>
    </row>
    <row r="1240" spans="3:6" x14ac:dyDescent="0.3">
      <c r="C1240" s="13"/>
      <c r="D1240" s="13"/>
      <c r="E1240" s="14"/>
      <c r="F1240" s="2"/>
    </row>
    <row r="1241" spans="3:6" x14ac:dyDescent="0.3">
      <c r="C1241" s="13"/>
      <c r="D1241" s="13"/>
      <c r="E1241" s="14"/>
      <c r="F1241" s="2"/>
    </row>
    <row r="1242" spans="3:6" x14ac:dyDescent="0.3">
      <c r="C1242" s="13"/>
      <c r="D1242" s="13"/>
      <c r="E1242" s="14"/>
      <c r="F1242" s="2"/>
    </row>
    <row r="1243" spans="3:6" x14ac:dyDescent="0.3">
      <c r="C1243" s="13"/>
      <c r="D1243" s="13"/>
      <c r="E1243" s="14"/>
      <c r="F1243" s="2"/>
    </row>
    <row r="1244" spans="3:6" x14ac:dyDescent="0.3">
      <c r="C1244" s="13"/>
      <c r="D1244" s="13"/>
      <c r="E1244" s="14"/>
      <c r="F1244" s="2"/>
    </row>
    <row r="1245" spans="3:6" x14ac:dyDescent="0.3">
      <c r="C1245" s="13"/>
      <c r="D1245" s="13"/>
      <c r="E1245" s="14"/>
      <c r="F1245" s="2"/>
    </row>
    <row r="1246" spans="3:6" x14ac:dyDescent="0.3">
      <c r="C1246" s="13"/>
      <c r="D1246" s="13"/>
      <c r="E1246" s="14"/>
      <c r="F1246" s="2"/>
    </row>
    <row r="1247" spans="3:6" x14ac:dyDescent="0.3">
      <c r="C1247" s="13"/>
      <c r="D1247" s="13"/>
      <c r="E1247" s="14"/>
      <c r="F1247" s="2"/>
    </row>
    <row r="1248" spans="3:6" x14ac:dyDescent="0.3">
      <c r="C1248" s="13"/>
      <c r="D1248" s="13"/>
      <c r="E1248" s="14"/>
      <c r="F1248" s="2"/>
    </row>
    <row r="1249" spans="3:6" x14ac:dyDescent="0.3">
      <c r="C1249" s="13"/>
      <c r="D1249" s="13"/>
      <c r="E1249" s="14"/>
      <c r="F1249" s="2"/>
    </row>
    <row r="1250" spans="3:6" x14ac:dyDescent="0.3">
      <c r="C1250" s="13"/>
      <c r="D1250" s="13"/>
      <c r="E1250" s="14"/>
      <c r="F1250" s="2"/>
    </row>
    <row r="1251" spans="3:6" x14ac:dyDescent="0.3">
      <c r="C1251" s="13"/>
      <c r="D1251" s="13"/>
      <c r="E1251" s="14"/>
      <c r="F1251" s="2"/>
    </row>
    <row r="1252" spans="3:6" x14ac:dyDescent="0.3">
      <c r="C1252" s="13"/>
      <c r="D1252" s="13"/>
      <c r="E1252" s="14"/>
      <c r="F1252" s="2"/>
    </row>
    <row r="1253" spans="3:6" x14ac:dyDescent="0.3">
      <c r="C1253" s="13"/>
      <c r="D1253" s="13"/>
      <c r="E1253" s="14"/>
      <c r="F1253" s="2"/>
    </row>
    <row r="1254" spans="3:6" x14ac:dyDescent="0.3">
      <c r="C1254" s="13"/>
      <c r="D1254" s="13"/>
      <c r="E1254" s="14"/>
      <c r="F1254" s="2"/>
    </row>
    <row r="1255" spans="3:6" x14ac:dyDescent="0.3">
      <c r="C1255" s="13"/>
      <c r="D1255" s="13"/>
      <c r="E1255" s="14"/>
      <c r="F1255" s="2"/>
    </row>
    <row r="1256" spans="3:6" x14ac:dyDescent="0.3">
      <c r="C1256" s="13"/>
      <c r="D1256" s="13"/>
      <c r="E1256" s="14"/>
      <c r="F1256" s="2"/>
    </row>
    <row r="1257" spans="3:6" x14ac:dyDescent="0.3">
      <c r="C1257" s="13"/>
      <c r="D1257" s="13"/>
      <c r="E1257" s="14"/>
      <c r="F1257" s="2"/>
    </row>
    <row r="1258" spans="3:6" x14ac:dyDescent="0.3">
      <c r="C1258" s="13"/>
      <c r="D1258" s="13"/>
      <c r="E1258" s="14"/>
      <c r="F1258" s="2"/>
    </row>
    <row r="1259" spans="3:6" x14ac:dyDescent="0.3">
      <c r="C1259" s="13"/>
      <c r="D1259" s="13"/>
      <c r="E1259" s="14"/>
      <c r="F1259" s="2"/>
    </row>
  </sheetData>
  <mergeCells count="3">
    <mergeCell ref="A6:B6"/>
    <mergeCell ref="E6:F6"/>
    <mergeCell ref="C6:D6"/>
  </mergeCells>
  <conditionalFormatting sqref="F1:F65560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Seasonally adjusted revisions</vt:lpstr>
      <vt:lpstr>Current unadjusted v adjusted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Nomis - Office for National Statistics</dc:creator>
  <cp:lastModifiedBy>McFetridge, Mark</cp:lastModifiedBy>
  <dcterms:created xsi:type="dcterms:W3CDTF">2013-04-08T10:05:35Z</dcterms:created>
  <dcterms:modified xsi:type="dcterms:W3CDTF">2025-02-13T11:04:47Z</dcterms:modified>
</cp:coreProperties>
</file>