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hidePivotFieldList="1" defaultThemeVersion="202300"/>
  <mc:AlternateContent xmlns:mc="http://schemas.openxmlformats.org/markup-compatibility/2006">
    <mc:Choice Requires="x15">
      <x15ac:absPath xmlns:x15ac="http://schemas.microsoft.com/office/spreadsheetml/2010/11/ac" url="\\pr-clus-vfpdfp\DFP_NISRA_DMB_Website\Copy of Website\archive\demography\vital\deaths\"/>
    </mc:Choice>
  </mc:AlternateContent>
  <xr:revisionPtr revIDLastSave="0" documentId="8_{B778E215-EC54-4E20-9E0B-E683BD54FDFD}" xr6:coauthVersionLast="47" xr6:coauthVersionMax="47" xr10:uidLastSave="{00000000-0000-0000-0000-000000000000}"/>
  <bookViews>
    <workbookView xWindow="-120" yWindow="-120" windowWidth="29040" windowHeight="15720" xr2:uid="{08C99FE1-59FD-4294-A43D-57155800BC4C}"/>
  </bookViews>
  <sheets>
    <sheet name="Cover_Sheet" sheetId="4" r:id="rId1"/>
    <sheet name="Contents" sheetId="5" r:id="rId2"/>
    <sheet name="Background" sheetId="6" r:id="rId3"/>
    <sheet name="2014" sheetId="9" r:id="rId4"/>
    <sheet name="2015" sheetId="10" r:id="rId5"/>
    <sheet name="2016" sheetId="11" r:id="rId6"/>
    <sheet name="2017" sheetId="12" r:id="rId7"/>
    <sheet name="2018" sheetId="13" r:id="rId8"/>
    <sheet name="2019" sheetId="14" r:id="rId9"/>
    <sheet name="2020" sheetId="8" r:id="rId10"/>
    <sheet name="2021" sheetId="7" r:id="rId11"/>
    <sheet name="2022" sheetId="1" r:id="rId12"/>
    <sheet name="2023" sheetId="2" r:id="rId13"/>
    <sheet name="2024" sheetId="3"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4" i="7" l="1"/>
  <c r="L53" i="1"/>
  <c r="M5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tc={97ED11F4-9CC2-43DF-B973-2818D5C6D998}</author>
  </authors>
  <commentList>
    <comment ref="A11" authorId="0" shapeId="0" xr:uid="{97ED11F4-9CC2-43DF-B973-2818D5C6D998}">
      <text>
        <t>[Threaded comment]
Your version of Excel allows you to read this threaded comment; however, any edits to it will get removed if the file is opened in a newer version of Excel. Learn more: https://go.microsoft.com/fwlink/?linkid=870924
Comment:
    Needs more work to include proper definitions - this is the current provisional weekly one but need to cover deaths related to an due to as well as flu/pneu and all resp deaths</t>
      </text>
    </comment>
  </commentList>
</comments>
</file>

<file path=xl/sharedStrings.xml><?xml version="1.0" encoding="utf-8"?>
<sst xmlns="http://schemas.openxmlformats.org/spreadsheetml/2006/main" count="380" uniqueCount="113">
  <si>
    <t>Freeze panes are turned on. To turn off freeze panes select the 'View' ribbon then 'Freeze Panes' then 'Unfreeze Panes' or use [Alt W, F]</t>
  </si>
  <si>
    <t>This sheet contains one table and explanatory footnotes below</t>
  </si>
  <si>
    <t>Registration Week</t>
  </si>
  <si>
    <t>Week Starts (Saturday)</t>
  </si>
  <si>
    <t>Week Ends (Friday)</t>
  </si>
  <si>
    <t>Note 1: This data is based on registrations of deaths, not occurrences. The majority of deaths are registered within five days in Northern Ireland.</t>
  </si>
  <si>
    <t>2022 Data are final.</t>
  </si>
  <si>
    <t>Total Number of Deaths Registered in Week</t>
  </si>
  <si>
    <t>2023 Data are final.</t>
  </si>
  <si>
    <r>
      <t xml:space="preserve">Note 5: Deaths </t>
    </r>
    <r>
      <rPr>
        <b/>
        <sz val="12"/>
        <color theme="1"/>
        <rFont val="Arial"/>
        <family val="2"/>
      </rPr>
      <t>due to</t>
    </r>
    <r>
      <rPr>
        <sz val="12"/>
        <color theme="1"/>
        <rFont val="Arial"/>
        <family val="2"/>
      </rPr>
      <t xml:space="preserve"> respiratory illnesses include any death where the underlying cause was respiratory-related (i.e. the associated ICD 10 code was between J00-J99).</t>
    </r>
  </si>
  <si>
    <r>
      <t xml:space="preserve">Note 4: Deaths </t>
    </r>
    <r>
      <rPr>
        <b/>
        <sz val="12"/>
        <color theme="1"/>
        <rFont val="Arial"/>
        <family val="2"/>
      </rPr>
      <t>due to</t>
    </r>
    <r>
      <rPr>
        <sz val="12"/>
        <color theme="1"/>
        <rFont val="Arial"/>
        <family val="2"/>
      </rPr>
      <t xml:space="preserve"> flu or pneumonia include any death where either flu or pneumonia was the underlying cause (i.e. the associated ICD 10 code was between J09-J18).</t>
    </r>
  </si>
  <si>
    <t>This is comparable to the ONS figures relating to ‘Deaths involving diseases of the respiratory system (J00 to J99)’.</t>
  </si>
  <si>
    <t>This is comparable to the ONS figures relating to ‘Deaths due to diseases of the respiratory system (J00 to J99)’.</t>
  </si>
  <si>
    <t>This is comparable to the ONS figures relating to ‘Deaths involving influenza or pneumonia (J09 to J18)’.</t>
  </si>
  <si>
    <t>This is comparable to the ONS figures relating to ‘Deaths due to influenza or pneumonia (J09 to J18)’.</t>
  </si>
  <si>
    <t>Background Information</t>
  </si>
  <si>
    <t>Information on the quality of deaths data is available from the Background Quality Report and the Quality Assurance of Administrative Data (QAAD) document for deaths at the links below</t>
  </si>
  <si>
    <t>BQR Deaths</t>
  </si>
  <si>
    <t>QAAD Deaths</t>
  </si>
  <si>
    <t>Final Data</t>
  </si>
  <si>
    <t>Data presented in this spreadsheet are final, that is it has undergone extensive quality assurance checks (see quality documents above) and it takes in changes such as re-registrations (where informants or next of kin re-register a death in order to change some of the information such as complete an address or amend a date of birth) which will not be reflected in the provisional spreadsheets which are updated and published on a weekly basis to meet user need and interest. This historical data spreadsheet is added to with final data for the most recent year after the publication of the annual RG report for that year which signals the annual data being set to ‘final’. In the case of re-registrations the most recent registration relating to a case within a year that is still provisional will be taken as the final registration and as such the date it was made will be the date to which it refers, meaning some cases may move reference week if they have been re-registered before data has been finalised.</t>
  </si>
  <si>
    <t>Registration based data presented in this spreadsheet are final for the years 2022 and 2023. Data for 2024 are provisional and subject to change.</t>
  </si>
  <si>
    <t>Data over Public Holidays</t>
  </si>
  <si>
    <t>The number of deaths registered at the start and end of the year may be affected by the public bank holidays at Christmas and New Year, when General Registration Offices were closed. Registrations for weeks following other public holiday may also be impacted. Care should therefore be taken in interpreting weekly data around the occurrence of bank holidays as it may not give a reliable indication of the trend.</t>
  </si>
  <si>
    <t>User Feedback</t>
  </si>
  <si>
    <t>We are constantly trying to improve our service and would like to hear your feedback on how we are doing.</t>
  </si>
  <si>
    <t xml:space="preserve">Would you like to sign up to our User List to receive info on our latest releases? </t>
  </si>
  <si>
    <t>Add me to the user list</t>
  </si>
  <si>
    <t>Do you have time to complete our short Vital Statistics User Survey 2024/25?</t>
  </si>
  <si>
    <t>This is an Official Statistics publication. </t>
  </si>
  <si>
    <t>Accredited official statistics are called National Statistics in the Statistics and Registration Service Act 2007 (https://osr.statisticsauthority.gov.uk/accredited-official-statistics/).</t>
  </si>
  <si>
    <t>Accredited official statistics are produced to high professional standards set out in the Code of Practice for Official Statistics. They are produced free from any political interference.</t>
  </si>
  <si>
    <t>This publication contains Official Statistics. Our statistical practice is regulated by the Office for Statistics Regulation (OSR).</t>
  </si>
  <si>
    <t>Vital Statistics publications seek to apply the Code of Practice to ensure that outputs:</t>
  </si>
  <si>
    <t>- meet identified and intended user needs;</t>
  </si>
  <si>
    <t>- are well explained, relevant and readily accessible;</t>
  </si>
  <si>
    <t>- are produced according to sound methods, systems and processes, and</t>
  </si>
  <si>
    <t>- are managed impartially and objectively in the public interest.</t>
  </si>
  <si>
    <t>You are welcome to contact us directly with any comments about how we meet these standards.</t>
  </si>
  <si>
    <t>Alternatively, you can contact OSR by emailing regulation@statistics.gov.uk or via the OSR website.</t>
  </si>
  <si>
    <t>Official Statistics are statistics which have not been independently reviewed by the Office for Statistical Regulation (OSR) and so are not yet accredited. OSR sets the standards of trustworthiness, quality and value in the Code of Practice for Statistics that all producers of official statistics should adhere to.</t>
  </si>
  <si>
    <t>Contents</t>
  </si>
  <si>
    <t>Table</t>
  </si>
  <si>
    <t>Table Name</t>
  </si>
  <si>
    <t>Cover_Sheet</t>
  </si>
  <si>
    <t>Resident Live Deaths in Northern Ireland by Month of Registration, 2006-2024</t>
  </si>
  <si>
    <t>Weekly Death Registrations by Cause - Respiratory</t>
  </si>
  <si>
    <t>Background</t>
  </si>
  <si>
    <t xml:space="preserve">Deaths Registered in 2022 by week </t>
  </si>
  <si>
    <t xml:space="preserve">Deaths Registered in 2023 by week </t>
  </si>
  <si>
    <t xml:space="preserve">Deaths Registered in 2024 by week </t>
  </si>
  <si>
    <t>Things you need to know</t>
  </si>
  <si>
    <t xml:space="preserve">https://www.gov.uk/bank-holidays#northern-ireland </t>
  </si>
  <si>
    <t xml:space="preserve">The number of deaths registered can be impacted by General Registration Office closures around statutory holidays. Care should therefore be taken in interpreting weekly data for the week of, and potentially the week after, any public or bank holiday, especially if making comparisons with other weeks or years. Please note, GRO office closures may also include additional days around statutory holidays, and opening hours/days can vary across Council areas. </t>
  </si>
  <si>
    <t>Deaths registered weekly in England and Wales, provisional - Office for National Statistics</t>
  </si>
  <si>
    <t>Respiratory surveillance report | HSC Public Health Agency</t>
  </si>
  <si>
    <t>Definitions</t>
  </si>
  <si>
    <t xml:space="preserve">2024 Data are provisional. </t>
  </si>
  <si>
    <t>Deaths occurring in Northern Ireland are registered on the NI General Register Office's Registration System (NIROS). Extracts of registration records from NIROS are processed by the NISRA Vital Statistics Unit.</t>
  </si>
  <si>
    <t>Cause of death coding to the ICD-10 classification is carried out by ONS on NISRA’s behalf. This means that our quarterly statistics are the first output to report analysis based on ICD-10 code and deaths according to underlying cause.  These statistics are currently available up to Quarter 2 2024.</t>
  </si>
  <si>
    <t xml:space="preserve">Data for 2022 and 2023 are based on final annual, ICD-10 coded death registrations. For 2024, breakdowns up to week 26 has been produced using the provisional, coded death regsitrations date for quarters 1 and 2, and cause (both related to and due to) totals are based on ICD-10 codes. Weeks 27 onwards in 2024 have been produced using the provisional, uncoded deaths data and therefore use a word search to identify relevant causes of death. </t>
  </si>
  <si>
    <t>Cause of Death</t>
  </si>
  <si>
    <t>23 [Note 6]</t>
  </si>
  <si>
    <t>Note 6: Due to a planned change in the server of the registration system which took place on the afternoon of Friday 7 June (week 23), there was a lower than usual number of registrations completed on that day which may impact the weekly total.</t>
  </si>
  <si>
    <t>Grey cell indicates that data is not available</t>
  </si>
  <si>
    <t>n/a</t>
  </si>
  <si>
    <t>7 [Note 6]</t>
  </si>
  <si>
    <t>8 [Note 7]</t>
  </si>
  <si>
    <t>Note 6: The number of deaths registered during week 7 is less than expected due to the shutdown of the old registration system from on Wednesday 17th February.</t>
  </si>
  <si>
    <t>Note 7: Paper registrations taken during the shutdown period (17th-21st February 2016) are included in week 8 registration counts.</t>
  </si>
  <si>
    <t>2016 Data are final.</t>
  </si>
  <si>
    <t>2015 Data are final</t>
  </si>
  <si>
    <t>2014 Data are final.</t>
  </si>
  <si>
    <t>2020 Data are final.</t>
  </si>
  <si>
    <t>2019 Data are final.</t>
  </si>
  <si>
    <t>2018 Data are final.</t>
  </si>
  <si>
    <t>2017 Data are final.</t>
  </si>
  <si>
    <t>2021 Data are final.</t>
  </si>
  <si>
    <t>14 [Note 6]</t>
  </si>
  <si>
    <r>
      <t>Note 6:</t>
    </r>
    <r>
      <rPr>
        <vertAlign val="superscript"/>
        <sz val="12"/>
        <rFont val="Arial"/>
        <family val="2"/>
      </rPr>
      <t xml:space="preserve"> </t>
    </r>
    <r>
      <rPr>
        <sz val="12"/>
        <rFont val="Arial"/>
        <family val="2"/>
      </rPr>
      <t>The number of deaths registered during week 14 is less than expected due to downtime of the registration sysem from Thursday 2nd to Tuesday 7th April 2015.</t>
    </r>
  </si>
  <si>
    <t>Deaths involving diseases of the respiratory system 
(J00 to J99) [Note 3]</t>
  </si>
  <si>
    <t>Deaths due to diseases of the respiratory system 
(J00 to J99) [Note 5]</t>
  </si>
  <si>
    <t>Deaths due to influenza or pneumonia 
(J09 to J18) [Note 4]</t>
  </si>
  <si>
    <r>
      <t xml:space="preserve">Note 2: Deaths </t>
    </r>
    <r>
      <rPr>
        <b/>
        <sz val="12"/>
        <rFont val="Arial"/>
        <family val="2"/>
      </rPr>
      <t>involving</t>
    </r>
    <r>
      <rPr>
        <sz val="12"/>
        <rFont val="Arial"/>
        <family val="2"/>
      </rPr>
      <t xml:space="preserve"> flu or pneumonia include any death where there was a mention of flu or pneumonia in the list of causes (either based on presence of relevant ICD-10 code or a key word search), regardless of whether it was underlying or contributory.</t>
    </r>
  </si>
  <si>
    <r>
      <t xml:space="preserve">Note 3: Deaths </t>
    </r>
    <r>
      <rPr>
        <b/>
        <sz val="12"/>
        <rFont val="Arial"/>
        <family val="2"/>
      </rPr>
      <t>involving</t>
    </r>
    <r>
      <rPr>
        <sz val="12"/>
        <rFont val="Arial"/>
        <family val="2"/>
      </rPr>
      <t xml:space="preserve"> respiratory illnesses include any death where there was a mention of any cause that was respiratory-related (i.e. the associated ICD 10 code was between J00-J99), regardless of whether it was underlying or contributory.</t>
    </r>
  </si>
  <si>
    <t>Deaths Registered in 2023 by week  [Notes 1 to 5]</t>
  </si>
  <si>
    <t>Deaths Registered in 2024 by week  [Notes 1 to 5]</t>
  </si>
  <si>
    <t>Deaths Registered in 2022 by week  [Notes 1 to 5]</t>
  </si>
  <si>
    <t>Deaths Registered in 2021 by week  [Notes 1 to 5]</t>
  </si>
  <si>
    <t>Deaths Registered in 2020 by week  [Notes 1 to 5]</t>
  </si>
  <si>
    <t>Deaths Registered in 2019 by week  [Notes 1 to 5]</t>
  </si>
  <si>
    <t>Deaths Registered in 2018 by week  [Notes 1 to 5]</t>
  </si>
  <si>
    <t>Deaths Registered in 2017 by week  [Notes 1 to 5]</t>
  </si>
  <si>
    <t>Deaths Registered in 2014 by week  [Notes 1 to 5]</t>
  </si>
  <si>
    <t xml:space="preserve">Deaths Registered in 2015 by week  [Notes 1 to 6] </t>
  </si>
  <si>
    <t xml:space="preserve">Deaths Registered in 2016 by week  [Notes 1 to 7] </t>
  </si>
  <si>
    <r>
      <t xml:space="preserve">Note 2:  Deaths </t>
    </r>
    <r>
      <rPr>
        <b/>
        <sz val="12"/>
        <rFont val="Arial"/>
        <family val="2"/>
      </rPr>
      <t>involving</t>
    </r>
    <r>
      <rPr>
        <sz val="12"/>
        <rFont val="Arial"/>
        <family val="2"/>
      </rPr>
      <t xml:space="preserve"> flu or pneumonia include any death where there was a mention of flu or pneumonia in the list of cause (i.e. the associated ICD 10 code was between J09-J18), regardless of whether it was underlying or contributory.</t>
    </r>
  </si>
  <si>
    <t>In order to be comparable, key conditions identified for inclusion or exclusion were based on the ICD codes J09 to J18. As such, any mention of 'aspiration pneumonia' has not been include as it is allocated a, ICD-10 code of 'J69'. Additionally, any mentions of 'Klebsiella pneumoniae' where only included where the death was respiratory related rather than UTI-related.</t>
  </si>
  <si>
    <t xml:space="preserve">Deaths involving flu or penumonia were identified where any of the ICD-10 codes 'J09' to 'J18' were listed among the full list of causes, wherether underlyin or contributory. However, ICD-10 coded information for deaths registered from July 2024 onwards is not yet available. So more weeks covering 1 July 2024 onwards relevant cases were identified using a key word search, where the terms 'flu', 'influenza' or 'pneumonia' (or variations thereof) where mentioned on the death certificate as a contributory or underlying cause of death. </t>
  </si>
  <si>
    <t>Deaths due to flu or pneumonia</t>
  </si>
  <si>
    <t>Deaths due to respiratory illnesses</t>
  </si>
  <si>
    <t xml:space="preserve">Deaths involving repiratory illnesses </t>
  </si>
  <si>
    <t>Comparability with other sources</t>
  </si>
  <si>
    <t>Northern Ireland cause of death text is coded using the ICD-10 framework by ONS on a monthly basis and published quarterly, as such the coded information is not available at the same frequency as ONS. However, key word search should provide a comparable total for more recent weeks and months.  ONS weekly deaths tables are available at the following link with a cause of death breakdown included in Table 3:</t>
  </si>
  <si>
    <t>The Public Health Agency (PHA) for Northern Ireland also publish surveillence information on respiratory-associated deaths, however there is a key difference in that the total published by PHA covers more than just flu and pneumonia as it also includes mentions of the likes of bronchitis and bronchiolitis. The data in this output cannot be compared directly with the totals published by PHA. The PHA Weekly Surveillence Report is available at the following link:</t>
  </si>
  <si>
    <t xml:space="preserve">Underlying cause of death in confirmed when the cause of death text has been coded according to the ICD-10 framework. Therefore deaths due to a specific cause are only available where the cause of death information has already been coded, i.e. up to end of quarter 2 2024. Deaths due to flu or pneumonia have been identified where the underlying cause of death was any of the relevant ICD-10 codes between 'J09' and 'J18'. </t>
  </si>
  <si>
    <t xml:space="preserve">Underlying cause of death in confirmed when the cause of death text has been coded according to the ICD-10 framework. Therefore deaths due to a specific cause are only available where the cause of death information has already been coded, i.e. up to end of quarter 2 2024. Deaths due to respiratory illnesses have been identified where the underlying cause of death was any of the relevant ICD-10 codes between 'J00' and 'J99'. </t>
  </si>
  <si>
    <r>
      <t xml:space="preserve">Deaths </t>
    </r>
    <r>
      <rPr>
        <b/>
        <sz val="12"/>
        <rFont val="Arial"/>
        <family val="2"/>
      </rPr>
      <t>involving</t>
    </r>
    <r>
      <rPr>
        <sz val="12"/>
        <rFont val="Arial"/>
        <family val="2"/>
      </rPr>
      <t xml:space="preserve"> respiratory illnesses include any death where there was a mention of any cause that was respiratory-related (i.e. the associated list of ICD 10 codes included any from 'J00' to 'J99'), regardless of whether it was underlying or contributory. It is not feasible for NISRA to produce a total for deaths involving respiratory illness based on a key word-search due to the range of terms used in the relevant chapter for respiratory deaths in the ICD-10 framework. Therefore, these totals are only available where the cause of death data has already been coded, i.e. up to end of quarter 2 2024.</t>
    </r>
  </si>
  <si>
    <t>Date of release: 7 February 2025</t>
  </si>
  <si>
    <t>Date of next update: Planned revisions for end of February 2025 to bring in ICD-10 coded cause of death data for quarter 3 2024</t>
  </si>
  <si>
    <t>Deaths involving flu and / or pneumonia</t>
  </si>
  <si>
    <t>Deaths involving influenza and / or pneumonia 
 [Note 2]</t>
  </si>
  <si>
    <t>Weekly Death Registrations by Cause - Influenza and/or Pneumonia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</si>
</sst>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3" x14ac:knownFonts="1">
    <font>
      <sz val="11"/>
      <color theme="1"/>
      <name val="Aptos Narrow"/>
      <family val="2"/>
      <scheme val="minor"/>
    </font>
    <font>
      <b/>
      <sz val="15"/>
      <color theme="3"/>
      <name val="Aptos Narrow"/>
      <family val="2"/>
      <scheme val="minor"/>
    </font>
    <font>
      <b/>
      <sz val="13"/>
      <color theme="3"/>
      <name val="Aptos Narrow"/>
      <family val="2"/>
      <scheme val="minor"/>
    </font>
    <font>
      <b/>
      <u/>
      <sz val="10"/>
      <name val="Arial"/>
      <family val="2"/>
    </font>
    <font>
      <b/>
      <u/>
      <sz val="14"/>
      <color theme="4" tint="-0.249977111117893"/>
      <name val="Arial"/>
      <family val="2"/>
    </font>
    <font>
      <sz val="11"/>
      <color rgb="FF24292E"/>
      <name val="Arial"/>
      <family val="2"/>
    </font>
    <font>
      <sz val="11"/>
      <name val="Arial"/>
      <family val="2"/>
    </font>
    <font>
      <b/>
      <sz val="11"/>
      <name val="Arial"/>
      <family val="2"/>
    </font>
    <font>
      <sz val="12"/>
      <color theme="1"/>
      <name val="Arial"/>
      <family val="2"/>
    </font>
    <font>
      <b/>
      <sz val="12"/>
      <color theme="1"/>
      <name val="Arial"/>
      <family val="2"/>
    </font>
    <font>
      <sz val="12"/>
      <name val="Arial"/>
      <family val="2"/>
    </font>
    <font>
      <b/>
      <sz val="12"/>
      <name val="Arial"/>
      <family val="2"/>
    </font>
    <font>
      <u/>
      <sz val="11"/>
      <color theme="10"/>
      <name val="Aptos Narrow"/>
      <family val="2"/>
      <scheme val="minor"/>
    </font>
    <font>
      <b/>
      <sz val="16"/>
      <color theme="3"/>
      <name val="Arial"/>
      <family val="2"/>
    </font>
    <font>
      <sz val="10"/>
      <name val="Arial"/>
      <family val="2"/>
    </font>
    <font>
      <u/>
      <sz val="12"/>
      <color theme="10"/>
      <name val="Arial"/>
      <family val="2"/>
    </font>
    <font>
      <b/>
      <u/>
      <sz val="12"/>
      <color indexed="12"/>
      <name val="Arial"/>
      <family val="2"/>
    </font>
    <font>
      <b/>
      <sz val="13"/>
      <color theme="3"/>
      <name val="Arial"/>
      <family val="2"/>
    </font>
    <font>
      <b/>
      <sz val="12"/>
      <color theme="3"/>
      <name val="Arial"/>
      <family val="2"/>
    </font>
    <font>
      <u/>
      <sz val="12"/>
      <color indexed="12"/>
      <name val="Arial"/>
      <family val="2"/>
    </font>
    <font>
      <b/>
      <sz val="16"/>
      <color theme="3"/>
      <name val="Aptos Narrow"/>
      <family val="2"/>
      <scheme val="minor"/>
    </font>
    <font>
      <sz val="12"/>
      <name val="Aptos Narrow"/>
      <family val="2"/>
      <scheme val="minor"/>
    </font>
    <font>
      <vertAlign val="superscript"/>
      <sz val="12"/>
      <name val="Arial"/>
      <family val="2"/>
    </font>
  </fonts>
  <fills count="8">
    <fill>
      <patternFill patternType="none"/>
    </fill>
    <fill>
      <patternFill patternType="gray125"/>
    </fill>
    <fill>
      <patternFill patternType="solid">
        <fgColor theme="0"/>
        <bgColor indexed="64"/>
      </patternFill>
    </fill>
    <fill>
      <patternFill patternType="solid">
        <fgColor theme="3" tint="0.89999084444715716"/>
        <bgColor indexed="64"/>
      </patternFill>
    </fill>
    <fill>
      <patternFill patternType="solid">
        <fgColor rgb="FFCADCF2"/>
        <bgColor indexed="64"/>
      </patternFill>
    </fill>
    <fill>
      <patternFill patternType="solid">
        <fgColor theme="0" tint="-0.14999847407452621"/>
        <bgColor indexed="64"/>
      </patternFill>
    </fill>
    <fill>
      <patternFill patternType="solid">
        <fgColor rgb="FFDCE6F1"/>
        <bgColor rgb="FF000000"/>
      </patternFill>
    </fill>
    <fill>
      <patternFill patternType="solid">
        <fgColor rgb="FFFFFFFF"/>
        <bgColor rgb="FF000000"/>
      </patternFill>
    </fill>
  </fills>
  <borders count="14">
    <border>
      <left/>
      <right/>
      <top/>
      <bottom/>
      <diagonal/>
    </border>
    <border>
      <left/>
      <right/>
      <top/>
      <bottom style="thick">
        <color theme="4"/>
      </bottom>
      <diagonal/>
    </border>
    <border>
      <left/>
      <right/>
      <top/>
      <bottom style="thick">
        <color theme="4" tint="0.499984740745262"/>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diagonal/>
    </border>
  </borders>
  <cellStyleXfs count="8">
    <xf numFmtId="0" fontId="0" fillId="0" borderId="0"/>
    <xf numFmtId="0" fontId="1" fillId="0" borderId="1" applyNumberFormat="0" applyFill="0" applyAlignment="0" applyProtection="0"/>
    <xf numFmtId="0" fontId="2" fillId="0" borderId="2" applyNumberFormat="0" applyFill="0" applyAlignment="0" applyProtection="0"/>
    <xf numFmtId="0" fontId="12" fillId="0" borderId="0" applyNumberFormat="0" applyFill="0" applyBorder="0" applyAlignment="0" applyProtection="0"/>
    <xf numFmtId="0" fontId="14" fillId="0" borderId="0"/>
    <xf numFmtId="0" fontId="15" fillId="0" borderId="0" applyNumberFormat="0" applyFill="0" applyBorder="0" applyAlignment="0" applyProtection="0"/>
    <xf numFmtId="0" fontId="12" fillId="0" borderId="0" applyNumberFormat="0" applyFill="0" applyBorder="0" applyAlignment="0" applyProtection="0"/>
    <xf numFmtId="0" fontId="10" fillId="0" borderId="0"/>
  </cellStyleXfs>
  <cellXfs count="99">
    <xf numFmtId="0" fontId="0" fillId="0" borderId="0" xfId="0"/>
    <xf numFmtId="0" fontId="0" fillId="0" borderId="0" xfId="0" applyAlignment="1">
      <alignment horizontal="center"/>
    </xf>
    <xf numFmtId="0" fontId="1" fillId="2" borderId="1" xfId="1" applyFill="1" applyAlignment="1">
      <alignment vertical="top"/>
    </xf>
    <xf numFmtId="14" fontId="3" fillId="2" borderId="0" xfId="0" applyNumberFormat="1" applyFont="1" applyFill="1" applyAlignment="1">
      <alignment horizontal="center"/>
    </xf>
    <xf numFmtId="0" fontId="5" fillId="0" borderId="0" xfId="0" applyFont="1"/>
    <xf numFmtId="0" fontId="6" fillId="2" borderId="0" xfId="0" applyFont="1" applyFill="1"/>
    <xf numFmtId="14" fontId="6" fillId="2" borderId="0" xfId="0" applyNumberFormat="1" applyFont="1" applyFill="1" applyAlignment="1">
      <alignment horizontal="center"/>
    </xf>
    <xf numFmtId="0" fontId="6" fillId="2" borderId="0" xfId="0" applyFont="1" applyFill="1" applyAlignment="1">
      <alignment horizontal="center"/>
    </xf>
    <xf numFmtId="164" fontId="6" fillId="2" borderId="0" xfId="0" applyNumberFormat="1" applyFont="1" applyFill="1" applyAlignment="1">
      <alignment horizontal="center"/>
    </xf>
    <xf numFmtId="0" fontId="6" fillId="2" borderId="0" xfId="0" applyFont="1" applyFill="1" applyAlignment="1">
      <alignment horizontal="left"/>
    </xf>
    <xf numFmtId="14" fontId="0" fillId="2" borderId="0" xfId="0" applyNumberFormat="1" applyFill="1" applyAlignment="1">
      <alignment horizontal="center"/>
    </xf>
    <xf numFmtId="0" fontId="0" fillId="2" borderId="0" xfId="0" applyFill="1" applyAlignment="1">
      <alignment horizontal="center"/>
    </xf>
    <xf numFmtId="0" fontId="0" fillId="2" borderId="0" xfId="0" applyFill="1"/>
    <xf numFmtId="0" fontId="4" fillId="2" borderId="0" xfId="0" applyFont="1" applyFill="1" applyAlignment="1">
      <alignment horizontal="center" vertical="top"/>
    </xf>
    <xf numFmtId="0" fontId="7" fillId="2" borderId="5" xfId="0" applyFont="1" applyFill="1" applyBorder="1" applyAlignment="1">
      <alignment horizontal="center" wrapText="1"/>
    </xf>
    <xf numFmtId="1" fontId="6" fillId="2" borderId="7" xfId="0" applyNumberFormat="1" applyFont="1" applyFill="1" applyBorder="1" applyAlignment="1">
      <alignment horizontal="center"/>
    </xf>
    <xf numFmtId="0" fontId="6" fillId="0" borderId="0" xfId="0" applyFont="1" applyAlignment="1">
      <alignment horizontal="center" wrapText="1"/>
    </xf>
    <xf numFmtId="0" fontId="6" fillId="0" borderId="0" xfId="0" applyFont="1" applyAlignment="1">
      <alignment horizontal="center"/>
    </xf>
    <xf numFmtId="0" fontId="1" fillId="2" borderId="1" xfId="1" applyFill="1" applyAlignment="1">
      <alignment horizontal="left" vertical="top"/>
    </xf>
    <xf numFmtId="14" fontId="3" fillId="2" borderId="0" xfId="0" applyNumberFormat="1" applyFont="1" applyFill="1" applyAlignment="1">
      <alignment horizontal="left"/>
    </xf>
    <xf numFmtId="0" fontId="5" fillId="0" borderId="0" xfId="0" applyFont="1" applyAlignment="1">
      <alignment horizontal="left"/>
    </xf>
    <xf numFmtId="14" fontId="6" fillId="2" borderId="0" xfId="0" applyNumberFormat="1" applyFont="1" applyFill="1" applyAlignment="1">
      <alignment horizontal="left"/>
    </xf>
    <xf numFmtId="0" fontId="6" fillId="0" borderId="0" xfId="0" applyFont="1" applyAlignment="1">
      <alignment horizontal="left" wrapText="1"/>
    </xf>
    <xf numFmtId="0" fontId="6" fillId="0" borderId="0" xfId="0" applyFont="1" applyAlignment="1">
      <alignment horizontal="left"/>
    </xf>
    <xf numFmtId="14" fontId="0" fillId="2" borderId="0" xfId="0" applyNumberFormat="1" applyFill="1" applyAlignment="1">
      <alignment horizontal="left"/>
    </xf>
    <xf numFmtId="0" fontId="0" fillId="2" borderId="0" xfId="0" applyFill="1" applyAlignment="1">
      <alignment horizontal="left"/>
    </xf>
    <xf numFmtId="0" fontId="7" fillId="2" borderId="12" xfId="0" applyFont="1" applyFill="1" applyBorder="1" applyAlignment="1">
      <alignment horizontal="center" wrapText="1"/>
    </xf>
    <xf numFmtId="1" fontId="6" fillId="2" borderId="11" xfId="0" applyNumberFormat="1" applyFont="1" applyFill="1" applyBorder="1" applyAlignment="1">
      <alignment horizontal="center"/>
    </xf>
    <xf numFmtId="1" fontId="6" fillId="2" borderId="9" xfId="0" applyNumberFormat="1" applyFont="1" applyFill="1" applyBorder="1" applyAlignment="1">
      <alignment horizontal="center"/>
    </xf>
    <xf numFmtId="1" fontId="6" fillId="2" borderId="10" xfId="0" applyNumberFormat="1" applyFont="1" applyFill="1" applyBorder="1" applyAlignment="1">
      <alignment horizontal="center"/>
    </xf>
    <xf numFmtId="0" fontId="8" fillId="2" borderId="0" xfId="0" applyFont="1" applyFill="1" applyAlignment="1">
      <alignment horizontal="left"/>
    </xf>
    <xf numFmtId="0" fontId="10" fillId="2" borderId="0" xfId="0" applyFont="1" applyFill="1" applyAlignment="1">
      <alignment horizontal="left"/>
    </xf>
    <xf numFmtId="1" fontId="6" fillId="2" borderId="13" xfId="0" applyNumberFormat="1" applyFont="1" applyFill="1" applyBorder="1" applyAlignment="1">
      <alignment horizontal="center"/>
    </xf>
    <xf numFmtId="0" fontId="6" fillId="0" borderId="13" xfId="0" applyFont="1" applyBorder="1" applyAlignment="1">
      <alignment horizontal="left"/>
    </xf>
    <xf numFmtId="14" fontId="6" fillId="0" borderId="13" xfId="0" applyNumberFormat="1" applyFont="1" applyBorder="1" applyAlignment="1">
      <alignment horizontal="left"/>
    </xf>
    <xf numFmtId="1" fontId="6" fillId="0" borderId="13" xfId="0" applyNumberFormat="1" applyFont="1" applyBorder="1" applyAlignment="1">
      <alignment horizontal="center"/>
    </xf>
    <xf numFmtId="0" fontId="7" fillId="3" borderId="3" xfId="0" applyFont="1" applyFill="1" applyBorder="1" applyAlignment="1">
      <alignment horizontal="left" wrapText="1"/>
    </xf>
    <xf numFmtId="14" fontId="7" fillId="3" borderId="4" xfId="0" applyNumberFormat="1" applyFont="1" applyFill="1" applyBorder="1" applyAlignment="1">
      <alignment horizontal="left" wrapText="1"/>
    </xf>
    <xf numFmtId="0" fontId="6" fillId="3" borderId="6" xfId="0" applyFont="1" applyFill="1" applyBorder="1" applyAlignment="1">
      <alignment horizontal="left"/>
    </xf>
    <xf numFmtId="14" fontId="6" fillId="3" borderId="7" xfId="0" applyNumberFormat="1" applyFont="1" applyFill="1" applyBorder="1" applyAlignment="1">
      <alignment horizontal="left"/>
    </xf>
    <xf numFmtId="0" fontId="6" fillId="3" borderId="8" xfId="0" applyFont="1" applyFill="1" applyBorder="1" applyAlignment="1">
      <alignment horizontal="left"/>
    </xf>
    <xf numFmtId="14" fontId="6" fillId="3" borderId="9" xfId="0" applyNumberFormat="1" applyFont="1" applyFill="1" applyBorder="1" applyAlignment="1">
      <alignment horizontal="left"/>
    </xf>
    <xf numFmtId="0" fontId="7" fillId="3" borderId="4" xfId="0" applyFont="1" applyFill="1" applyBorder="1" applyAlignment="1">
      <alignment horizontal="center" wrapText="1"/>
    </xf>
    <xf numFmtId="1" fontId="6" fillId="3" borderId="7" xfId="0" applyNumberFormat="1" applyFont="1" applyFill="1" applyBorder="1" applyAlignment="1">
      <alignment horizontal="center"/>
    </xf>
    <xf numFmtId="1" fontId="6" fillId="3" borderId="9" xfId="0" applyNumberFormat="1" applyFont="1" applyFill="1" applyBorder="1" applyAlignment="1">
      <alignment horizontal="center"/>
    </xf>
    <xf numFmtId="0" fontId="13" fillId="2" borderId="1" xfId="1" applyFont="1" applyFill="1"/>
    <xf numFmtId="0" fontId="10" fillId="0" borderId="0" xfId="4" applyFont="1"/>
    <xf numFmtId="0" fontId="10" fillId="0" borderId="0" xfId="4" applyFont="1" applyAlignment="1">
      <alignment wrapText="1"/>
    </xf>
    <xf numFmtId="0" fontId="16" fillId="2" borderId="0" xfId="5" applyFont="1" applyFill="1" applyAlignment="1" applyProtection="1">
      <alignment vertical="top"/>
    </xf>
    <xf numFmtId="0" fontId="17" fillId="2" borderId="2" xfId="2" applyFont="1" applyFill="1" applyAlignment="1" applyProtection="1">
      <alignment vertical="top"/>
    </xf>
    <xf numFmtId="0" fontId="10" fillId="0" borderId="0" xfId="0" applyFont="1" applyAlignment="1">
      <alignment vertical="top" wrapText="1"/>
    </xf>
    <xf numFmtId="0" fontId="18" fillId="0" borderId="2" xfId="2" applyFont="1" applyFill="1" applyAlignment="1">
      <alignment horizontal="justify"/>
    </xf>
    <xf numFmtId="0" fontId="10" fillId="0" borderId="0" xfId="0" applyFont="1"/>
    <xf numFmtId="0" fontId="10" fillId="0" borderId="0" xfId="0" applyFont="1" applyAlignment="1">
      <alignment wrapText="1"/>
    </xf>
    <xf numFmtId="0" fontId="18" fillId="2" borderId="2" xfId="2" applyFont="1" applyFill="1" applyAlignment="1">
      <alignment horizontal="justify"/>
    </xf>
    <xf numFmtId="0" fontId="8" fillId="2" borderId="0" xfId="0" applyFont="1" applyFill="1"/>
    <xf numFmtId="0" fontId="14" fillId="0" borderId="0" xfId="0" applyFont="1"/>
    <xf numFmtId="0" fontId="19" fillId="2" borderId="0" xfId="5" applyFont="1" applyFill="1" applyAlignment="1" applyProtection="1">
      <alignment vertical="top"/>
    </xf>
    <xf numFmtId="0" fontId="18" fillId="0" borderId="2" xfId="2" applyFont="1" applyFill="1"/>
    <xf numFmtId="0" fontId="10" fillId="2" borderId="0" xfId="7" applyFill="1"/>
    <xf numFmtId="0" fontId="10" fillId="0" borderId="0" xfId="0" applyFont="1" applyAlignment="1">
      <alignment horizontal="justify"/>
    </xf>
    <xf numFmtId="0" fontId="14" fillId="2" borderId="0" xfId="7" applyFont="1" applyFill="1"/>
    <xf numFmtId="0" fontId="14" fillId="0" borderId="0" xfId="7" applyFont="1"/>
    <xf numFmtId="0" fontId="8" fillId="0" borderId="0" xfId="0" applyFont="1"/>
    <xf numFmtId="0" fontId="10" fillId="0" borderId="0" xfId="0" quotePrefix="1" applyFont="1" applyAlignment="1">
      <alignment horizontal="justify"/>
    </xf>
    <xf numFmtId="0" fontId="10" fillId="0" borderId="0" xfId="7" applyAlignment="1">
      <alignment vertical="top"/>
    </xf>
    <xf numFmtId="0" fontId="8" fillId="0" borderId="0" xfId="0" applyFont="1" applyAlignment="1">
      <alignment wrapText="1"/>
    </xf>
    <xf numFmtId="0" fontId="20" fillId="2" borderId="0" xfId="1" applyFont="1" applyFill="1" applyBorder="1"/>
    <xf numFmtId="0" fontId="14" fillId="2" borderId="0" xfId="0" applyFont="1" applyFill="1"/>
    <xf numFmtId="0" fontId="10" fillId="2" borderId="0" xfId="0" applyFont="1" applyFill="1" applyAlignment="1">
      <alignment horizontal="justify" vertical="center"/>
    </xf>
    <xf numFmtId="0" fontId="10" fillId="2" borderId="0" xfId="0" applyFont="1" applyFill="1" applyAlignment="1">
      <alignment wrapText="1"/>
    </xf>
    <xf numFmtId="0" fontId="17" fillId="0" borderId="0" xfId="2" applyFont="1" applyFill="1" applyBorder="1" applyAlignment="1">
      <alignment horizontal="justify"/>
    </xf>
    <xf numFmtId="1" fontId="21" fillId="4" borderId="9" xfId="0" applyNumberFormat="1" applyFont="1" applyFill="1" applyBorder="1" applyAlignment="1">
      <alignment horizontal="right"/>
    </xf>
    <xf numFmtId="1" fontId="21" fillId="4" borderId="7" xfId="0" applyNumberFormat="1" applyFont="1" applyFill="1" applyBorder="1" applyAlignment="1">
      <alignment horizontal="right"/>
    </xf>
    <xf numFmtId="14" fontId="6" fillId="3" borderId="4" xfId="0" applyNumberFormat="1" applyFont="1" applyFill="1" applyBorder="1" applyAlignment="1">
      <alignment horizontal="left"/>
    </xf>
    <xf numFmtId="1" fontId="6" fillId="5" borderId="7" xfId="0" applyNumberFormat="1" applyFont="1" applyFill="1" applyBorder="1" applyAlignment="1">
      <alignment horizontal="center"/>
    </xf>
    <xf numFmtId="14" fontId="0" fillId="5" borderId="0" xfId="0" applyNumberFormat="1" applyFill="1" applyAlignment="1">
      <alignment horizontal="left"/>
    </xf>
    <xf numFmtId="0" fontId="8" fillId="5" borderId="0" xfId="0" applyFont="1" applyFill="1" applyAlignment="1">
      <alignment horizontal="left"/>
    </xf>
    <xf numFmtId="0" fontId="0" fillId="5" borderId="0" xfId="0" applyFill="1" applyAlignment="1">
      <alignment horizontal="center"/>
    </xf>
    <xf numFmtId="1" fontId="0" fillId="0" borderId="0" xfId="0" applyNumberFormat="1"/>
    <xf numFmtId="1" fontId="6" fillId="0" borderId="7" xfId="0" applyNumberFormat="1" applyFont="1" applyBorder="1" applyAlignment="1">
      <alignment horizontal="center"/>
    </xf>
    <xf numFmtId="0" fontId="13" fillId="2" borderId="0" xfId="1" applyFont="1" applyFill="1" applyBorder="1"/>
    <xf numFmtId="14" fontId="6" fillId="6" borderId="7" xfId="0" applyNumberFormat="1" applyFont="1" applyFill="1" applyBorder="1" applyAlignment="1">
      <alignment horizontal="left"/>
    </xf>
    <xf numFmtId="14" fontId="6" fillId="6" borderId="9" xfId="0" applyNumberFormat="1" applyFont="1" applyFill="1" applyBorder="1" applyAlignment="1">
      <alignment horizontal="left"/>
    </xf>
    <xf numFmtId="14" fontId="6" fillId="6" borderId="7" xfId="0" applyNumberFormat="1" applyFont="1" applyFill="1" applyBorder="1" applyAlignment="1">
      <alignment horizontal="left" vertical="center"/>
    </xf>
    <xf numFmtId="0" fontId="6" fillId="6" borderId="6" xfId="0" applyFont="1" applyFill="1" applyBorder="1" applyAlignment="1">
      <alignment horizontal="left"/>
    </xf>
    <xf numFmtId="0" fontId="6" fillId="6" borderId="8" xfId="0" applyFont="1" applyFill="1" applyBorder="1" applyAlignment="1">
      <alignment horizontal="left"/>
    </xf>
    <xf numFmtId="0" fontId="10" fillId="7" borderId="0" xfId="0" applyFont="1" applyFill="1" applyAlignment="1">
      <alignment horizontal="left"/>
    </xf>
    <xf numFmtId="0" fontId="10" fillId="2" borderId="0" xfId="0" applyFont="1" applyFill="1"/>
    <xf numFmtId="14" fontId="6" fillId="0" borderId="13" xfId="0" applyNumberFormat="1" applyFont="1" applyBorder="1" applyAlignment="1">
      <alignment horizontal="center"/>
    </xf>
    <xf numFmtId="0" fontId="6" fillId="0" borderId="13" xfId="0" applyFont="1" applyBorder="1" applyAlignment="1">
      <alignment horizontal="center"/>
    </xf>
    <xf numFmtId="0" fontId="17" fillId="0" borderId="0" xfId="2" applyFont="1" applyFill="1" applyBorder="1" applyAlignment="1">
      <alignment horizontal="justify" vertical="center"/>
    </xf>
    <xf numFmtId="0" fontId="19" fillId="0" borderId="0" xfId="3" applyFont="1" applyFill="1" applyAlignment="1" applyProtection="1"/>
    <xf numFmtId="0" fontId="11" fillId="0" borderId="7" xfId="3" applyFont="1" applyBorder="1" applyAlignment="1" applyProtection="1"/>
    <xf numFmtId="0" fontId="11" fillId="0" borderId="6" xfId="3" applyFont="1" applyBorder="1" applyAlignment="1" applyProtection="1"/>
    <xf numFmtId="0" fontId="10" fillId="3" borderId="5" xfId="3" applyFont="1" applyFill="1" applyBorder="1" applyAlignment="1" applyProtection="1"/>
    <xf numFmtId="0" fontId="10" fillId="3" borderId="0" xfId="3" applyFont="1" applyFill="1" applyBorder="1" applyAlignment="1" applyProtection="1"/>
    <xf numFmtId="0" fontId="10" fillId="3" borderId="5" xfId="3" applyFont="1" applyFill="1" applyBorder="1" applyAlignment="1" applyProtection="1">
      <alignment horizontal="left"/>
    </xf>
    <xf numFmtId="0" fontId="10" fillId="3" borderId="0" xfId="3" applyFont="1" applyFill="1" applyAlignment="1" applyProtection="1"/>
  </cellXfs>
  <cellStyles count="8">
    <cellStyle name="Heading 1" xfId="1" builtinId="16"/>
    <cellStyle name="Heading 2" xfId="2" builtinId="17"/>
    <cellStyle name="Hyperlink" xfId="3" builtinId="8"/>
    <cellStyle name="Hyperlink 2" xfId="5" xr:uid="{6E59445E-2B02-4FCF-AE30-5CC4271DC99D}"/>
    <cellStyle name="Hyperlink 3" xfId="6" xr:uid="{962A1D03-B435-41E4-95DC-1181F4E318C2}"/>
    <cellStyle name="Normal" xfId="0" builtinId="0"/>
    <cellStyle name="Normal 2 2 2 2" xfId="4" xr:uid="{05DB4E6B-A7AE-459C-9DD5-C7A245EEDCD9}"/>
    <cellStyle name="Normal 4 6" xfId="7" xr:uid="{18875057-D6DC-4D2E-99FD-7CA6B1EE5C8B}"/>
  </cellStyles>
  <dxfs count="99">
    <dxf>
      <font>
        <b val="0"/>
        <i val="0"/>
        <strike val="0"/>
        <condense val="0"/>
        <extend val="0"/>
        <outline val="0"/>
        <shadow val="0"/>
        <u val="none"/>
        <vertAlign val="baseline"/>
        <sz val="11"/>
        <color auto="1"/>
        <name val="Arial"/>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solid">
          <fgColor indexed="64"/>
          <bgColor theme="3" tint="0.89999084444715716"/>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solid">
          <fgColor indexed="64"/>
          <bgColor theme="3" tint="0.89999084444715716"/>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m/d/yyyy"/>
      <fill>
        <patternFill patternType="solid">
          <fgColor indexed="64"/>
          <bgColor theme="3" tint="0.89999084444715716"/>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m/d/yyyy"/>
      <fill>
        <patternFill patternType="solid">
          <fgColor indexed="64"/>
          <bgColor theme="3" tint="0.89999084444715716"/>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theme="3" tint="0.89999084444715716"/>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solid">
          <fgColor indexed="64"/>
          <bgColor theme="3" tint="0.89999084444715716"/>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solid">
          <fgColor indexed="64"/>
          <bgColor theme="3" tint="0.89999084444715716"/>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m/d/yyyy"/>
      <fill>
        <patternFill patternType="solid">
          <fgColor indexed="64"/>
          <bgColor theme="3" tint="0.89999084444715716"/>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m/d/yyyy"/>
      <fill>
        <patternFill patternType="solid">
          <fgColor indexed="64"/>
          <bgColor theme="3" tint="0.89999084444715716"/>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theme="3" tint="0.89999084444715716"/>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family val="2"/>
        <scheme val="none"/>
      </font>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solid">
          <fgColor indexed="64"/>
          <bgColor theme="3" tint="0.89999084444715716"/>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solid">
          <fgColor indexed="64"/>
          <bgColor theme="3" tint="0.89999084444715716"/>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m/d/yyyy"/>
      <fill>
        <patternFill patternType="solid">
          <fgColor indexed="64"/>
          <bgColor theme="3" tint="0.89999084444715716"/>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65" formatCode="m/d/yyyy"/>
      <fill>
        <patternFill patternType="solid">
          <fgColor indexed="64"/>
          <bgColor theme="3" tint="0.89999084444715716"/>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theme="3" tint="0.89999084444715716"/>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solid">
          <fgColor indexed="64"/>
          <bgColor theme="3" tint="0.89999084444715716"/>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solid">
          <fgColor indexed="64"/>
          <bgColor theme="3" tint="0.89999084444715716"/>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theme="3" tint="0.89999084444715716"/>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solid">
          <fgColor indexed="64"/>
          <bgColor theme="3" tint="0.89999084444715716"/>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solid">
          <fgColor indexed="64"/>
          <bgColor theme="3" tint="0.89999084444715716"/>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theme="3" tint="0.89999084444715716"/>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solid">
          <fgColor indexed="64"/>
          <bgColor theme="3" tint="0.89999084444715716"/>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solid">
          <fgColor indexed="64"/>
          <bgColor theme="3" tint="0.89999084444715716"/>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theme="3" tint="0.89999084444715716"/>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solid">
          <fgColor indexed="64"/>
          <bgColor theme="3" tint="0.89999084444715716"/>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solid">
          <fgColor indexed="64"/>
          <bgColor theme="3" tint="0.89999084444715716"/>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theme="3" tint="0.89999084444715716"/>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solid">
          <fgColor indexed="64"/>
          <bgColor theme="3" tint="0.89999084444715716"/>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solid">
          <fgColor indexed="64"/>
          <bgColor theme="3" tint="0.89999084444715716"/>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theme="3" tint="0.89999084444715716"/>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solid">
          <fgColor indexed="64"/>
          <bgColor theme="3" tint="0.89999084444715716"/>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solid">
          <fgColor indexed="64"/>
          <bgColor theme="3" tint="0.89999084444715716"/>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solid">
          <fgColor indexed="64"/>
          <bgColor theme="3" tint="0.89999084444715716"/>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solid">
          <fgColor indexed="64"/>
          <bgColor theme="3" tint="0.89999084444715716"/>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theme="3" tint="0.89999084444715716"/>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solid">
          <fgColor indexed="64"/>
          <bgColor theme="3" tint="0.89999084444715716"/>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solid">
          <fgColor indexed="64"/>
          <bgColor theme="3" tint="0.89999084444715716"/>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theme="3" tint="0.89999084444715716"/>
        </patternFill>
      </fill>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family val="2"/>
        <scheme val="none"/>
      </font>
      <fill>
        <patternFill patternType="solid">
          <fgColor indexed="64"/>
          <bgColor theme="0"/>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family val="2"/>
        <scheme val="none"/>
      </font>
      <fill>
        <patternFill patternType="solid">
          <fgColor indexed="64"/>
          <bgColor theme="3" tint="0.89999084444715716"/>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Arial"/>
        <family val="2"/>
        <scheme val="none"/>
      </font>
      <fill>
        <patternFill patternType="solid">
          <fgColor indexed="64"/>
          <bgColor theme="3" tint="0.89999084444715716"/>
        </patternFill>
      </fill>
      <alignment horizontal="general" vertical="bottom" textRotation="0" wrapText="0" indent="0" justifyLastLine="0" shrinkToFit="0" readingOrder="0"/>
      <border diagonalUp="0" diagonalDown="0" outline="0">
        <left style="thin">
          <color indexed="64"/>
        </left>
        <right style="thin">
          <color indexed="64"/>
        </right>
        <top/>
        <bottom/>
      </border>
      <protection locked="1" hidden="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theme="3" tint="0.89999084444715716"/>
        </patternFill>
      </fill>
      <alignment horizontal="general" vertical="bottom" textRotation="0" wrapText="0" indent="0" justifyLastLine="0" shrinkToFit="0" readingOrder="0"/>
      <protection locked="1" hidden="0"/>
    </dxf>
    <dxf>
      <border>
        <bottom style="thin">
          <color indexed="64"/>
        </bottom>
      </border>
    </dxf>
    <dxf>
      <font>
        <b/>
        <i val="0"/>
        <strike val="0"/>
        <condense val="0"/>
        <extend val="0"/>
        <outline val="0"/>
        <shadow val="0"/>
        <u val="none"/>
        <vertAlign val="baseline"/>
        <sz val="12"/>
        <color auto="1"/>
        <name val="Arial"/>
        <family val="2"/>
        <scheme val="none"/>
      </font>
      <alignment horizontal="general" vertical="bottom"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persons/person.xml><?xml version="1.0" encoding="utf-8"?>
<personList xmlns="http://schemas.microsoft.com/office/spreadsheetml/2018/threadedcomments" xmlns:x="http://schemas.openxmlformats.org/spreadsheetml/2006/main">
  <person displayName="Gordon, Carly" id="{F52A6D4E-EF89-45EF-82D2-1EEDD29D2210}" userId="S::Carly.Gordon@nisra.gov.uk::4da49129-233b-4ab3-9332-0ebda28a0cc6"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9CAF220-9D52-4116-B015-249749052C1E}" name="Contents" displayName="Contents" ref="A2:B7" totalsRowShown="0" headerRowDxfId="98" dataDxfId="96" headerRowBorderDxfId="97" tableBorderDxfId="95" headerRowCellStyle="Hyperlink" dataCellStyle="Hyperlink">
  <autoFilter ref="A2:B7" xr:uid="{29CAF220-9D52-4116-B015-249749052C1E}">
    <filterColumn colId="0" hiddenButton="1"/>
    <filterColumn colId="1" hiddenButton="1"/>
  </autoFilter>
  <tableColumns count="2">
    <tableColumn id="1" xr3:uid="{74D149B8-A75A-45D9-A663-5735F509EBD2}" name="Table" dataDxfId="94" dataCellStyle="Hyperlink"/>
    <tableColumn id="2" xr3:uid="{BEC7E6FA-B895-4FE7-9500-9595E1970222}" name="Table Name" dataDxfId="93" dataCellStyle="Hyperlink"/>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6587283-F10A-410F-AFD6-FA45C2D9D422}" name="Table1_2022_deaths" displayName="Table1_2022_deaths" ref="A4:H56" totalsRowShown="0" headerRowDxfId="29" tableBorderDxfId="28">
  <autoFilter ref="A4:H56" xr:uid="{E6587283-F10A-410F-AFD6-FA45C2D9D422}">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2A07B452-1E57-4441-A1FB-8AA556E5AF9E}" name="Registration Week" dataDxfId="27"/>
    <tableColumn id="2" xr3:uid="{C0081268-2AD9-450F-9AD5-6F389BDFDA1A}" name="Week Starts (Saturday)" dataDxfId="26"/>
    <tableColumn id="3" xr3:uid="{00930417-A218-48AC-846E-C1DE0292E6CB}" name="Week Ends (Friday)" dataDxfId="25"/>
    <tableColumn id="4" xr3:uid="{42123778-0A6C-45AD-879E-5881BBD3BF2E}" name="Deaths involving influenza and / or pneumonia _x000a_ [Note 2]" dataDxfId="24"/>
    <tableColumn id="5" xr3:uid="{2314FC09-29C6-4B87-8F6F-A332E2941009}" name="Deaths involving diseases of the respiratory system _x000a_(J00 to J99) [Note 3]" dataDxfId="23"/>
    <tableColumn id="6" xr3:uid="{0943EC28-DA8E-4195-97E7-D46D20F57B76}" name="Deaths due to influenza or pneumonia _x000a_(J09 to J18) [Note 4]" dataDxfId="22"/>
    <tableColumn id="7" xr3:uid="{40CE94E7-3362-4620-B4AE-E774FFAB48FE}" name="Deaths due to diseases of the respiratory system _x000a_(J00 to J99) [Note 5]" dataDxfId="21"/>
    <tableColumn id="8" xr3:uid="{39CF4CE0-809C-4015-969A-FBB02641BE5C}" name="Total Number of Deaths Registered in Week" dataDxfId="20"/>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EADED41-2929-4F72-840A-8C666B214470}" name="Table2_2023_Deaths" displayName="Table2_2023_Deaths" ref="A4:H56" totalsRowShown="0" headerRowDxfId="19" tableBorderDxfId="18">
  <autoFilter ref="A4:H56" xr:uid="{9EADED41-2929-4F72-840A-8C666B21447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35BFB641-1407-4E11-99C1-23AEAFB9F671}" name="Registration Week" dataDxfId="17"/>
    <tableColumn id="2" xr3:uid="{7E91C0E2-D209-42FD-86F6-B84E02E1DE26}" name="Week Starts (Saturday)" dataDxfId="16"/>
    <tableColumn id="3" xr3:uid="{DDED6AF8-3BDA-4130-B877-6AFAC09B3DF1}" name="Week Ends (Friday)" dataDxfId="15"/>
    <tableColumn id="4" xr3:uid="{43292518-AE9A-4894-B977-1CEBD64BFD00}" name="Deaths involving influenza and / or pneumonia _x000a_ [Note 2]" dataDxfId="14"/>
    <tableColumn id="5" xr3:uid="{5A8E9D05-8C3D-4BE9-BDAA-215BEAEFB2B1}" name="Deaths involving diseases of the respiratory system _x000a_(J00 to J99) [Note 3]" dataDxfId="13"/>
    <tableColumn id="6" xr3:uid="{1F43678B-71E9-463E-B3C2-868BCE8659CA}" name="Deaths due to influenza or pneumonia _x000a_(J09 to J18) [Note 4]" dataDxfId="12"/>
    <tableColumn id="7" xr3:uid="{FE99FBBF-FF4C-4B9D-9BD4-E22512F7E3CA}" name="Deaths due to diseases of the respiratory system _x000a_(J00 to J99) [Note 5]" dataDxfId="11"/>
    <tableColumn id="8" xr3:uid="{50D5EDAB-0C0C-4241-BA43-B975181CB67D}" name="Total Number of Deaths Registered in Week" dataDxfId="10"/>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3E8E9DB7-1A03-4A90-824F-E952394BFBA2}" name="Table_2024_Deaths514" displayName="Table_2024_Deaths514" ref="A4:H56" totalsRowShown="0" headerRowDxfId="9" tableBorderDxfId="8">
  <autoFilter ref="A4:H56" xr:uid="{3E8E9DB7-1A03-4A90-824F-E952394BFBA2}"/>
  <tableColumns count="8">
    <tableColumn id="1" xr3:uid="{6D22EDB6-92A8-4051-925F-D204E57CE27E}" name="Registration Week" dataDxfId="7"/>
    <tableColumn id="2" xr3:uid="{FDF4451C-1784-48E6-8665-3D89E6F3AC6D}" name="Week Starts (Saturday)" dataDxfId="6"/>
    <tableColumn id="3" xr3:uid="{493C146B-0B98-4555-A935-73387D1FF38E}" name="Week Ends (Friday)" dataDxfId="5"/>
    <tableColumn id="4" xr3:uid="{98802A44-5229-4EC9-B993-925269D716DC}" name="Deaths involving influenza and / or pneumonia _x000a_ [Note 2]" dataDxfId="4"/>
    <tableColumn id="5" xr3:uid="{16FCC429-6AC9-4FBE-9D41-BBCCBFA846CF}" name="Deaths involving diseases of the respiratory system _x000a_(J00 to J99) [Note 3]" dataDxfId="3"/>
    <tableColumn id="6" xr3:uid="{6110FE69-D270-4F59-8882-E2969B682B6D}" name="Deaths due to influenza or pneumonia _x000a_(J09 to J18) [Note 4]" dataDxfId="2"/>
    <tableColumn id="7" xr3:uid="{20611690-C16C-46D0-9A58-C3AD6D91D617}" name="Deaths due to diseases of the respiratory system _x000a_(J00 to J99) [Note 5]" dataDxfId="1"/>
    <tableColumn id="8" xr3:uid="{29A0C0F0-7185-4A30-8F5A-46CF72643C83}" name="Total Number of Deaths Registered in Week" data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555033E-CD10-4618-B83A-547D73189323}" name="Table1_2022_deaths6" displayName="Table1_2022_deaths6" ref="A4:H56" totalsRowShown="0" headerRowDxfId="92" tableBorderDxfId="91">
  <autoFilter ref="A4:H56" xr:uid="{0555033E-CD10-4618-B83A-547D73189323}"/>
  <tableColumns count="8">
    <tableColumn id="1" xr3:uid="{C8F7E338-B4BA-4416-9810-A67B29002CE4}" name="Registration Week" dataDxfId="90"/>
    <tableColumn id="2" xr3:uid="{E5574773-0A17-4E36-AE26-2BF13E9D18BD}" name="Week Starts (Saturday)"/>
    <tableColumn id="3" xr3:uid="{3112B4BA-D330-4DE4-A509-7F4F4C8713AE}" name="Week Ends (Friday)"/>
    <tableColumn id="4" xr3:uid="{C0BCF168-3A9A-471D-B8DD-5FD8DB4E9A73}" name="Deaths involving influenza and / or pneumonia _x000a_ [Note 2]" dataDxfId="89"/>
    <tableColumn id="5" xr3:uid="{EAF458F6-8733-4E66-AA17-3B59CCF5B840}" name="Deaths involving diseases of the respiratory system _x000a_(J00 to J99) [Note 3]" dataDxfId="88"/>
    <tableColumn id="6" xr3:uid="{59DF552D-4372-4EE8-ABC3-723E813EEEC2}" name="Deaths due to influenza or pneumonia _x000a_(J09 to J18) [Note 4]" dataDxfId="87"/>
    <tableColumn id="7" xr3:uid="{A074CD12-419F-47EE-8C70-8795EC10F8B3}" name="Deaths due to diseases of the respiratory system _x000a_(J00 to J99) [Note 5]" dataDxfId="86"/>
    <tableColumn id="8" xr3:uid="{727B5131-0252-4A55-BF7C-312CE17D91A1}" name="Total Number of Deaths Registered in Week" dataDxfId="85"/>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5BA29BB-A692-4B17-AAE0-47544C69EFA5}" name="Table1_2022_deaths7" displayName="Table1_2022_deaths7" ref="A4:H57" totalsRowShown="0" headerRowDxfId="84" tableBorderDxfId="83">
  <autoFilter ref="A4:H57" xr:uid="{85BA29BB-A692-4B17-AAE0-47544C69EFA5}"/>
  <tableColumns count="8">
    <tableColumn id="1" xr3:uid="{F857873F-1E25-4936-8F6A-8295B88B8708}" name="Registration Week" dataDxfId="82"/>
    <tableColumn id="2" xr3:uid="{BC8026A3-5097-436C-BE85-371CA9559583}" name="Week Starts (Saturday)"/>
    <tableColumn id="3" xr3:uid="{2F77EC7B-B6BA-406A-AC5E-E9BE92C2D1A3}" name="Week Ends (Friday)"/>
    <tableColumn id="4" xr3:uid="{BCD9D8CC-BCE4-4FA8-AEE2-AAB080D9584A}" name="Deaths involving influenza and / or pneumonia _x000a_ [Note 2]" dataDxfId="81"/>
    <tableColumn id="5" xr3:uid="{11F015C6-70BA-4DBB-9B9F-337BA64546B6}" name="Deaths involving diseases of the respiratory system _x000a_(J00 to J99) [Note 3]" dataDxfId="80"/>
    <tableColumn id="6" xr3:uid="{2ADE1B8F-922E-4327-B726-2B87BE71CE04}" name="Deaths due to influenza or pneumonia _x000a_(J09 to J18) [Note 4]" dataDxfId="79"/>
    <tableColumn id="7" xr3:uid="{FE02DA35-74FE-448A-ACE4-238729737DBA}" name="Deaths due to diseases of the respiratory system _x000a_(J00 to J99) [Note 5]" dataDxfId="78"/>
    <tableColumn id="8" xr3:uid="{43850E69-1EDB-48A1-B096-977EA55CCAA8}" name="Total Number of Deaths Registered in Week" dataDxfId="77"/>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EC15C66-1679-43B7-897D-E64C4A65472C}" name="Table1_2022_deaths8" displayName="Table1_2022_deaths8" ref="A4:H56" totalsRowShown="0" headerRowDxfId="76" tableBorderDxfId="75">
  <autoFilter ref="A4:H56" xr:uid="{5EC15C66-1679-43B7-897D-E64C4A65472C}"/>
  <tableColumns count="8">
    <tableColumn id="1" xr3:uid="{649EC559-B072-4D30-BC9E-1FB0B9F2EA89}" name="Registration Week"/>
    <tableColumn id="2" xr3:uid="{CCC50764-EA7F-4471-A77B-D12F1F97E123}" name="Week Starts (Saturday)"/>
    <tableColumn id="3" xr3:uid="{C0BA58A8-31D2-4FA5-B1CF-2CA17D118E03}" name="Week Ends (Friday)"/>
    <tableColumn id="4" xr3:uid="{C684CC7B-C4A3-4FC1-A5C5-D2DD2E323073}" name="Deaths involving influenza and / or pneumonia _x000a_ [Note 2]" dataDxfId="74"/>
    <tableColumn id="5" xr3:uid="{15FB6BA9-1FE6-43DE-B5AD-91E829FAF809}" name="Deaths involving diseases of the respiratory system _x000a_(J00 to J99) [Note 3]" dataDxfId="73"/>
    <tableColumn id="6" xr3:uid="{CEB2E54E-948E-41DB-9F78-AA231EAB6736}" name="Deaths due to influenza or pneumonia _x000a_(J09 to J18) [Note 4]" dataDxfId="72"/>
    <tableColumn id="7" xr3:uid="{0703C9C1-3D66-4CDB-91EC-BCC56AB49D4E}" name="Deaths due to diseases of the respiratory system _x000a_(J00 to J99) [Note 5]" dataDxfId="71"/>
    <tableColumn id="8" xr3:uid="{7B264023-53FF-4195-AFD0-B47D989DFB0E}" name="Total Number of Deaths Registered in Week" dataDxfId="70"/>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6B14B0E-5AC9-4836-8B29-FAF039A9D8D1}" name="Table1_2022_deaths9" displayName="Table1_2022_deaths9" ref="A4:H56" totalsRowShown="0" headerRowDxfId="69" tableBorderDxfId="68">
  <autoFilter ref="A4:H56" xr:uid="{76B14B0E-5AC9-4836-8B29-FAF039A9D8D1}"/>
  <tableColumns count="8">
    <tableColumn id="1" xr3:uid="{131A24F1-D7D8-4546-8D30-144339F7843B}" name="Registration Week" dataDxfId="67"/>
    <tableColumn id="2" xr3:uid="{6D9F7DEC-8219-43BB-A6EE-B5EB5837894D}" name="Week Starts (Saturday)"/>
    <tableColumn id="3" xr3:uid="{7D4164BB-0A1D-47B4-BC1A-34C1E995F5CF}" name="Week Ends (Friday)"/>
    <tableColumn id="4" xr3:uid="{51FD1E14-CA11-4B6B-8E71-3890385DD860}" name="Deaths involving influenza and / or pneumonia _x000a_ [Note 2]" dataDxfId="66"/>
    <tableColumn id="5" xr3:uid="{AADE864B-C944-40DC-B80C-D703FB8366EF}" name="Deaths involving diseases of the respiratory system _x000a_(J00 to J99) [Note 3]" dataDxfId="65"/>
    <tableColumn id="6" xr3:uid="{70A679FB-0DCD-4902-9083-8ED34F851CD4}" name="Deaths due to influenza or pneumonia _x000a_(J09 to J18) [Note 4]" dataDxfId="64"/>
    <tableColumn id="7" xr3:uid="{5A93E486-1E63-4427-A9A6-A100025C3A24}" name="Deaths due to diseases of the respiratory system _x000a_(J00 to J99) [Note 5]" dataDxfId="63"/>
    <tableColumn id="8" xr3:uid="{D4AB6DC8-2D50-4B51-AA16-9A89627798AE}" name="Total Number of Deaths Registered in Week" dataDxfId="62"/>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C4289C7-FD86-4833-B114-33840ADACE6F}" name="Table1_2022_deaths10" displayName="Table1_2022_deaths10" ref="A4:H56" totalsRowShown="0" headerRowDxfId="61" tableBorderDxfId="60">
  <autoFilter ref="A4:H56" xr:uid="{8C4289C7-FD86-4833-B114-33840ADACE6F}"/>
  <tableColumns count="8">
    <tableColumn id="1" xr3:uid="{7D524E52-7906-457D-8327-421B9C78D34E}" name="Registration Week" dataDxfId="59"/>
    <tableColumn id="2" xr3:uid="{6CA9E2FD-CA8D-4185-BF69-7014A44765D3}" name="Week Starts (Saturday)"/>
    <tableColumn id="3" xr3:uid="{F051EE87-B9B6-44A3-B3D7-AC6F52DE5425}" name="Week Ends (Friday)"/>
    <tableColumn id="4" xr3:uid="{4D99DF18-DBC4-4D41-A8A9-CD5214C54651}" name="Deaths involving influenza and / or pneumonia _x000a_ [Note 2]" dataDxfId="58"/>
    <tableColumn id="5" xr3:uid="{7E47A9A5-B17C-4A38-9B0B-9873D01C73B6}" name="Deaths involving diseases of the respiratory system _x000a_(J00 to J99) [Note 3]" dataDxfId="57"/>
    <tableColumn id="6" xr3:uid="{4D6B3E4C-8EA2-426C-873E-F5F30D3F1915}" name="Deaths due to influenza or pneumonia _x000a_(J09 to J18) [Note 4]" dataDxfId="56"/>
    <tableColumn id="7" xr3:uid="{259461DA-280F-4D4E-9A01-A9462E4A7A32}" name="Deaths due to diseases of the respiratory system _x000a_(J00 to J99) [Note 5]" dataDxfId="55"/>
    <tableColumn id="8" xr3:uid="{D6A15227-2D44-4CFF-9DC2-6FD9EA8355C3}" name="Total Number of Deaths Registered in Week" dataDxfId="54"/>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33CD1D7B-8FB6-4A18-9790-742A98A54B5B}" name="Table1_2022_deaths11" displayName="Table1_2022_deaths11" ref="A4:H56" totalsRowShown="0" headerRowDxfId="53" tableBorderDxfId="52">
  <autoFilter ref="A4:H56" xr:uid="{33CD1D7B-8FB6-4A18-9790-742A98A54B5B}"/>
  <tableColumns count="8">
    <tableColumn id="1" xr3:uid="{D847EF7E-B5AD-4AF8-B5A1-2E37F8DC7306}" name="Registration Week" dataDxfId="51"/>
    <tableColumn id="2" xr3:uid="{FE9031EE-8010-468D-BFCD-B8CA23659851}" name="Week Starts (Saturday)"/>
    <tableColumn id="3" xr3:uid="{240822A2-C1C6-486D-A699-C59F6165C521}" name="Week Ends (Friday)"/>
    <tableColumn id="4" xr3:uid="{E88D0A0C-FF38-4311-A80B-07EE599B8EB2}" name="Deaths involving influenza and / or pneumonia _x000a_ [Note 2]" dataDxfId="50"/>
    <tableColumn id="5" xr3:uid="{17A7FBED-D47D-44B9-B077-EDB887AB6816}" name="Deaths involving diseases of the respiratory system _x000a_(J00 to J99) [Note 3]" dataDxfId="49"/>
    <tableColumn id="6" xr3:uid="{D6DA41D8-4382-400A-9EE3-5B0F71E09409}" name="Deaths due to influenza or pneumonia _x000a_(J09 to J18) [Note 4]" dataDxfId="48"/>
    <tableColumn id="7" xr3:uid="{18D08B78-6F31-48C1-A029-D949565F0A1A}" name="Deaths due to diseases of the respiratory system _x000a_(J00 to J99) [Note 5]" dataDxfId="47"/>
    <tableColumn id="8" xr3:uid="{8A4AAEF8-FE7E-4C07-8E7E-8EE65B498351}" name="Total Number of Deaths Registered in Week" dataDxfId="46"/>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3BE9442-7EA4-4184-BBC6-482CB549DB29}" name="Table1_2022_deaths12" displayName="Table1_2022_deaths12" ref="A4:H57" totalsRowShown="0" headerRowDxfId="45" tableBorderDxfId="44">
  <autoFilter ref="A4:H57" xr:uid="{D3BE9442-7EA4-4184-BBC6-482CB549DB29}"/>
  <tableColumns count="8">
    <tableColumn id="1" xr3:uid="{ED527828-46C0-4C2B-A0C5-87EF1FD54F5C}" name="Registration Week" dataDxfId="43"/>
    <tableColumn id="2" xr3:uid="{62B91716-6B60-4072-A9E9-3566F91C1E28}" name="Week Starts (Saturday)"/>
    <tableColumn id="3" xr3:uid="{3B0D173E-10B3-4B53-B939-DC932F524004}" name="Week Ends (Friday)"/>
    <tableColumn id="4" xr3:uid="{E90FD359-6EFA-4490-86D5-4A26D835CC21}" name="Deaths involving influenza and / or pneumonia _x000a_ [Note 2]" dataDxfId="42"/>
    <tableColumn id="5" xr3:uid="{734D0299-8C27-4CEB-BEDA-4C40C0D49AAB}" name="Deaths involving diseases of the respiratory system _x000a_(J00 to J99) [Note 3]" dataDxfId="41"/>
    <tableColumn id="6" xr3:uid="{126D5CB1-5D55-44F1-AB08-3C93FFEB53FF}" name="Deaths due to influenza or pneumonia _x000a_(J09 to J18) [Note 4]" dataDxfId="40"/>
    <tableColumn id="7" xr3:uid="{C9233712-C51F-4520-9D85-1E728D203F3F}" name="Deaths due to diseases of the respiratory system _x000a_(J00 to J99) [Note 5]" dataDxfId="39"/>
    <tableColumn id="8" xr3:uid="{8921BAA1-BA8F-417E-8040-C0BF0A6DD21E}" name="Total Number of Deaths Registered in Week" dataDxfId="38"/>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7FBE2DF5-9618-49FA-9E56-76600BEC99B3}" name="Table1_2022_deaths13" displayName="Table1_2022_deaths13" ref="A4:H56" totalsRowShown="0" headerRowDxfId="37" tableBorderDxfId="36">
  <autoFilter ref="A4:H56" xr:uid="{7FBE2DF5-9618-49FA-9E56-76600BEC99B3}"/>
  <tableColumns count="8">
    <tableColumn id="1" xr3:uid="{E7893A98-F6BB-4D74-A5CE-D2C3AF664425}" name="Registration Week" dataDxfId="35"/>
    <tableColumn id="2" xr3:uid="{0D9BFA3D-81E9-490D-B257-9F6C51D3702D}" name="Week Starts (Saturday)"/>
    <tableColumn id="3" xr3:uid="{B3173DAC-7FCE-49D3-9651-A8E4E50F2D2B}" name="Week Ends (Friday)"/>
    <tableColumn id="4" xr3:uid="{075C7BCD-0081-46AE-A263-7B37CD73A0C7}" name="Deaths involving influenza and / or pneumonia _x000a_ [Note 2]" dataDxfId="34"/>
    <tableColumn id="5" xr3:uid="{8E609339-CEB0-4949-8EF7-4D8CF55E36B0}" name="Deaths involving diseases of the respiratory system _x000a_(J00 to J99) [Note 3]" dataDxfId="33"/>
    <tableColumn id="6" xr3:uid="{64120F1D-5341-4821-8D67-1895AB66047C}" name="Deaths due to influenza or pneumonia _x000a_(J09 to J18) [Note 4]" dataDxfId="32"/>
    <tableColumn id="7" xr3:uid="{06FD17F9-E668-4467-BCB2-B594799B9C07}" name="Deaths due to diseases of the respiratory system _x000a_(J00 to J99) [Note 5]" dataDxfId="31"/>
    <tableColumn id="8" xr3:uid="{6FEE4E5B-A367-4E86-B012-8243FC66059E}" name="Total Number of Deaths Registered in Week" dataDxfId="3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1" dT="2025-01-22T12:04:07.12" personId="{F52A6D4E-EF89-45EF-82D2-1EEDD29D2210}" id="{97ED11F4-9CC2-43DF-B973-2818D5C6D998}">
    <text>Needs more work to include proper definitions - this is the current provisional weekly one but need to cover deaths related to an due to as well as flu/pneu and all resp deaths</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mailto:demography@nisra.gov.uk?subject=Please%20add%20me%20to%20the%20Vital%20Statistics%20Mailing%20List" TargetMode="External"/><Relationship Id="rId2" Type="http://schemas.openxmlformats.org/officeDocument/2006/relationships/hyperlink" Target="https://www.nisra.gov.uk/publications/quality-assurance-administrative-data-qaad-deaths-data-northern-ireland" TargetMode="External"/><Relationship Id="rId1" Type="http://schemas.openxmlformats.org/officeDocument/2006/relationships/hyperlink" Target="https://www.nisra.gov.uk/publications/northern-ireland-deaths-background-quality-report" TargetMode="External"/><Relationship Id="rId4" Type="http://schemas.openxmlformats.org/officeDocument/2006/relationships/hyperlink" Target="https://consultations2.nidirect.gov.uk/dof/vital-events-statistics-user-survey-2425" TargetMode="External"/></Relationships>
</file>

<file path=xl/worksheets/_rels/sheet10.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ons.gov.uk/peoplepopulationandcommunity/birthsdeathsandmarriages/deaths/datasets/weeklyprovisionalfiguresondeathsregisteredinenglandandwales" TargetMode="External"/><Relationship Id="rId2" Type="http://schemas.openxmlformats.org/officeDocument/2006/relationships/hyperlink" Target="https://www.publichealth.hscni.net/directorates/directorate-public-health/health-protection/surveillance-data/respiratory-infections-1" TargetMode="External"/><Relationship Id="rId1" Type="http://schemas.openxmlformats.org/officeDocument/2006/relationships/hyperlink" Target="https://www.gov.uk/bank-holidays"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_rels/sheet7.xml.rels><?xml version="1.0" encoding="UTF-8" standalone="yes"?>
<Relationships xmlns="http://schemas.openxmlformats.org/package/2006/relationships"><Relationship Id="rId1" Type="http://schemas.openxmlformats.org/officeDocument/2006/relationships/table" Target="../tables/table5.xml"/></Relationships>
</file>

<file path=xl/worksheets/_rels/sheet8.xml.rels><?xml version="1.0" encoding="UTF-8" standalone="yes"?>
<Relationships xmlns="http://schemas.openxmlformats.org/package/2006/relationships"><Relationship Id="rId1" Type="http://schemas.openxmlformats.org/officeDocument/2006/relationships/table" Target="../tables/table6.xml"/></Relationships>
</file>

<file path=xl/worksheets/_rels/sheet9.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D41D1-73E4-40EC-BEDF-B1774ABC7BFD}">
  <dimension ref="A1:G28"/>
  <sheetViews>
    <sheetView showGridLines="0" tabSelected="1" workbookViewId="0"/>
  </sheetViews>
  <sheetFormatPr defaultRowHeight="15" x14ac:dyDescent="0.25"/>
  <cols>
    <col min="1" max="1" width="164.5703125" customWidth="1"/>
  </cols>
  <sheetData>
    <row r="1" spans="1:7" ht="21" thickBot="1" x14ac:dyDescent="0.35">
      <c r="A1" s="45" t="s">
        <v>112</v>
      </c>
    </row>
    <row r="2" spans="1:7" ht="23.25" customHeight="1" thickTop="1" x14ac:dyDescent="0.25">
      <c r="A2" s="46" t="s">
        <v>21</v>
      </c>
    </row>
    <row r="3" spans="1:7" s="46" customFormat="1" x14ac:dyDescent="0.2">
      <c r="A3" s="52" t="s">
        <v>108</v>
      </c>
    </row>
    <row r="4" spans="1:7" s="46" customFormat="1" x14ac:dyDescent="0.2">
      <c r="A4" s="52" t="s">
        <v>109</v>
      </c>
    </row>
    <row r="5" spans="1:7" ht="38.25" customHeight="1" x14ac:dyDescent="0.25">
      <c r="A5" s="47" t="s">
        <v>16</v>
      </c>
    </row>
    <row r="6" spans="1:7" ht="30" customHeight="1" x14ac:dyDescent="0.25">
      <c r="A6" s="48" t="s">
        <v>17</v>
      </c>
    </row>
    <row r="7" spans="1:7" ht="32.25" customHeight="1" x14ac:dyDescent="0.25">
      <c r="A7" s="48" t="s">
        <v>18</v>
      </c>
    </row>
    <row r="8" spans="1:7" ht="17.25" thickBot="1" x14ac:dyDescent="0.3">
      <c r="A8" s="49" t="s">
        <v>19</v>
      </c>
    </row>
    <row r="9" spans="1:7" ht="105.75" thickTop="1" x14ac:dyDescent="0.25">
      <c r="A9" s="50" t="s">
        <v>20</v>
      </c>
    </row>
    <row r="10" spans="1:7" s="52" customFormat="1" ht="31.5" customHeight="1" thickBot="1" x14ac:dyDescent="0.3">
      <c r="A10" s="51" t="s">
        <v>22</v>
      </c>
    </row>
    <row r="11" spans="1:7" s="52" customFormat="1" ht="45.75" thickTop="1" x14ac:dyDescent="0.2">
      <c r="A11" s="53" t="s">
        <v>23</v>
      </c>
    </row>
    <row r="12" spans="1:7" ht="42.6" customHeight="1" thickBot="1" x14ac:dyDescent="0.3">
      <c r="A12" s="58" t="s">
        <v>29</v>
      </c>
      <c r="B12" s="59"/>
      <c r="C12" s="59"/>
      <c r="D12" s="59"/>
      <c r="E12" s="59"/>
    </row>
    <row r="13" spans="1:7" ht="31.5" thickTop="1" x14ac:dyDescent="0.25">
      <c r="A13" s="60" t="s">
        <v>30</v>
      </c>
      <c r="B13" s="59"/>
      <c r="C13" s="61"/>
      <c r="D13" s="61"/>
      <c r="E13" s="61"/>
      <c r="F13" s="62"/>
      <c r="G13" s="62"/>
    </row>
    <row r="14" spans="1:7" ht="30.75" x14ac:dyDescent="0.25">
      <c r="A14" s="60" t="s">
        <v>31</v>
      </c>
      <c r="B14" s="59"/>
      <c r="C14" s="61"/>
      <c r="D14" s="61"/>
      <c r="E14" s="61"/>
      <c r="F14" s="62"/>
      <c r="G14" s="62"/>
    </row>
    <row r="15" spans="1:7" ht="31.15" customHeight="1" x14ac:dyDescent="0.25">
      <c r="A15" s="63" t="s">
        <v>32</v>
      </c>
    </row>
    <row r="16" spans="1:7" ht="30.75" x14ac:dyDescent="0.25">
      <c r="A16" s="66" t="s">
        <v>40</v>
      </c>
    </row>
    <row r="17" spans="1:5" ht="34.5" customHeight="1" x14ac:dyDescent="0.25">
      <c r="A17" s="64" t="s">
        <v>33</v>
      </c>
    </row>
    <row r="18" spans="1:5" ht="15.75" x14ac:dyDescent="0.25">
      <c r="A18" s="64" t="s">
        <v>34</v>
      </c>
    </row>
    <row r="19" spans="1:5" ht="15.75" x14ac:dyDescent="0.25">
      <c r="A19" s="64" t="s">
        <v>35</v>
      </c>
    </row>
    <row r="20" spans="1:5" ht="15.75" x14ac:dyDescent="0.25">
      <c r="A20" s="64" t="s">
        <v>36</v>
      </c>
    </row>
    <row r="21" spans="1:5" ht="15.75" x14ac:dyDescent="0.25">
      <c r="A21" s="64" t="s">
        <v>37</v>
      </c>
    </row>
    <row r="22" spans="1:5" ht="30" customHeight="1" x14ac:dyDescent="0.25">
      <c r="A22" s="60" t="s">
        <v>38</v>
      </c>
    </row>
    <row r="23" spans="1:5" ht="23.25" customHeight="1" x14ac:dyDescent="0.25">
      <c r="A23" s="65" t="s">
        <v>39</v>
      </c>
      <c r="B23" s="59"/>
      <c r="C23" s="61"/>
      <c r="D23" s="59"/>
      <c r="E23" s="59"/>
    </row>
    <row r="24" spans="1:5" s="52" customFormat="1" ht="50.25" customHeight="1" thickBot="1" x14ac:dyDescent="0.3">
      <c r="A24" s="54" t="s">
        <v>24</v>
      </c>
    </row>
    <row r="25" spans="1:5" s="56" customFormat="1" ht="34.5" customHeight="1" thickTop="1" x14ac:dyDescent="0.2">
      <c r="A25" s="55" t="s">
        <v>25</v>
      </c>
    </row>
    <row r="26" spans="1:5" s="56" customFormat="1" ht="30" customHeight="1" x14ac:dyDescent="0.2">
      <c r="A26" s="48" t="s">
        <v>28</v>
      </c>
    </row>
    <row r="27" spans="1:5" s="52" customFormat="1" ht="23.25" customHeight="1" x14ac:dyDescent="0.2">
      <c r="A27" s="31" t="s">
        <v>26</v>
      </c>
    </row>
    <row r="28" spans="1:5" s="52" customFormat="1" ht="15.75" x14ac:dyDescent="0.2">
      <c r="A28" s="48" t="s">
        <v>27</v>
      </c>
    </row>
  </sheetData>
  <hyperlinks>
    <hyperlink ref="A6" r:id="rId1" xr:uid="{AD2DA11D-BCB3-485C-8B7B-7DDF75DF305E}"/>
    <hyperlink ref="A7" r:id="rId2" xr:uid="{5EE898C9-D588-4E7D-BE40-3A83086E113F}"/>
    <hyperlink ref="A28" r:id="rId3" xr:uid="{D58D6F0C-44BB-4995-A4A7-73853CADAD5D}"/>
    <hyperlink ref="A26" r:id="rId4" xr:uid="{A8BCA05A-1CD1-4303-8957-11D525C3E08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DC09D-9F3D-40EA-B6BA-BD9B3E8BB1DB}">
  <dimension ref="A1:H67"/>
  <sheetViews>
    <sheetView showGridLines="0" workbookViewId="0"/>
  </sheetViews>
  <sheetFormatPr defaultRowHeight="15" x14ac:dyDescent="0.25"/>
  <cols>
    <col min="1" max="1" width="21.7109375" style="12" customWidth="1"/>
    <col min="2" max="3" width="17.140625" style="10" customWidth="1"/>
    <col min="4" max="4" width="26.5703125" style="11" customWidth="1"/>
    <col min="5" max="5" width="26.5703125" style="1" customWidth="1"/>
    <col min="6" max="6" width="26.5703125" style="11" customWidth="1"/>
    <col min="7" max="8" width="26.5703125" style="1" customWidth="1"/>
  </cols>
  <sheetData>
    <row r="1" spans="1:8" ht="20.25" thickBot="1" x14ac:dyDescent="0.3">
      <c r="A1" s="2" t="s">
        <v>89</v>
      </c>
      <c r="B1" s="3"/>
      <c r="C1" s="3"/>
      <c r="D1" s="13"/>
      <c r="F1" s="13"/>
    </row>
    <row r="2" spans="1:8" ht="18.75" thickTop="1" x14ac:dyDescent="0.25">
      <c r="A2" s="4" t="s">
        <v>0</v>
      </c>
      <c r="B2" s="3"/>
      <c r="C2" s="3"/>
      <c r="D2" s="13"/>
      <c r="F2" s="13"/>
    </row>
    <row r="3" spans="1:8" ht="18" x14ac:dyDescent="0.25">
      <c r="A3" s="5" t="s">
        <v>1</v>
      </c>
      <c r="B3" s="3"/>
      <c r="C3" s="3"/>
      <c r="D3" s="13"/>
      <c r="F3" s="13"/>
    </row>
    <row r="4" spans="1:8" ht="60" x14ac:dyDescent="0.25">
      <c r="A4" s="36" t="s">
        <v>2</v>
      </c>
      <c r="B4" s="37" t="s">
        <v>3</v>
      </c>
      <c r="C4" s="37" t="s">
        <v>4</v>
      </c>
      <c r="D4" s="14" t="s">
        <v>111</v>
      </c>
      <c r="E4" s="42" t="s">
        <v>80</v>
      </c>
      <c r="F4" s="14" t="s">
        <v>82</v>
      </c>
      <c r="G4" s="42" t="s">
        <v>81</v>
      </c>
      <c r="H4" s="26" t="s">
        <v>7</v>
      </c>
    </row>
    <row r="5" spans="1:8" x14ac:dyDescent="0.25">
      <c r="A5" s="38">
        <v>1</v>
      </c>
      <c r="B5" s="83">
        <v>43827</v>
      </c>
      <c r="C5" s="83">
        <v>43833</v>
      </c>
      <c r="D5" s="15">
        <v>108</v>
      </c>
      <c r="E5" s="43">
        <v>179</v>
      </c>
      <c r="F5" s="15">
        <v>31</v>
      </c>
      <c r="G5" s="43">
        <v>70</v>
      </c>
      <c r="H5" s="27">
        <v>353</v>
      </c>
    </row>
    <row r="6" spans="1:8" x14ac:dyDescent="0.25">
      <c r="A6" s="38">
        <v>2</v>
      </c>
      <c r="B6" s="82">
        <v>43834</v>
      </c>
      <c r="C6" s="82">
        <v>43840</v>
      </c>
      <c r="D6" s="15">
        <v>106</v>
      </c>
      <c r="E6" s="43">
        <v>187</v>
      </c>
      <c r="F6" s="15">
        <v>21</v>
      </c>
      <c r="G6" s="43">
        <v>59</v>
      </c>
      <c r="H6" s="27">
        <v>394</v>
      </c>
    </row>
    <row r="7" spans="1:8" x14ac:dyDescent="0.25">
      <c r="A7" s="38">
        <v>3</v>
      </c>
      <c r="B7" s="82">
        <v>43841</v>
      </c>
      <c r="C7" s="82">
        <v>43847</v>
      </c>
      <c r="D7" s="15">
        <v>97</v>
      </c>
      <c r="E7" s="43">
        <v>172</v>
      </c>
      <c r="F7" s="15">
        <v>10</v>
      </c>
      <c r="G7" s="43">
        <v>64</v>
      </c>
      <c r="H7" s="27">
        <v>410</v>
      </c>
    </row>
    <row r="8" spans="1:8" x14ac:dyDescent="0.25">
      <c r="A8" s="38">
        <v>4</v>
      </c>
      <c r="B8" s="82">
        <v>43848</v>
      </c>
      <c r="C8" s="82">
        <v>43854</v>
      </c>
      <c r="D8" s="15">
        <v>90</v>
      </c>
      <c r="E8" s="43">
        <v>159</v>
      </c>
      <c r="F8" s="15">
        <v>20</v>
      </c>
      <c r="G8" s="43">
        <v>48</v>
      </c>
      <c r="H8" s="27">
        <v>347</v>
      </c>
    </row>
    <row r="9" spans="1:8" x14ac:dyDescent="0.25">
      <c r="A9" s="38">
        <v>5</v>
      </c>
      <c r="B9" s="82">
        <v>43855</v>
      </c>
      <c r="C9" s="82">
        <v>43861</v>
      </c>
      <c r="D9" s="15">
        <v>68</v>
      </c>
      <c r="E9" s="43">
        <v>118</v>
      </c>
      <c r="F9" s="15">
        <v>12</v>
      </c>
      <c r="G9" s="43">
        <v>38</v>
      </c>
      <c r="H9" s="27">
        <v>323</v>
      </c>
    </row>
    <row r="10" spans="1:8" x14ac:dyDescent="0.25">
      <c r="A10" s="38">
        <v>6</v>
      </c>
      <c r="B10" s="82">
        <v>43862</v>
      </c>
      <c r="C10" s="82">
        <v>43868</v>
      </c>
      <c r="D10" s="15">
        <v>71</v>
      </c>
      <c r="E10" s="43">
        <v>131</v>
      </c>
      <c r="F10" s="15">
        <v>14</v>
      </c>
      <c r="G10" s="43">
        <v>40</v>
      </c>
      <c r="H10" s="27">
        <v>332</v>
      </c>
    </row>
    <row r="11" spans="1:8" x14ac:dyDescent="0.25">
      <c r="A11" s="38">
        <v>7</v>
      </c>
      <c r="B11" s="82">
        <v>43869</v>
      </c>
      <c r="C11" s="82">
        <v>43875</v>
      </c>
      <c r="D11" s="15">
        <v>81</v>
      </c>
      <c r="E11" s="43">
        <v>132</v>
      </c>
      <c r="F11" s="15">
        <v>21</v>
      </c>
      <c r="G11" s="43">
        <v>51</v>
      </c>
      <c r="H11" s="27">
        <v>306</v>
      </c>
    </row>
    <row r="12" spans="1:8" x14ac:dyDescent="0.25">
      <c r="A12" s="38">
        <v>8</v>
      </c>
      <c r="B12" s="82">
        <v>43876</v>
      </c>
      <c r="C12" s="82">
        <v>43882</v>
      </c>
      <c r="D12" s="15">
        <v>63</v>
      </c>
      <c r="E12" s="43">
        <v>119</v>
      </c>
      <c r="F12" s="15">
        <v>8</v>
      </c>
      <c r="G12" s="43">
        <v>34</v>
      </c>
      <c r="H12" s="27">
        <v>297</v>
      </c>
    </row>
    <row r="13" spans="1:8" x14ac:dyDescent="0.25">
      <c r="A13" s="38">
        <v>9</v>
      </c>
      <c r="B13" s="82">
        <v>43883</v>
      </c>
      <c r="C13" s="82">
        <v>43889</v>
      </c>
      <c r="D13" s="15">
        <v>73</v>
      </c>
      <c r="E13" s="43">
        <v>140</v>
      </c>
      <c r="F13" s="15">
        <v>7</v>
      </c>
      <c r="G13" s="43">
        <v>39</v>
      </c>
      <c r="H13" s="27">
        <v>347</v>
      </c>
    </row>
    <row r="14" spans="1:8" x14ac:dyDescent="0.25">
      <c r="A14" s="38">
        <v>10</v>
      </c>
      <c r="B14" s="82">
        <v>43890</v>
      </c>
      <c r="C14" s="82">
        <v>43896</v>
      </c>
      <c r="D14" s="15">
        <v>64</v>
      </c>
      <c r="E14" s="43">
        <v>125</v>
      </c>
      <c r="F14" s="15">
        <v>10</v>
      </c>
      <c r="G14" s="43">
        <v>38</v>
      </c>
      <c r="H14" s="27">
        <v>312</v>
      </c>
    </row>
    <row r="15" spans="1:8" x14ac:dyDescent="0.25">
      <c r="A15" s="38">
        <v>11</v>
      </c>
      <c r="B15" s="82">
        <v>43897</v>
      </c>
      <c r="C15" s="82">
        <v>43903</v>
      </c>
      <c r="D15" s="15">
        <v>64</v>
      </c>
      <c r="E15" s="43">
        <v>129</v>
      </c>
      <c r="F15" s="15">
        <v>9</v>
      </c>
      <c r="G15" s="43">
        <v>39</v>
      </c>
      <c r="H15" s="27">
        <v>324</v>
      </c>
    </row>
    <row r="16" spans="1:8" x14ac:dyDescent="0.25">
      <c r="A16" s="38">
        <v>12</v>
      </c>
      <c r="B16" s="82">
        <v>43904</v>
      </c>
      <c r="C16" s="82">
        <v>43910</v>
      </c>
      <c r="D16" s="15">
        <v>68</v>
      </c>
      <c r="E16" s="43">
        <v>119</v>
      </c>
      <c r="F16" s="15">
        <v>10</v>
      </c>
      <c r="G16" s="43">
        <v>38</v>
      </c>
      <c r="H16" s="27">
        <v>271</v>
      </c>
    </row>
    <row r="17" spans="1:8" x14ac:dyDescent="0.25">
      <c r="A17" s="38">
        <v>13</v>
      </c>
      <c r="B17" s="82">
        <v>43911</v>
      </c>
      <c r="C17" s="82">
        <v>43917</v>
      </c>
      <c r="D17" s="15">
        <v>60</v>
      </c>
      <c r="E17" s="43">
        <v>112</v>
      </c>
      <c r="F17" s="15">
        <v>13</v>
      </c>
      <c r="G17" s="43">
        <v>40</v>
      </c>
      <c r="H17" s="27">
        <v>287</v>
      </c>
    </row>
    <row r="18" spans="1:8" x14ac:dyDescent="0.25">
      <c r="A18" s="38">
        <v>14</v>
      </c>
      <c r="B18" s="82">
        <v>43918</v>
      </c>
      <c r="C18" s="82">
        <v>43924</v>
      </c>
      <c r="D18" s="15">
        <v>92</v>
      </c>
      <c r="E18" s="43">
        <v>168</v>
      </c>
      <c r="F18" s="15">
        <v>12</v>
      </c>
      <c r="G18" s="43">
        <v>38</v>
      </c>
      <c r="H18" s="27">
        <v>434</v>
      </c>
    </row>
    <row r="19" spans="1:8" x14ac:dyDescent="0.25">
      <c r="A19" s="38">
        <v>15</v>
      </c>
      <c r="B19" s="82">
        <v>43925</v>
      </c>
      <c r="C19" s="82">
        <v>43931</v>
      </c>
      <c r="D19" s="15">
        <v>121</v>
      </c>
      <c r="E19" s="43">
        <v>184</v>
      </c>
      <c r="F19" s="15">
        <v>13</v>
      </c>
      <c r="G19" s="43">
        <v>35</v>
      </c>
      <c r="H19" s="27">
        <v>435</v>
      </c>
    </row>
    <row r="20" spans="1:8" x14ac:dyDescent="0.25">
      <c r="A20" s="38">
        <v>16</v>
      </c>
      <c r="B20" s="82">
        <v>43932</v>
      </c>
      <c r="C20" s="82">
        <v>43938</v>
      </c>
      <c r="D20" s="15">
        <v>122</v>
      </c>
      <c r="E20" s="43">
        <v>197</v>
      </c>
      <c r="F20" s="15">
        <v>9</v>
      </c>
      <c r="G20" s="43">
        <v>38</v>
      </c>
      <c r="H20" s="27">
        <v>424</v>
      </c>
    </row>
    <row r="21" spans="1:8" x14ac:dyDescent="0.25">
      <c r="A21" s="38">
        <v>17</v>
      </c>
      <c r="B21" s="82">
        <v>43939</v>
      </c>
      <c r="C21" s="82">
        <v>43945</v>
      </c>
      <c r="D21" s="15">
        <v>133</v>
      </c>
      <c r="E21" s="43">
        <v>198</v>
      </c>
      <c r="F21" s="15">
        <v>9</v>
      </c>
      <c r="G21" s="43">
        <v>43</v>
      </c>
      <c r="H21" s="27">
        <v>470</v>
      </c>
    </row>
    <row r="22" spans="1:8" x14ac:dyDescent="0.25">
      <c r="A22" s="38">
        <v>18</v>
      </c>
      <c r="B22" s="82">
        <v>43946</v>
      </c>
      <c r="C22" s="82">
        <v>43952</v>
      </c>
      <c r="D22" s="15">
        <v>103</v>
      </c>
      <c r="E22" s="43">
        <v>158</v>
      </c>
      <c r="F22" s="15">
        <v>11</v>
      </c>
      <c r="G22" s="43">
        <v>25</v>
      </c>
      <c r="H22" s="27">
        <v>427</v>
      </c>
    </row>
    <row r="23" spans="1:8" x14ac:dyDescent="0.25">
      <c r="A23" s="38">
        <v>19</v>
      </c>
      <c r="B23" s="82">
        <v>43953</v>
      </c>
      <c r="C23" s="82">
        <v>43959</v>
      </c>
      <c r="D23" s="15">
        <v>71</v>
      </c>
      <c r="E23" s="43">
        <v>115</v>
      </c>
      <c r="F23" s="15">
        <v>6</v>
      </c>
      <c r="G23" s="43">
        <v>24</v>
      </c>
      <c r="H23" s="27">
        <v>336</v>
      </c>
    </row>
    <row r="24" spans="1:8" x14ac:dyDescent="0.25">
      <c r="A24" s="38">
        <v>20</v>
      </c>
      <c r="B24" s="82">
        <v>43960</v>
      </c>
      <c r="C24" s="82">
        <v>43966</v>
      </c>
      <c r="D24" s="15">
        <v>85</v>
      </c>
      <c r="E24" s="43">
        <v>151</v>
      </c>
      <c r="F24" s="15">
        <v>8</v>
      </c>
      <c r="G24" s="43">
        <v>37</v>
      </c>
      <c r="H24" s="27">
        <v>396</v>
      </c>
    </row>
    <row r="25" spans="1:8" x14ac:dyDescent="0.25">
      <c r="A25" s="38">
        <v>21</v>
      </c>
      <c r="B25" s="82">
        <v>43967</v>
      </c>
      <c r="C25" s="82">
        <v>43973</v>
      </c>
      <c r="D25" s="15">
        <v>59</v>
      </c>
      <c r="E25" s="43">
        <v>113</v>
      </c>
      <c r="F25" s="15">
        <v>4</v>
      </c>
      <c r="G25" s="43">
        <v>20</v>
      </c>
      <c r="H25" s="27">
        <v>325</v>
      </c>
    </row>
    <row r="26" spans="1:8" x14ac:dyDescent="0.25">
      <c r="A26" s="38">
        <v>22</v>
      </c>
      <c r="B26" s="82">
        <v>43974</v>
      </c>
      <c r="C26" s="82">
        <v>43980</v>
      </c>
      <c r="D26" s="15">
        <v>63</v>
      </c>
      <c r="E26" s="43">
        <v>116</v>
      </c>
      <c r="F26" s="15">
        <v>12</v>
      </c>
      <c r="G26" s="43">
        <v>28</v>
      </c>
      <c r="H26" s="27">
        <v>316</v>
      </c>
    </row>
    <row r="27" spans="1:8" x14ac:dyDescent="0.25">
      <c r="A27" s="38">
        <v>23</v>
      </c>
      <c r="B27" s="82">
        <v>43981</v>
      </c>
      <c r="C27" s="82">
        <v>43987</v>
      </c>
      <c r="D27" s="15">
        <v>45</v>
      </c>
      <c r="E27" s="43">
        <v>106</v>
      </c>
      <c r="F27" s="15">
        <v>7</v>
      </c>
      <c r="G27" s="43">
        <v>27</v>
      </c>
      <c r="H27" s="27">
        <v>304</v>
      </c>
    </row>
    <row r="28" spans="1:8" x14ac:dyDescent="0.25">
      <c r="A28" s="38">
        <v>24</v>
      </c>
      <c r="B28" s="82">
        <v>43988</v>
      </c>
      <c r="C28" s="82">
        <v>43994</v>
      </c>
      <c r="D28" s="15">
        <v>36</v>
      </c>
      <c r="E28" s="43">
        <v>99</v>
      </c>
      <c r="F28" s="15">
        <v>2</v>
      </c>
      <c r="G28" s="43">
        <v>27</v>
      </c>
      <c r="H28" s="27">
        <v>292</v>
      </c>
    </row>
    <row r="29" spans="1:8" x14ac:dyDescent="0.25">
      <c r="A29" s="38">
        <v>25</v>
      </c>
      <c r="B29" s="82">
        <v>43995</v>
      </c>
      <c r="C29" s="82">
        <v>44001</v>
      </c>
      <c r="D29" s="15">
        <v>45</v>
      </c>
      <c r="E29" s="43">
        <v>101</v>
      </c>
      <c r="F29" s="15">
        <v>7</v>
      </c>
      <c r="G29" s="43">
        <v>27</v>
      </c>
      <c r="H29" s="27">
        <v>290</v>
      </c>
    </row>
    <row r="30" spans="1:8" x14ac:dyDescent="0.25">
      <c r="A30" s="38">
        <v>26</v>
      </c>
      <c r="B30" s="82">
        <v>44002</v>
      </c>
      <c r="C30" s="82">
        <v>44008</v>
      </c>
      <c r="D30" s="15">
        <v>50</v>
      </c>
      <c r="E30" s="43">
        <v>107</v>
      </c>
      <c r="F30" s="15">
        <v>3</v>
      </c>
      <c r="G30" s="43">
        <v>15</v>
      </c>
      <c r="H30" s="27">
        <v>294</v>
      </c>
    </row>
    <row r="31" spans="1:8" x14ac:dyDescent="0.25">
      <c r="A31" s="38">
        <v>27</v>
      </c>
      <c r="B31" s="82">
        <v>44009</v>
      </c>
      <c r="C31" s="82">
        <v>44015</v>
      </c>
      <c r="D31" s="15">
        <v>42</v>
      </c>
      <c r="E31" s="43">
        <v>96</v>
      </c>
      <c r="F31" s="15">
        <v>4</v>
      </c>
      <c r="G31" s="43">
        <v>16</v>
      </c>
      <c r="H31" s="27">
        <v>289</v>
      </c>
    </row>
    <row r="32" spans="1:8" x14ac:dyDescent="0.25">
      <c r="A32" s="38">
        <v>28</v>
      </c>
      <c r="B32" s="82">
        <v>44016</v>
      </c>
      <c r="C32" s="82">
        <v>44022</v>
      </c>
      <c r="D32" s="15">
        <v>41</v>
      </c>
      <c r="E32" s="43">
        <v>84</v>
      </c>
      <c r="F32" s="15">
        <v>6</v>
      </c>
      <c r="G32" s="43">
        <v>14</v>
      </c>
      <c r="H32" s="27">
        <v>275</v>
      </c>
    </row>
    <row r="33" spans="1:8" x14ac:dyDescent="0.25">
      <c r="A33" s="38">
        <v>29</v>
      </c>
      <c r="B33" s="82">
        <v>44023</v>
      </c>
      <c r="C33" s="82">
        <v>44029</v>
      </c>
      <c r="D33" s="15">
        <v>34</v>
      </c>
      <c r="E33" s="43">
        <v>72</v>
      </c>
      <c r="F33" s="15">
        <v>4</v>
      </c>
      <c r="G33" s="43">
        <v>21</v>
      </c>
      <c r="H33" s="27">
        <v>240</v>
      </c>
    </row>
    <row r="34" spans="1:8" x14ac:dyDescent="0.25">
      <c r="A34" s="38">
        <v>30</v>
      </c>
      <c r="B34" s="82">
        <v>44030</v>
      </c>
      <c r="C34" s="82">
        <v>44036</v>
      </c>
      <c r="D34" s="15">
        <v>41</v>
      </c>
      <c r="E34" s="43">
        <v>93</v>
      </c>
      <c r="F34" s="15">
        <v>3</v>
      </c>
      <c r="G34" s="43">
        <v>17</v>
      </c>
      <c r="H34" s="27">
        <v>306</v>
      </c>
    </row>
    <row r="35" spans="1:8" x14ac:dyDescent="0.25">
      <c r="A35" s="38">
        <v>31</v>
      </c>
      <c r="B35" s="82">
        <v>44037</v>
      </c>
      <c r="C35" s="82">
        <v>44043</v>
      </c>
      <c r="D35" s="15">
        <v>29</v>
      </c>
      <c r="E35" s="43">
        <v>80</v>
      </c>
      <c r="F35" s="15">
        <v>7</v>
      </c>
      <c r="G35" s="43">
        <v>19</v>
      </c>
      <c r="H35" s="27">
        <v>273</v>
      </c>
    </row>
    <row r="36" spans="1:8" x14ac:dyDescent="0.25">
      <c r="A36" s="38">
        <v>32</v>
      </c>
      <c r="B36" s="82">
        <v>44044</v>
      </c>
      <c r="C36" s="82">
        <v>44050</v>
      </c>
      <c r="D36" s="15">
        <v>53</v>
      </c>
      <c r="E36" s="43">
        <v>112</v>
      </c>
      <c r="F36" s="15">
        <v>8</v>
      </c>
      <c r="G36" s="43">
        <v>28</v>
      </c>
      <c r="H36" s="27">
        <v>280</v>
      </c>
    </row>
    <row r="37" spans="1:8" x14ac:dyDescent="0.25">
      <c r="A37" s="38">
        <v>33</v>
      </c>
      <c r="B37" s="82">
        <v>44051</v>
      </c>
      <c r="C37" s="82">
        <v>44057</v>
      </c>
      <c r="D37" s="15">
        <v>40</v>
      </c>
      <c r="E37" s="43">
        <v>103</v>
      </c>
      <c r="F37" s="15">
        <v>5</v>
      </c>
      <c r="G37" s="43">
        <v>24</v>
      </c>
      <c r="H37" s="27">
        <v>278</v>
      </c>
    </row>
    <row r="38" spans="1:8" x14ac:dyDescent="0.25">
      <c r="A38" s="38">
        <v>34</v>
      </c>
      <c r="B38" s="82">
        <v>44058</v>
      </c>
      <c r="C38" s="82">
        <v>44064</v>
      </c>
      <c r="D38" s="15">
        <v>50</v>
      </c>
      <c r="E38" s="43">
        <v>114</v>
      </c>
      <c r="F38" s="15">
        <v>7</v>
      </c>
      <c r="G38" s="43">
        <v>28</v>
      </c>
      <c r="H38" s="27">
        <v>313</v>
      </c>
    </row>
    <row r="39" spans="1:8" x14ac:dyDescent="0.25">
      <c r="A39" s="38">
        <v>35</v>
      </c>
      <c r="B39" s="82">
        <v>44065</v>
      </c>
      <c r="C39" s="82">
        <v>44071</v>
      </c>
      <c r="D39" s="15">
        <v>48</v>
      </c>
      <c r="E39" s="43">
        <v>103</v>
      </c>
      <c r="F39" s="15">
        <v>5</v>
      </c>
      <c r="G39" s="43">
        <v>20</v>
      </c>
      <c r="H39" s="27">
        <v>303</v>
      </c>
    </row>
    <row r="40" spans="1:8" x14ac:dyDescent="0.25">
      <c r="A40" s="38">
        <v>36</v>
      </c>
      <c r="B40" s="82">
        <v>44072</v>
      </c>
      <c r="C40" s="82">
        <v>44078</v>
      </c>
      <c r="D40" s="15">
        <v>41</v>
      </c>
      <c r="E40" s="43">
        <v>79</v>
      </c>
      <c r="F40" s="15">
        <v>6</v>
      </c>
      <c r="G40" s="43">
        <v>24</v>
      </c>
      <c r="H40" s="27">
        <v>234</v>
      </c>
    </row>
    <row r="41" spans="1:8" x14ac:dyDescent="0.25">
      <c r="A41" s="38">
        <v>37</v>
      </c>
      <c r="B41" s="82">
        <v>44079</v>
      </c>
      <c r="C41" s="82">
        <v>44085</v>
      </c>
      <c r="D41" s="15">
        <v>65</v>
      </c>
      <c r="E41" s="43">
        <v>129</v>
      </c>
      <c r="F41" s="15">
        <v>9</v>
      </c>
      <c r="G41" s="43">
        <v>33</v>
      </c>
      <c r="H41" s="27">
        <v>296</v>
      </c>
    </row>
    <row r="42" spans="1:8" x14ac:dyDescent="0.25">
      <c r="A42" s="38">
        <v>38</v>
      </c>
      <c r="B42" s="82">
        <v>44086</v>
      </c>
      <c r="C42" s="82">
        <v>44092</v>
      </c>
      <c r="D42" s="15">
        <v>57</v>
      </c>
      <c r="E42" s="43">
        <v>126</v>
      </c>
      <c r="F42" s="15">
        <v>8</v>
      </c>
      <c r="G42" s="43">
        <v>29</v>
      </c>
      <c r="H42" s="27">
        <v>322</v>
      </c>
    </row>
    <row r="43" spans="1:8" x14ac:dyDescent="0.25">
      <c r="A43" s="38">
        <v>39</v>
      </c>
      <c r="B43" s="82">
        <v>44093</v>
      </c>
      <c r="C43" s="82">
        <v>44099</v>
      </c>
      <c r="D43" s="15">
        <v>70</v>
      </c>
      <c r="E43" s="43">
        <v>121</v>
      </c>
      <c r="F43" s="15">
        <v>3</v>
      </c>
      <c r="G43" s="43">
        <v>30</v>
      </c>
      <c r="H43" s="27">
        <v>323</v>
      </c>
    </row>
    <row r="44" spans="1:8" x14ac:dyDescent="0.25">
      <c r="A44" s="38">
        <v>40</v>
      </c>
      <c r="B44" s="82">
        <v>44100</v>
      </c>
      <c r="C44" s="82">
        <v>44106</v>
      </c>
      <c r="D44" s="15">
        <v>54</v>
      </c>
      <c r="E44" s="43">
        <v>115</v>
      </c>
      <c r="F44" s="15">
        <v>5</v>
      </c>
      <c r="G44" s="43">
        <v>32</v>
      </c>
      <c r="H44" s="27">
        <v>328</v>
      </c>
    </row>
    <row r="45" spans="1:8" x14ac:dyDescent="0.25">
      <c r="A45" s="38">
        <v>41</v>
      </c>
      <c r="B45" s="82">
        <v>44107</v>
      </c>
      <c r="C45" s="82">
        <v>44113</v>
      </c>
      <c r="D45" s="15">
        <v>57</v>
      </c>
      <c r="E45" s="43">
        <v>121</v>
      </c>
      <c r="F45" s="15">
        <v>6</v>
      </c>
      <c r="G45" s="43">
        <v>29</v>
      </c>
      <c r="H45" s="27">
        <v>348</v>
      </c>
    </row>
    <row r="46" spans="1:8" x14ac:dyDescent="0.25">
      <c r="A46" s="38">
        <v>42</v>
      </c>
      <c r="B46" s="82">
        <v>44114</v>
      </c>
      <c r="C46" s="82">
        <v>44120</v>
      </c>
      <c r="D46" s="15">
        <v>57</v>
      </c>
      <c r="E46" s="43">
        <v>112</v>
      </c>
      <c r="F46" s="15">
        <v>9</v>
      </c>
      <c r="G46" s="43">
        <v>35</v>
      </c>
      <c r="H46" s="27">
        <v>278</v>
      </c>
    </row>
    <row r="47" spans="1:8" x14ac:dyDescent="0.25">
      <c r="A47" s="38">
        <v>43</v>
      </c>
      <c r="B47" s="82">
        <v>44121</v>
      </c>
      <c r="C47" s="82">
        <v>44127</v>
      </c>
      <c r="D47" s="15">
        <v>88</v>
      </c>
      <c r="E47" s="43">
        <v>163</v>
      </c>
      <c r="F47" s="15">
        <v>12</v>
      </c>
      <c r="G47" s="43">
        <v>37</v>
      </c>
      <c r="H47" s="27">
        <v>391</v>
      </c>
    </row>
    <row r="48" spans="1:8" x14ac:dyDescent="0.25">
      <c r="A48" s="38">
        <v>44</v>
      </c>
      <c r="B48" s="82">
        <v>44128</v>
      </c>
      <c r="C48" s="82">
        <v>44134</v>
      </c>
      <c r="D48" s="15">
        <v>93</v>
      </c>
      <c r="E48" s="43">
        <v>154</v>
      </c>
      <c r="F48" s="15">
        <v>7</v>
      </c>
      <c r="G48" s="43">
        <v>30</v>
      </c>
      <c r="H48" s="27">
        <v>368</v>
      </c>
    </row>
    <row r="49" spans="1:8" x14ac:dyDescent="0.25">
      <c r="A49" s="38">
        <v>45</v>
      </c>
      <c r="B49" s="82">
        <v>44135</v>
      </c>
      <c r="C49" s="82">
        <v>44141</v>
      </c>
      <c r="D49" s="15">
        <v>94</v>
      </c>
      <c r="E49" s="43">
        <v>158</v>
      </c>
      <c r="F49" s="15">
        <v>7</v>
      </c>
      <c r="G49" s="43">
        <v>38</v>
      </c>
      <c r="H49" s="27">
        <v>386</v>
      </c>
    </row>
    <row r="50" spans="1:8" x14ac:dyDescent="0.25">
      <c r="A50" s="38">
        <v>46</v>
      </c>
      <c r="B50" s="82">
        <v>44142</v>
      </c>
      <c r="C50" s="82">
        <v>44148</v>
      </c>
      <c r="D50" s="15">
        <v>90</v>
      </c>
      <c r="E50" s="43">
        <v>172</v>
      </c>
      <c r="F50" s="15">
        <v>7</v>
      </c>
      <c r="G50" s="43">
        <v>30</v>
      </c>
      <c r="H50" s="27">
        <v>406</v>
      </c>
    </row>
    <row r="51" spans="1:8" x14ac:dyDescent="0.25">
      <c r="A51" s="38">
        <v>47</v>
      </c>
      <c r="B51" s="82">
        <v>44149</v>
      </c>
      <c r="C51" s="82">
        <v>44155</v>
      </c>
      <c r="D51" s="15">
        <v>118</v>
      </c>
      <c r="E51" s="43">
        <v>186</v>
      </c>
      <c r="F51" s="15">
        <v>9</v>
      </c>
      <c r="G51" s="43">
        <v>39</v>
      </c>
      <c r="H51" s="27">
        <v>396</v>
      </c>
    </row>
    <row r="52" spans="1:8" x14ac:dyDescent="0.25">
      <c r="A52" s="38">
        <v>48</v>
      </c>
      <c r="B52" s="82">
        <v>44156</v>
      </c>
      <c r="C52" s="82">
        <v>44162</v>
      </c>
      <c r="D52" s="15">
        <v>86</v>
      </c>
      <c r="E52" s="43">
        <v>154</v>
      </c>
      <c r="F52" s="15">
        <v>8</v>
      </c>
      <c r="G52" s="43">
        <v>40</v>
      </c>
      <c r="H52" s="27">
        <v>348</v>
      </c>
    </row>
    <row r="53" spans="1:8" x14ac:dyDescent="0.25">
      <c r="A53" s="38">
        <v>49</v>
      </c>
      <c r="B53" s="82">
        <v>44163</v>
      </c>
      <c r="C53" s="82">
        <v>44169</v>
      </c>
      <c r="D53" s="15">
        <v>95</v>
      </c>
      <c r="E53" s="43">
        <v>162</v>
      </c>
      <c r="F53" s="15">
        <v>3</v>
      </c>
      <c r="G53" s="43">
        <v>27</v>
      </c>
      <c r="H53" s="27">
        <v>387</v>
      </c>
    </row>
    <row r="54" spans="1:8" x14ac:dyDescent="0.25">
      <c r="A54" s="38">
        <v>50</v>
      </c>
      <c r="B54" s="82">
        <v>44170</v>
      </c>
      <c r="C54" s="82">
        <v>44176</v>
      </c>
      <c r="D54" s="15">
        <v>84</v>
      </c>
      <c r="E54" s="43">
        <v>154</v>
      </c>
      <c r="F54" s="15">
        <v>6</v>
      </c>
      <c r="G54" s="43">
        <v>26</v>
      </c>
      <c r="H54" s="27">
        <v>366</v>
      </c>
    </row>
    <row r="55" spans="1:8" x14ac:dyDescent="0.25">
      <c r="A55" s="38">
        <v>51</v>
      </c>
      <c r="B55" s="82">
        <v>44177</v>
      </c>
      <c r="C55" s="82">
        <v>44183</v>
      </c>
      <c r="D55" s="15">
        <v>100</v>
      </c>
      <c r="E55" s="43">
        <v>160</v>
      </c>
      <c r="F55" s="15">
        <v>6</v>
      </c>
      <c r="G55" s="43">
        <v>35</v>
      </c>
      <c r="H55" s="27">
        <v>350</v>
      </c>
    </row>
    <row r="56" spans="1:8" x14ac:dyDescent="0.25">
      <c r="A56" s="40">
        <v>52</v>
      </c>
      <c r="B56" s="82">
        <v>44184</v>
      </c>
      <c r="C56" s="82">
        <v>44190</v>
      </c>
      <c r="D56" s="28">
        <v>93</v>
      </c>
      <c r="E56" s="44">
        <v>152</v>
      </c>
      <c r="F56" s="28">
        <v>11</v>
      </c>
      <c r="G56" s="44">
        <v>31</v>
      </c>
      <c r="H56" s="29">
        <v>310</v>
      </c>
    </row>
    <row r="57" spans="1:8" x14ac:dyDescent="0.25">
      <c r="A57" s="38">
        <v>53</v>
      </c>
      <c r="B57" s="83">
        <v>44191</v>
      </c>
      <c r="C57" s="83">
        <v>44197</v>
      </c>
      <c r="D57" s="15">
        <v>92</v>
      </c>
      <c r="E57" s="43">
        <v>148</v>
      </c>
      <c r="F57" s="15">
        <v>9</v>
      </c>
      <c r="G57" s="43">
        <v>34</v>
      </c>
      <c r="H57" s="29">
        <v>333</v>
      </c>
    </row>
    <row r="58" spans="1:8" ht="15.75" x14ac:dyDescent="0.25">
      <c r="A58" s="88" t="s">
        <v>73</v>
      </c>
      <c r="B58" s="6"/>
      <c r="C58" s="7"/>
      <c r="D58" s="8"/>
      <c r="F58" s="8"/>
    </row>
    <row r="59" spans="1:8" ht="15.75" x14ac:dyDescent="0.25">
      <c r="A59" s="31" t="s">
        <v>5</v>
      </c>
      <c r="B59" s="22"/>
      <c r="C59" s="22"/>
      <c r="D59" s="16"/>
      <c r="F59" s="16"/>
    </row>
    <row r="60" spans="1:8" ht="15.75" x14ac:dyDescent="0.25">
      <c r="A60" s="31" t="s">
        <v>96</v>
      </c>
      <c r="B60" s="23"/>
      <c r="C60" s="23"/>
      <c r="D60" s="17"/>
      <c r="F60" s="17"/>
    </row>
    <row r="61" spans="1:8" ht="15.75" x14ac:dyDescent="0.25">
      <c r="A61" s="31" t="s">
        <v>13</v>
      </c>
      <c r="B61" s="21"/>
      <c r="C61" s="21"/>
      <c r="D61" s="7"/>
      <c r="F61" s="7"/>
    </row>
    <row r="62" spans="1:8" ht="15.75" x14ac:dyDescent="0.25">
      <c r="A62" s="31" t="s">
        <v>84</v>
      </c>
      <c r="B62" s="24"/>
      <c r="C62" s="24"/>
    </row>
    <row r="63" spans="1:8" ht="15.75" x14ac:dyDescent="0.25">
      <c r="A63" s="31" t="s">
        <v>11</v>
      </c>
      <c r="B63" s="24"/>
      <c r="C63" s="24"/>
    </row>
    <row r="64" spans="1:8" ht="15.75" x14ac:dyDescent="0.25">
      <c r="A64" s="30" t="s">
        <v>10</v>
      </c>
      <c r="B64" s="24"/>
      <c r="C64" s="24"/>
    </row>
    <row r="65" spans="1:3" ht="15.75" x14ac:dyDescent="0.25">
      <c r="A65" s="31" t="s">
        <v>14</v>
      </c>
      <c r="B65" s="24"/>
      <c r="C65" s="24"/>
    </row>
    <row r="66" spans="1:3" ht="15.75" x14ac:dyDescent="0.25">
      <c r="A66" s="30" t="s">
        <v>9</v>
      </c>
      <c r="B66" s="24"/>
      <c r="C66" s="24"/>
    </row>
    <row r="67" spans="1:3" ht="15.75" x14ac:dyDescent="0.25">
      <c r="A67" s="31" t="s">
        <v>12</v>
      </c>
      <c r="B67" s="24"/>
      <c r="C67" s="24"/>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C09A7-C2D6-4980-AFE1-8D6E24F378BC}">
  <dimension ref="A1:K66"/>
  <sheetViews>
    <sheetView showGridLines="0" workbookViewId="0"/>
  </sheetViews>
  <sheetFormatPr defaultRowHeight="15" x14ac:dyDescent="0.25"/>
  <cols>
    <col min="1" max="1" width="21.7109375" style="12" customWidth="1"/>
    <col min="2" max="3" width="17.140625" style="10" customWidth="1"/>
    <col min="4" max="4" width="26.5703125" style="11" customWidth="1"/>
    <col min="5" max="5" width="26.5703125" style="1" customWidth="1"/>
    <col min="6" max="6" width="26.5703125" style="11" customWidth="1"/>
    <col min="7" max="8" width="26.5703125" style="1" customWidth="1"/>
  </cols>
  <sheetData>
    <row r="1" spans="1:8" ht="20.25" thickBot="1" x14ac:dyDescent="0.3">
      <c r="A1" s="2" t="s">
        <v>88</v>
      </c>
      <c r="B1" s="3"/>
      <c r="C1" s="3"/>
      <c r="D1" s="13"/>
      <c r="F1" s="13"/>
    </row>
    <row r="2" spans="1:8" ht="18.75" thickTop="1" x14ac:dyDescent="0.25">
      <c r="A2" s="4" t="s">
        <v>0</v>
      </c>
      <c r="B2" s="3"/>
      <c r="C2" s="3"/>
      <c r="D2" s="13"/>
      <c r="F2" s="13"/>
    </row>
    <row r="3" spans="1:8" ht="18" x14ac:dyDescent="0.25">
      <c r="A3" s="5" t="s">
        <v>1</v>
      </c>
      <c r="B3" s="3"/>
      <c r="C3" s="3"/>
      <c r="D3" s="13"/>
      <c r="F3" s="13"/>
    </row>
    <row r="4" spans="1:8" ht="60" x14ac:dyDescent="0.25">
      <c r="A4" s="36" t="s">
        <v>2</v>
      </c>
      <c r="B4" s="37" t="s">
        <v>3</v>
      </c>
      <c r="C4" s="37" t="s">
        <v>4</v>
      </c>
      <c r="D4" s="14" t="s">
        <v>111</v>
      </c>
      <c r="E4" s="42" t="s">
        <v>80</v>
      </c>
      <c r="F4" s="14" t="s">
        <v>82</v>
      </c>
      <c r="G4" s="42" t="s">
        <v>81</v>
      </c>
      <c r="H4" s="26" t="s">
        <v>7</v>
      </c>
    </row>
    <row r="5" spans="1:8" x14ac:dyDescent="0.25">
      <c r="A5" s="38">
        <v>1</v>
      </c>
      <c r="B5" s="82">
        <v>44198</v>
      </c>
      <c r="C5" s="82">
        <v>44204</v>
      </c>
      <c r="D5" s="15">
        <v>155</v>
      </c>
      <c r="E5" s="43">
        <v>263</v>
      </c>
      <c r="F5" s="15">
        <v>26</v>
      </c>
      <c r="G5" s="43">
        <v>50</v>
      </c>
      <c r="H5" s="27">
        <v>568</v>
      </c>
    </row>
    <row r="6" spans="1:8" x14ac:dyDescent="0.25">
      <c r="A6" s="38">
        <v>2</v>
      </c>
      <c r="B6" s="82">
        <v>44205</v>
      </c>
      <c r="C6" s="82">
        <v>44211</v>
      </c>
      <c r="D6" s="15">
        <v>142</v>
      </c>
      <c r="E6" s="43">
        <v>207</v>
      </c>
      <c r="F6" s="15">
        <v>5</v>
      </c>
      <c r="G6" s="43">
        <v>24</v>
      </c>
      <c r="H6" s="27">
        <v>443</v>
      </c>
    </row>
    <row r="7" spans="1:8" x14ac:dyDescent="0.25">
      <c r="A7" s="38">
        <v>3</v>
      </c>
      <c r="B7" s="82">
        <v>44212</v>
      </c>
      <c r="C7" s="82">
        <v>44218</v>
      </c>
      <c r="D7" s="15">
        <v>148</v>
      </c>
      <c r="E7" s="43">
        <v>223</v>
      </c>
      <c r="F7" s="15">
        <v>6</v>
      </c>
      <c r="G7" s="43">
        <v>33</v>
      </c>
      <c r="H7" s="27">
        <v>474</v>
      </c>
    </row>
    <row r="8" spans="1:8" x14ac:dyDescent="0.25">
      <c r="A8" s="38">
        <v>4</v>
      </c>
      <c r="B8" s="82">
        <v>44219</v>
      </c>
      <c r="C8" s="82">
        <v>44225</v>
      </c>
      <c r="D8" s="15">
        <v>134</v>
      </c>
      <c r="E8" s="43">
        <v>206</v>
      </c>
      <c r="F8" s="15">
        <v>9</v>
      </c>
      <c r="G8" s="43">
        <v>25</v>
      </c>
      <c r="H8" s="27">
        <v>437</v>
      </c>
    </row>
    <row r="9" spans="1:8" x14ac:dyDescent="0.25">
      <c r="A9" s="38">
        <v>5</v>
      </c>
      <c r="B9" s="82">
        <v>44226</v>
      </c>
      <c r="C9" s="82">
        <v>44232</v>
      </c>
      <c r="D9" s="15">
        <v>136</v>
      </c>
      <c r="E9" s="43">
        <v>209</v>
      </c>
      <c r="F9" s="15">
        <v>7</v>
      </c>
      <c r="G9" s="43">
        <v>26</v>
      </c>
      <c r="H9" s="27">
        <v>462</v>
      </c>
    </row>
    <row r="10" spans="1:8" x14ac:dyDescent="0.25">
      <c r="A10" s="38">
        <v>6</v>
      </c>
      <c r="B10" s="82">
        <v>44233</v>
      </c>
      <c r="C10" s="82">
        <v>44239</v>
      </c>
      <c r="D10" s="15">
        <v>88</v>
      </c>
      <c r="E10" s="43">
        <v>155</v>
      </c>
      <c r="F10" s="15">
        <v>5</v>
      </c>
      <c r="G10" s="43">
        <v>19</v>
      </c>
      <c r="H10" s="27">
        <v>382</v>
      </c>
    </row>
    <row r="11" spans="1:8" x14ac:dyDescent="0.25">
      <c r="A11" s="38">
        <v>7</v>
      </c>
      <c r="B11" s="82">
        <v>44240</v>
      </c>
      <c r="C11" s="82">
        <v>44246</v>
      </c>
      <c r="D11" s="15">
        <v>87</v>
      </c>
      <c r="E11" s="43">
        <v>143</v>
      </c>
      <c r="F11" s="15">
        <v>12</v>
      </c>
      <c r="G11" s="43">
        <v>29</v>
      </c>
      <c r="H11" s="27">
        <v>352</v>
      </c>
    </row>
    <row r="12" spans="1:8" x14ac:dyDescent="0.25">
      <c r="A12" s="38">
        <v>8</v>
      </c>
      <c r="B12" s="82">
        <v>44247</v>
      </c>
      <c r="C12" s="82">
        <v>44253</v>
      </c>
      <c r="D12" s="15">
        <v>86</v>
      </c>
      <c r="E12" s="43">
        <v>147</v>
      </c>
      <c r="F12" s="15">
        <v>12</v>
      </c>
      <c r="G12" s="43">
        <v>25</v>
      </c>
      <c r="H12" s="27">
        <v>351</v>
      </c>
    </row>
    <row r="13" spans="1:8" x14ac:dyDescent="0.25">
      <c r="A13" s="38">
        <v>9</v>
      </c>
      <c r="B13" s="82">
        <v>44254</v>
      </c>
      <c r="C13" s="82">
        <v>44260</v>
      </c>
      <c r="D13" s="15">
        <v>71</v>
      </c>
      <c r="E13" s="43">
        <v>123</v>
      </c>
      <c r="F13" s="15">
        <v>6</v>
      </c>
      <c r="G13" s="43">
        <v>24</v>
      </c>
      <c r="H13" s="27">
        <v>319</v>
      </c>
    </row>
    <row r="14" spans="1:8" x14ac:dyDescent="0.25">
      <c r="A14" s="38">
        <v>10</v>
      </c>
      <c r="B14" s="82">
        <v>44261</v>
      </c>
      <c r="C14" s="82">
        <v>44267</v>
      </c>
      <c r="D14" s="15">
        <v>71</v>
      </c>
      <c r="E14" s="43">
        <v>145</v>
      </c>
      <c r="F14" s="15">
        <v>9</v>
      </c>
      <c r="G14" s="43">
        <v>34</v>
      </c>
      <c r="H14" s="27">
        <v>339</v>
      </c>
    </row>
    <row r="15" spans="1:8" x14ac:dyDescent="0.25">
      <c r="A15" s="38">
        <v>11</v>
      </c>
      <c r="B15" s="82">
        <v>44268</v>
      </c>
      <c r="C15" s="82">
        <v>44274</v>
      </c>
      <c r="D15" s="15">
        <v>51</v>
      </c>
      <c r="E15" s="43">
        <v>90</v>
      </c>
      <c r="F15" s="15">
        <v>4</v>
      </c>
      <c r="G15" s="43">
        <v>19</v>
      </c>
      <c r="H15" s="27">
        <v>253</v>
      </c>
    </row>
    <row r="16" spans="1:8" x14ac:dyDescent="0.25">
      <c r="A16" s="38">
        <v>12</v>
      </c>
      <c r="B16" s="82">
        <v>44275</v>
      </c>
      <c r="C16" s="82">
        <v>44281</v>
      </c>
      <c r="D16" s="15">
        <v>46</v>
      </c>
      <c r="E16" s="43">
        <v>106</v>
      </c>
      <c r="F16" s="15">
        <v>9</v>
      </c>
      <c r="G16" s="43">
        <v>29</v>
      </c>
      <c r="H16" s="27">
        <v>306</v>
      </c>
    </row>
    <row r="17" spans="1:8" x14ac:dyDescent="0.25">
      <c r="A17" s="38">
        <v>13</v>
      </c>
      <c r="B17" s="82">
        <v>44282</v>
      </c>
      <c r="C17" s="82">
        <v>44288</v>
      </c>
      <c r="D17" s="15">
        <v>46</v>
      </c>
      <c r="E17" s="43">
        <v>99</v>
      </c>
      <c r="F17" s="15">
        <v>5</v>
      </c>
      <c r="G17" s="43">
        <v>23</v>
      </c>
      <c r="H17" s="27">
        <v>288</v>
      </c>
    </row>
    <row r="18" spans="1:8" x14ac:dyDescent="0.25">
      <c r="A18" s="38">
        <v>14</v>
      </c>
      <c r="B18" s="82">
        <v>44289</v>
      </c>
      <c r="C18" s="82">
        <v>44295</v>
      </c>
      <c r="D18" s="15">
        <v>38</v>
      </c>
      <c r="E18" s="43">
        <v>83</v>
      </c>
      <c r="F18" s="15">
        <v>6</v>
      </c>
      <c r="G18" s="43">
        <v>18</v>
      </c>
      <c r="H18" s="27">
        <v>245</v>
      </c>
    </row>
    <row r="19" spans="1:8" x14ac:dyDescent="0.25">
      <c r="A19" s="38">
        <v>15</v>
      </c>
      <c r="B19" s="82">
        <v>44296</v>
      </c>
      <c r="C19" s="82">
        <v>44302</v>
      </c>
      <c r="D19" s="15">
        <v>45</v>
      </c>
      <c r="E19" s="43">
        <v>105</v>
      </c>
      <c r="F19" s="15">
        <v>8</v>
      </c>
      <c r="G19" s="43">
        <v>32</v>
      </c>
      <c r="H19" s="27">
        <v>289</v>
      </c>
    </row>
    <row r="20" spans="1:8" x14ac:dyDescent="0.25">
      <c r="A20" s="38">
        <v>16</v>
      </c>
      <c r="B20" s="82">
        <v>44303</v>
      </c>
      <c r="C20" s="82">
        <v>44309</v>
      </c>
      <c r="D20" s="15">
        <v>43</v>
      </c>
      <c r="E20" s="43">
        <v>104</v>
      </c>
      <c r="F20" s="15">
        <v>5</v>
      </c>
      <c r="G20" s="43">
        <v>29</v>
      </c>
      <c r="H20" s="27">
        <v>305</v>
      </c>
    </row>
    <row r="21" spans="1:8" x14ac:dyDescent="0.25">
      <c r="A21" s="38">
        <v>17</v>
      </c>
      <c r="B21" s="82">
        <v>44310</v>
      </c>
      <c r="C21" s="82">
        <v>44316</v>
      </c>
      <c r="D21" s="15">
        <v>43</v>
      </c>
      <c r="E21" s="43">
        <v>105</v>
      </c>
      <c r="F21" s="15">
        <v>5</v>
      </c>
      <c r="G21" s="43">
        <v>19</v>
      </c>
      <c r="H21" s="27">
        <v>291</v>
      </c>
    </row>
    <row r="22" spans="1:8" x14ac:dyDescent="0.25">
      <c r="A22" s="38">
        <v>18</v>
      </c>
      <c r="B22" s="82">
        <v>44317</v>
      </c>
      <c r="C22" s="82">
        <v>44323</v>
      </c>
      <c r="D22" s="15">
        <v>32</v>
      </c>
      <c r="E22" s="43">
        <v>87</v>
      </c>
      <c r="F22" s="15">
        <v>5</v>
      </c>
      <c r="G22" s="43">
        <v>26</v>
      </c>
      <c r="H22" s="27">
        <v>270</v>
      </c>
    </row>
    <row r="23" spans="1:8" x14ac:dyDescent="0.25">
      <c r="A23" s="38">
        <v>19</v>
      </c>
      <c r="B23" s="82">
        <v>44324</v>
      </c>
      <c r="C23" s="82">
        <v>44330</v>
      </c>
      <c r="D23" s="15">
        <v>54</v>
      </c>
      <c r="E23" s="43">
        <v>118</v>
      </c>
      <c r="F23" s="15">
        <v>2</v>
      </c>
      <c r="G23" s="43">
        <v>27</v>
      </c>
      <c r="H23" s="27">
        <v>326</v>
      </c>
    </row>
    <row r="24" spans="1:8" x14ac:dyDescent="0.25">
      <c r="A24" s="38">
        <v>20</v>
      </c>
      <c r="B24" s="82">
        <v>44331</v>
      </c>
      <c r="C24" s="82">
        <v>44337</v>
      </c>
      <c r="D24" s="15">
        <v>49</v>
      </c>
      <c r="E24" s="43">
        <v>108</v>
      </c>
      <c r="F24" s="15">
        <v>11</v>
      </c>
      <c r="G24" s="43">
        <v>30</v>
      </c>
      <c r="H24" s="27">
        <v>319</v>
      </c>
    </row>
    <row r="25" spans="1:8" x14ac:dyDescent="0.25">
      <c r="A25" s="38">
        <v>21</v>
      </c>
      <c r="B25" s="82">
        <v>44338</v>
      </c>
      <c r="C25" s="82">
        <v>44344</v>
      </c>
      <c r="D25" s="15">
        <v>36</v>
      </c>
      <c r="E25" s="43">
        <v>97</v>
      </c>
      <c r="F25" s="15">
        <v>6</v>
      </c>
      <c r="G25" s="43">
        <v>37</v>
      </c>
      <c r="H25" s="27">
        <v>265</v>
      </c>
    </row>
    <row r="26" spans="1:8" x14ac:dyDescent="0.25">
      <c r="A26" s="38">
        <v>22</v>
      </c>
      <c r="B26" s="82">
        <v>44345</v>
      </c>
      <c r="C26" s="82">
        <v>44351</v>
      </c>
      <c r="D26" s="15">
        <v>37</v>
      </c>
      <c r="E26" s="43">
        <v>92</v>
      </c>
      <c r="F26" s="15">
        <v>4</v>
      </c>
      <c r="G26" s="43">
        <v>22</v>
      </c>
      <c r="H26" s="27">
        <v>282</v>
      </c>
    </row>
    <row r="27" spans="1:8" x14ac:dyDescent="0.25">
      <c r="A27" s="38">
        <v>23</v>
      </c>
      <c r="B27" s="82">
        <v>44352</v>
      </c>
      <c r="C27" s="82">
        <v>44358</v>
      </c>
      <c r="D27" s="15">
        <v>32</v>
      </c>
      <c r="E27" s="43">
        <v>90</v>
      </c>
      <c r="F27" s="15">
        <v>6</v>
      </c>
      <c r="G27" s="43">
        <v>23</v>
      </c>
      <c r="H27" s="27">
        <v>265</v>
      </c>
    </row>
    <row r="28" spans="1:8" x14ac:dyDescent="0.25">
      <c r="A28" s="38">
        <v>24</v>
      </c>
      <c r="B28" s="82">
        <v>44359</v>
      </c>
      <c r="C28" s="82">
        <v>44365</v>
      </c>
      <c r="D28" s="15">
        <v>44</v>
      </c>
      <c r="E28" s="43">
        <v>107</v>
      </c>
      <c r="F28" s="15">
        <v>6</v>
      </c>
      <c r="G28" s="43">
        <v>23</v>
      </c>
      <c r="H28" s="27">
        <v>312</v>
      </c>
    </row>
    <row r="29" spans="1:8" x14ac:dyDescent="0.25">
      <c r="A29" s="38">
        <v>25</v>
      </c>
      <c r="B29" s="82">
        <v>44366</v>
      </c>
      <c r="C29" s="82">
        <v>44372</v>
      </c>
      <c r="D29" s="15">
        <v>50</v>
      </c>
      <c r="E29" s="43">
        <v>127</v>
      </c>
      <c r="F29" s="15">
        <v>10</v>
      </c>
      <c r="G29" s="43">
        <v>34</v>
      </c>
      <c r="H29" s="27">
        <v>319</v>
      </c>
    </row>
    <row r="30" spans="1:8" x14ac:dyDescent="0.25">
      <c r="A30" s="38">
        <v>26</v>
      </c>
      <c r="B30" s="82">
        <v>44373</v>
      </c>
      <c r="C30" s="82">
        <v>44379</v>
      </c>
      <c r="D30" s="15">
        <v>35</v>
      </c>
      <c r="E30" s="43">
        <v>95</v>
      </c>
      <c r="F30" s="15">
        <v>3</v>
      </c>
      <c r="G30" s="43">
        <v>27</v>
      </c>
      <c r="H30" s="27">
        <v>272</v>
      </c>
    </row>
    <row r="31" spans="1:8" x14ac:dyDescent="0.25">
      <c r="A31" s="38">
        <v>27</v>
      </c>
      <c r="B31" s="82">
        <v>44380</v>
      </c>
      <c r="C31" s="82">
        <v>44386</v>
      </c>
      <c r="D31" s="15">
        <v>42</v>
      </c>
      <c r="E31" s="43">
        <v>104</v>
      </c>
      <c r="F31" s="15">
        <v>6</v>
      </c>
      <c r="G31" s="43">
        <v>25</v>
      </c>
      <c r="H31" s="27">
        <v>298</v>
      </c>
    </row>
    <row r="32" spans="1:8" x14ac:dyDescent="0.25">
      <c r="A32" s="38">
        <v>28</v>
      </c>
      <c r="B32" s="82">
        <v>44387</v>
      </c>
      <c r="C32" s="82">
        <v>44393</v>
      </c>
      <c r="D32" s="15">
        <v>39</v>
      </c>
      <c r="E32" s="43">
        <v>93</v>
      </c>
      <c r="F32" s="15">
        <v>7</v>
      </c>
      <c r="G32" s="43">
        <v>23</v>
      </c>
      <c r="H32" s="27">
        <v>231</v>
      </c>
    </row>
    <row r="33" spans="1:8" x14ac:dyDescent="0.25">
      <c r="A33" s="38">
        <v>29</v>
      </c>
      <c r="B33" s="82">
        <v>44394</v>
      </c>
      <c r="C33" s="82">
        <v>44400</v>
      </c>
      <c r="D33" s="15">
        <v>54</v>
      </c>
      <c r="E33" s="43">
        <v>118</v>
      </c>
      <c r="F33" s="15">
        <v>9</v>
      </c>
      <c r="G33" s="43">
        <v>30</v>
      </c>
      <c r="H33" s="27">
        <v>306</v>
      </c>
    </row>
    <row r="34" spans="1:8" x14ac:dyDescent="0.25">
      <c r="A34" s="38">
        <v>30</v>
      </c>
      <c r="B34" s="82">
        <v>44401</v>
      </c>
      <c r="C34" s="82">
        <v>44407</v>
      </c>
      <c r="D34" s="15">
        <v>55</v>
      </c>
      <c r="E34" s="43">
        <v>120</v>
      </c>
      <c r="F34" s="15">
        <v>4</v>
      </c>
      <c r="G34" s="43">
        <v>31</v>
      </c>
      <c r="H34" s="27">
        <v>293</v>
      </c>
    </row>
    <row r="35" spans="1:8" x14ac:dyDescent="0.25">
      <c r="A35" s="38">
        <v>31</v>
      </c>
      <c r="B35" s="82">
        <v>44408</v>
      </c>
      <c r="C35" s="82">
        <v>44414</v>
      </c>
      <c r="D35" s="15">
        <v>54</v>
      </c>
      <c r="E35" s="43">
        <v>124</v>
      </c>
      <c r="F35" s="15">
        <v>6</v>
      </c>
      <c r="G35" s="43">
        <v>26</v>
      </c>
      <c r="H35" s="27">
        <v>342</v>
      </c>
    </row>
    <row r="36" spans="1:8" x14ac:dyDescent="0.25">
      <c r="A36" s="38">
        <v>32</v>
      </c>
      <c r="B36" s="82">
        <v>44415</v>
      </c>
      <c r="C36" s="82">
        <v>44421</v>
      </c>
      <c r="D36" s="15">
        <v>62</v>
      </c>
      <c r="E36" s="43">
        <v>137</v>
      </c>
      <c r="F36" s="15">
        <v>4</v>
      </c>
      <c r="G36" s="43">
        <v>28</v>
      </c>
      <c r="H36" s="27">
        <v>331</v>
      </c>
    </row>
    <row r="37" spans="1:8" x14ac:dyDescent="0.25">
      <c r="A37" s="38">
        <v>33</v>
      </c>
      <c r="B37" s="82">
        <v>44422</v>
      </c>
      <c r="C37" s="82">
        <v>44428</v>
      </c>
      <c r="D37" s="15">
        <v>69</v>
      </c>
      <c r="E37" s="43">
        <v>150</v>
      </c>
      <c r="F37" s="15">
        <v>8</v>
      </c>
      <c r="G37" s="43">
        <v>35</v>
      </c>
      <c r="H37" s="27">
        <v>343</v>
      </c>
    </row>
    <row r="38" spans="1:8" x14ac:dyDescent="0.25">
      <c r="A38" s="38">
        <v>34</v>
      </c>
      <c r="B38" s="82">
        <v>44429</v>
      </c>
      <c r="C38" s="82">
        <v>44435</v>
      </c>
      <c r="D38" s="15">
        <v>69</v>
      </c>
      <c r="E38" s="43">
        <v>132</v>
      </c>
      <c r="F38" s="15">
        <v>8</v>
      </c>
      <c r="G38" s="43">
        <v>28</v>
      </c>
      <c r="H38" s="27">
        <v>299</v>
      </c>
    </row>
    <row r="39" spans="1:8" x14ac:dyDescent="0.25">
      <c r="A39" s="38">
        <v>35</v>
      </c>
      <c r="B39" s="82">
        <v>44436</v>
      </c>
      <c r="C39" s="82">
        <v>44442</v>
      </c>
      <c r="D39" s="15">
        <v>97</v>
      </c>
      <c r="E39" s="43">
        <v>154</v>
      </c>
      <c r="F39" s="15">
        <v>7</v>
      </c>
      <c r="G39" s="43">
        <v>25</v>
      </c>
      <c r="H39" s="27">
        <v>339</v>
      </c>
    </row>
    <row r="40" spans="1:8" x14ac:dyDescent="0.25">
      <c r="A40" s="38">
        <v>36</v>
      </c>
      <c r="B40" s="82">
        <v>44443</v>
      </c>
      <c r="C40" s="82">
        <v>44449</v>
      </c>
      <c r="D40" s="15">
        <v>93</v>
      </c>
      <c r="E40" s="43">
        <v>163</v>
      </c>
      <c r="F40" s="15">
        <v>8</v>
      </c>
      <c r="G40" s="43">
        <v>29</v>
      </c>
      <c r="H40" s="27">
        <v>377</v>
      </c>
    </row>
    <row r="41" spans="1:8" x14ac:dyDescent="0.25">
      <c r="A41" s="38">
        <v>37</v>
      </c>
      <c r="B41" s="82">
        <v>44450</v>
      </c>
      <c r="C41" s="82">
        <v>44456</v>
      </c>
      <c r="D41" s="15">
        <v>97</v>
      </c>
      <c r="E41" s="43">
        <v>166</v>
      </c>
      <c r="F41" s="15">
        <v>14</v>
      </c>
      <c r="G41" s="43">
        <v>35</v>
      </c>
      <c r="H41" s="27">
        <v>374</v>
      </c>
    </row>
    <row r="42" spans="1:8" x14ac:dyDescent="0.25">
      <c r="A42" s="38">
        <v>38</v>
      </c>
      <c r="B42" s="82">
        <v>44457</v>
      </c>
      <c r="C42" s="82">
        <v>44463</v>
      </c>
      <c r="D42" s="15">
        <v>96</v>
      </c>
      <c r="E42" s="43">
        <v>162</v>
      </c>
      <c r="F42" s="15">
        <v>7</v>
      </c>
      <c r="G42" s="43">
        <v>32</v>
      </c>
      <c r="H42" s="27">
        <v>350</v>
      </c>
    </row>
    <row r="43" spans="1:8" x14ac:dyDescent="0.25">
      <c r="A43" s="38">
        <v>39</v>
      </c>
      <c r="B43" s="82">
        <v>44464</v>
      </c>
      <c r="C43" s="82">
        <v>44470</v>
      </c>
      <c r="D43" s="15">
        <v>95</v>
      </c>
      <c r="E43" s="43">
        <v>159</v>
      </c>
      <c r="F43" s="15">
        <v>6</v>
      </c>
      <c r="G43" s="43">
        <v>31</v>
      </c>
      <c r="H43" s="27">
        <v>380</v>
      </c>
    </row>
    <row r="44" spans="1:8" x14ac:dyDescent="0.25">
      <c r="A44" s="38">
        <v>40</v>
      </c>
      <c r="B44" s="82">
        <v>44471</v>
      </c>
      <c r="C44" s="82">
        <v>44477</v>
      </c>
      <c r="D44" s="15">
        <v>56</v>
      </c>
      <c r="E44" s="43">
        <v>120</v>
      </c>
      <c r="F44" s="15">
        <v>7</v>
      </c>
      <c r="G44" s="43">
        <v>32</v>
      </c>
      <c r="H44" s="27">
        <v>330</v>
      </c>
    </row>
    <row r="45" spans="1:8" x14ac:dyDescent="0.25">
      <c r="A45" s="38">
        <v>41</v>
      </c>
      <c r="B45" s="82">
        <v>44478</v>
      </c>
      <c r="C45" s="82">
        <v>44484</v>
      </c>
      <c r="D45" s="15">
        <v>83</v>
      </c>
      <c r="E45" s="43">
        <v>141</v>
      </c>
      <c r="F45" s="15">
        <v>10</v>
      </c>
      <c r="G45" s="43">
        <v>33</v>
      </c>
      <c r="H45" s="27">
        <v>337</v>
      </c>
    </row>
    <row r="46" spans="1:8" x14ac:dyDescent="0.25">
      <c r="A46" s="38">
        <v>42</v>
      </c>
      <c r="B46" s="82">
        <v>44485</v>
      </c>
      <c r="C46" s="82">
        <v>44491</v>
      </c>
      <c r="D46" s="15">
        <v>71</v>
      </c>
      <c r="E46" s="43">
        <v>134</v>
      </c>
      <c r="F46" s="15">
        <v>6</v>
      </c>
      <c r="G46" s="43">
        <v>24</v>
      </c>
      <c r="H46" s="27">
        <v>313</v>
      </c>
    </row>
    <row r="47" spans="1:8" x14ac:dyDescent="0.25">
      <c r="A47" s="38">
        <v>43</v>
      </c>
      <c r="B47" s="82">
        <v>44492</v>
      </c>
      <c r="C47" s="82">
        <v>44498</v>
      </c>
      <c r="D47" s="15">
        <v>77</v>
      </c>
      <c r="E47" s="43">
        <v>138</v>
      </c>
      <c r="F47" s="15">
        <v>7</v>
      </c>
      <c r="G47" s="43">
        <v>34</v>
      </c>
      <c r="H47" s="27">
        <v>320</v>
      </c>
    </row>
    <row r="48" spans="1:8" x14ac:dyDescent="0.25">
      <c r="A48" s="38">
        <v>44</v>
      </c>
      <c r="B48" s="82">
        <v>44499</v>
      </c>
      <c r="C48" s="82">
        <v>44505</v>
      </c>
      <c r="D48" s="15">
        <v>93</v>
      </c>
      <c r="E48" s="43">
        <v>172</v>
      </c>
      <c r="F48" s="15">
        <v>10</v>
      </c>
      <c r="G48" s="43">
        <v>34</v>
      </c>
      <c r="H48" s="27">
        <v>371</v>
      </c>
    </row>
    <row r="49" spans="1:11" x14ac:dyDescent="0.25">
      <c r="A49" s="38">
        <v>45</v>
      </c>
      <c r="B49" s="82">
        <v>44506</v>
      </c>
      <c r="C49" s="82">
        <v>44512</v>
      </c>
      <c r="D49" s="15">
        <v>94</v>
      </c>
      <c r="E49" s="43">
        <v>167</v>
      </c>
      <c r="F49" s="15">
        <v>3</v>
      </c>
      <c r="G49" s="43">
        <v>38</v>
      </c>
      <c r="H49" s="27">
        <v>403</v>
      </c>
    </row>
    <row r="50" spans="1:11" x14ac:dyDescent="0.25">
      <c r="A50" s="38">
        <v>46</v>
      </c>
      <c r="B50" s="82">
        <v>44513</v>
      </c>
      <c r="C50" s="82">
        <v>44519</v>
      </c>
      <c r="D50" s="15">
        <v>91</v>
      </c>
      <c r="E50" s="43">
        <v>167</v>
      </c>
      <c r="F50" s="15">
        <v>9</v>
      </c>
      <c r="G50" s="43">
        <v>40</v>
      </c>
      <c r="H50" s="27">
        <v>375</v>
      </c>
    </row>
    <row r="51" spans="1:11" x14ac:dyDescent="0.25">
      <c r="A51" s="38">
        <v>47</v>
      </c>
      <c r="B51" s="82">
        <v>44520</v>
      </c>
      <c r="C51" s="82">
        <v>44526</v>
      </c>
      <c r="D51" s="15">
        <v>102</v>
      </c>
      <c r="E51" s="43">
        <v>185</v>
      </c>
      <c r="F51" s="15">
        <v>8</v>
      </c>
      <c r="G51" s="43">
        <v>41</v>
      </c>
      <c r="H51" s="27">
        <v>413</v>
      </c>
    </row>
    <row r="52" spans="1:11" x14ac:dyDescent="0.25">
      <c r="A52" s="38">
        <v>48</v>
      </c>
      <c r="B52" s="82">
        <v>44527</v>
      </c>
      <c r="C52" s="82">
        <v>44533</v>
      </c>
      <c r="D52" s="15">
        <v>84</v>
      </c>
      <c r="E52" s="43">
        <v>153</v>
      </c>
      <c r="F52" s="15">
        <v>12</v>
      </c>
      <c r="G52" s="43">
        <v>44</v>
      </c>
      <c r="H52" s="27">
        <v>378</v>
      </c>
    </row>
    <row r="53" spans="1:11" x14ac:dyDescent="0.25">
      <c r="A53" s="38">
        <v>49</v>
      </c>
      <c r="B53" s="82">
        <v>44534</v>
      </c>
      <c r="C53" s="82">
        <v>44540</v>
      </c>
      <c r="D53" s="15">
        <v>87</v>
      </c>
      <c r="E53" s="43">
        <v>161</v>
      </c>
      <c r="F53" s="15">
        <v>10</v>
      </c>
      <c r="G53" s="43">
        <v>32</v>
      </c>
      <c r="H53" s="27">
        <v>368</v>
      </c>
    </row>
    <row r="54" spans="1:11" x14ac:dyDescent="0.25">
      <c r="A54" s="38">
        <v>50</v>
      </c>
      <c r="B54" s="82">
        <v>44541</v>
      </c>
      <c r="C54" s="82">
        <v>44547</v>
      </c>
      <c r="D54" s="15">
        <v>78</v>
      </c>
      <c r="E54" s="43">
        <v>155</v>
      </c>
      <c r="F54" s="15">
        <v>11</v>
      </c>
      <c r="G54" s="43">
        <v>50</v>
      </c>
      <c r="H54" s="27">
        <v>363</v>
      </c>
      <c r="K54" s="79">
        <f>388+D53+Table1_2022_deaths13[[#This Row],[Deaths involving influenza and / or pneumonia 
 '[Note 2']]]+D55+D56</f>
        <v>683</v>
      </c>
    </row>
    <row r="55" spans="1:11" x14ac:dyDescent="0.25">
      <c r="A55" s="38">
        <v>51</v>
      </c>
      <c r="B55" s="82">
        <v>44548</v>
      </c>
      <c r="C55" s="82">
        <v>44554</v>
      </c>
      <c r="D55" s="15">
        <v>83</v>
      </c>
      <c r="E55" s="43">
        <v>149</v>
      </c>
      <c r="F55" s="15">
        <v>14</v>
      </c>
      <c r="G55" s="43">
        <v>38</v>
      </c>
      <c r="H55" s="27">
        <v>347</v>
      </c>
    </row>
    <row r="56" spans="1:11" x14ac:dyDescent="0.25">
      <c r="A56" s="40">
        <v>52</v>
      </c>
      <c r="B56" s="82">
        <v>44555</v>
      </c>
      <c r="C56" s="82">
        <v>44561</v>
      </c>
      <c r="D56" s="28">
        <v>47</v>
      </c>
      <c r="E56" s="44">
        <v>96</v>
      </c>
      <c r="F56" s="28">
        <v>8</v>
      </c>
      <c r="G56" s="44">
        <v>27</v>
      </c>
      <c r="H56" s="29">
        <v>243</v>
      </c>
    </row>
    <row r="57" spans="1:11" ht="15.75" x14ac:dyDescent="0.25">
      <c r="A57" s="88" t="s">
        <v>77</v>
      </c>
      <c r="B57" s="6"/>
      <c r="C57" s="7"/>
      <c r="D57" s="8"/>
      <c r="F57" s="8"/>
    </row>
    <row r="58" spans="1:11" ht="15.75" x14ac:dyDescent="0.25">
      <c r="A58" s="31" t="s">
        <v>5</v>
      </c>
      <c r="B58" s="22"/>
      <c r="C58" s="22"/>
      <c r="D58" s="16"/>
      <c r="F58" s="16"/>
    </row>
    <row r="59" spans="1:11" ht="15.75" x14ac:dyDescent="0.25">
      <c r="A59" s="31" t="s">
        <v>96</v>
      </c>
      <c r="B59" s="23"/>
      <c r="C59" s="23"/>
      <c r="D59" s="17"/>
      <c r="F59" s="17"/>
    </row>
    <row r="60" spans="1:11" ht="15.75" x14ac:dyDescent="0.25">
      <c r="A60" s="31" t="s">
        <v>13</v>
      </c>
      <c r="B60" s="21"/>
      <c r="C60" s="21"/>
      <c r="D60" s="7"/>
      <c r="F60" s="7"/>
    </row>
    <row r="61" spans="1:11" ht="15.75" x14ac:dyDescent="0.25">
      <c r="A61" s="31" t="s">
        <v>84</v>
      </c>
      <c r="B61" s="24"/>
      <c r="C61" s="24"/>
    </row>
    <row r="62" spans="1:11" ht="15.75" x14ac:dyDescent="0.25">
      <c r="A62" s="31" t="s">
        <v>11</v>
      </c>
      <c r="B62" s="24"/>
      <c r="C62" s="24"/>
    </row>
    <row r="63" spans="1:11" ht="15.75" x14ac:dyDescent="0.25">
      <c r="A63" s="30" t="s">
        <v>10</v>
      </c>
      <c r="B63" s="24"/>
      <c r="C63" s="24"/>
    </row>
    <row r="64" spans="1:11" ht="15.75" x14ac:dyDescent="0.25">
      <c r="A64" s="31" t="s">
        <v>14</v>
      </c>
      <c r="B64" s="24"/>
      <c r="C64" s="24"/>
    </row>
    <row r="65" spans="1:3" ht="15.75" x14ac:dyDescent="0.25">
      <c r="A65" s="30" t="s">
        <v>9</v>
      </c>
      <c r="B65" s="24"/>
      <c r="C65" s="24"/>
    </row>
    <row r="66" spans="1:3" ht="15.75" x14ac:dyDescent="0.25">
      <c r="A66" s="31" t="s">
        <v>12</v>
      </c>
      <c r="B66" s="24"/>
      <c r="C66" s="24"/>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96F81-A6C1-49AE-A2FA-9ED7D974551D}">
  <dimension ref="A1:L66"/>
  <sheetViews>
    <sheetView showGridLines="0" workbookViewId="0"/>
  </sheetViews>
  <sheetFormatPr defaultRowHeight="15" x14ac:dyDescent="0.25"/>
  <cols>
    <col min="1" max="1" width="21.7109375" style="12" customWidth="1"/>
    <col min="2" max="3" width="17.140625" style="10" customWidth="1"/>
    <col min="4" max="4" width="26.5703125" style="11" customWidth="1"/>
    <col min="5" max="5" width="26.5703125" style="1" customWidth="1"/>
    <col min="6" max="6" width="26.5703125" style="11" customWidth="1"/>
    <col min="7" max="8" width="26.5703125" style="1" customWidth="1"/>
  </cols>
  <sheetData>
    <row r="1" spans="1:8" ht="20.25" thickBot="1" x14ac:dyDescent="0.3">
      <c r="A1" s="2" t="s">
        <v>87</v>
      </c>
      <c r="B1" s="3"/>
      <c r="C1" s="3"/>
      <c r="D1" s="13"/>
      <c r="F1" s="13"/>
    </row>
    <row r="2" spans="1:8" ht="18.75" thickTop="1" x14ac:dyDescent="0.25">
      <c r="A2" s="4" t="s">
        <v>0</v>
      </c>
      <c r="B2" s="3"/>
      <c r="C2" s="3"/>
      <c r="D2" s="13"/>
      <c r="F2" s="13"/>
    </row>
    <row r="3" spans="1:8" ht="18" x14ac:dyDescent="0.25">
      <c r="A3" s="5" t="s">
        <v>1</v>
      </c>
      <c r="B3" s="3"/>
      <c r="C3" s="3"/>
      <c r="D3" s="13"/>
      <c r="F3" s="13"/>
    </row>
    <row r="4" spans="1:8" ht="60" x14ac:dyDescent="0.25">
      <c r="A4" s="36" t="s">
        <v>2</v>
      </c>
      <c r="B4" s="37" t="s">
        <v>3</v>
      </c>
      <c r="C4" s="37" t="s">
        <v>4</v>
      </c>
      <c r="D4" s="14" t="s">
        <v>111</v>
      </c>
      <c r="E4" s="42" t="s">
        <v>80</v>
      </c>
      <c r="F4" s="14" t="s">
        <v>82</v>
      </c>
      <c r="G4" s="42" t="s">
        <v>81</v>
      </c>
      <c r="H4" s="26" t="s">
        <v>7</v>
      </c>
    </row>
    <row r="5" spans="1:8" x14ac:dyDescent="0.25">
      <c r="A5" s="38">
        <v>1</v>
      </c>
      <c r="B5" s="39">
        <v>44562</v>
      </c>
      <c r="C5" s="39">
        <v>44568</v>
      </c>
      <c r="D5" s="15">
        <v>101</v>
      </c>
      <c r="E5" s="43">
        <v>179</v>
      </c>
      <c r="F5" s="15">
        <v>11</v>
      </c>
      <c r="G5" s="43">
        <v>58</v>
      </c>
      <c r="H5" s="27">
        <v>416</v>
      </c>
    </row>
    <row r="6" spans="1:8" x14ac:dyDescent="0.25">
      <c r="A6" s="38">
        <v>2</v>
      </c>
      <c r="B6" s="39">
        <v>44569</v>
      </c>
      <c r="C6" s="39">
        <v>44575</v>
      </c>
      <c r="D6" s="15">
        <v>74</v>
      </c>
      <c r="E6" s="43">
        <v>178</v>
      </c>
      <c r="F6" s="15">
        <v>7</v>
      </c>
      <c r="G6" s="43">
        <v>41</v>
      </c>
      <c r="H6" s="27">
        <v>445</v>
      </c>
    </row>
    <row r="7" spans="1:8" x14ac:dyDescent="0.25">
      <c r="A7" s="38">
        <v>3</v>
      </c>
      <c r="B7" s="39">
        <v>44576</v>
      </c>
      <c r="C7" s="39">
        <v>44582</v>
      </c>
      <c r="D7" s="15">
        <v>74</v>
      </c>
      <c r="E7" s="43">
        <v>134</v>
      </c>
      <c r="F7" s="15">
        <v>6</v>
      </c>
      <c r="G7" s="43">
        <v>33</v>
      </c>
      <c r="H7" s="27">
        <v>317</v>
      </c>
    </row>
    <row r="8" spans="1:8" x14ac:dyDescent="0.25">
      <c r="A8" s="38">
        <v>4</v>
      </c>
      <c r="B8" s="39">
        <v>44583</v>
      </c>
      <c r="C8" s="39">
        <v>44589</v>
      </c>
      <c r="D8" s="15">
        <v>62</v>
      </c>
      <c r="E8" s="43">
        <v>126</v>
      </c>
      <c r="F8" s="15">
        <v>4</v>
      </c>
      <c r="G8" s="43">
        <v>28</v>
      </c>
      <c r="H8" s="27">
        <v>336</v>
      </c>
    </row>
    <row r="9" spans="1:8" x14ac:dyDescent="0.25">
      <c r="A9" s="38">
        <v>5</v>
      </c>
      <c r="B9" s="39">
        <v>44590</v>
      </c>
      <c r="C9" s="39">
        <v>44596</v>
      </c>
      <c r="D9" s="15">
        <v>77</v>
      </c>
      <c r="E9" s="43">
        <v>149</v>
      </c>
      <c r="F9" s="15">
        <v>16</v>
      </c>
      <c r="G9" s="43">
        <v>44</v>
      </c>
      <c r="H9" s="27">
        <v>363</v>
      </c>
    </row>
    <row r="10" spans="1:8" x14ac:dyDescent="0.25">
      <c r="A10" s="38">
        <v>6</v>
      </c>
      <c r="B10" s="39">
        <v>44597</v>
      </c>
      <c r="C10" s="39">
        <v>44603</v>
      </c>
      <c r="D10" s="15">
        <v>69</v>
      </c>
      <c r="E10" s="43">
        <v>149</v>
      </c>
      <c r="F10" s="15">
        <v>5</v>
      </c>
      <c r="G10" s="43">
        <v>33</v>
      </c>
      <c r="H10" s="27">
        <v>375</v>
      </c>
    </row>
    <row r="11" spans="1:8" x14ac:dyDescent="0.25">
      <c r="A11" s="38">
        <v>7</v>
      </c>
      <c r="B11" s="39">
        <v>44604</v>
      </c>
      <c r="C11" s="39">
        <v>44610</v>
      </c>
      <c r="D11" s="15">
        <v>54</v>
      </c>
      <c r="E11" s="43">
        <v>107</v>
      </c>
      <c r="F11" s="15">
        <v>8</v>
      </c>
      <c r="G11" s="43">
        <v>28</v>
      </c>
      <c r="H11" s="27">
        <v>319</v>
      </c>
    </row>
    <row r="12" spans="1:8" x14ac:dyDescent="0.25">
      <c r="A12" s="38">
        <v>8</v>
      </c>
      <c r="B12" s="39">
        <v>44611</v>
      </c>
      <c r="C12" s="39">
        <v>44617</v>
      </c>
      <c r="D12" s="15">
        <v>65</v>
      </c>
      <c r="E12" s="43">
        <v>138</v>
      </c>
      <c r="F12" s="15">
        <v>9</v>
      </c>
      <c r="G12" s="43">
        <v>31</v>
      </c>
      <c r="H12" s="27">
        <v>327</v>
      </c>
    </row>
    <row r="13" spans="1:8" x14ac:dyDescent="0.25">
      <c r="A13" s="38">
        <v>9</v>
      </c>
      <c r="B13" s="39">
        <v>44618</v>
      </c>
      <c r="C13" s="39">
        <v>44624</v>
      </c>
      <c r="D13" s="15">
        <v>65</v>
      </c>
      <c r="E13" s="43">
        <v>120</v>
      </c>
      <c r="F13" s="15">
        <v>7</v>
      </c>
      <c r="G13" s="43">
        <v>20</v>
      </c>
      <c r="H13" s="27">
        <v>338</v>
      </c>
    </row>
    <row r="14" spans="1:8" x14ac:dyDescent="0.25">
      <c r="A14" s="38">
        <v>10</v>
      </c>
      <c r="B14" s="39">
        <v>44625</v>
      </c>
      <c r="C14" s="39">
        <v>44631</v>
      </c>
      <c r="D14" s="15">
        <v>55</v>
      </c>
      <c r="E14" s="43">
        <v>133</v>
      </c>
      <c r="F14" s="15">
        <v>11</v>
      </c>
      <c r="G14" s="43">
        <v>30</v>
      </c>
      <c r="H14" s="27">
        <v>338</v>
      </c>
    </row>
    <row r="15" spans="1:8" x14ac:dyDescent="0.25">
      <c r="A15" s="38">
        <v>11</v>
      </c>
      <c r="B15" s="39">
        <v>44632</v>
      </c>
      <c r="C15" s="39">
        <v>44638</v>
      </c>
      <c r="D15" s="15">
        <v>55</v>
      </c>
      <c r="E15" s="43">
        <v>116</v>
      </c>
      <c r="F15" s="15">
        <v>7</v>
      </c>
      <c r="G15" s="43">
        <v>32</v>
      </c>
      <c r="H15" s="27">
        <v>301</v>
      </c>
    </row>
    <row r="16" spans="1:8" x14ac:dyDescent="0.25">
      <c r="A16" s="38">
        <v>12</v>
      </c>
      <c r="B16" s="39">
        <v>44639</v>
      </c>
      <c r="C16" s="39">
        <v>44645</v>
      </c>
      <c r="D16" s="15">
        <v>76</v>
      </c>
      <c r="E16" s="43">
        <v>156</v>
      </c>
      <c r="F16" s="15">
        <v>9</v>
      </c>
      <c r="G16" s="43">
        <v>28</v>
      </c>
      <c r="H16" s="27">
        <v>365</v>
      </c>
    </row>
    <row r="17" spans="1:8" x14ac:dyDescent="0.25">
      <c r="A17" s="38">
        <v>13</v>
      </c>
      <c r="B17" s="39">
        <v>44646</v>
      </c>
      <c r="C17" s="39">
        <v>44652</v>
      </c>
      <c r="D17" s="15">
        <v>67</v>
      </c>
      <c r="E17" s="43">
        <v>126</v>
      </c>
      <c r="F17" s="15">
        <v>6</v>
      </c>
      <c r="G17" s="43">
        <v>40</v>
      </c>
      <c r="H17" s="27">
        <v>339</v>
      </c>
    </row>
    <row r="18" spans="1:8" x14ac:dyDescent="0.25">
      <c r="A18" s="38">
        <v>14</v>
      </c>
      <c r="B18" s="39">
        <v>44653</v>
      </c>
      <c r="C18" s="39">
        <v>44659</v>
      </c>
      <c r="D18" s="15">
        <v>70</v>
      </c>
      <c r="E18" s="43">
        <v>139</v>
      </c>
      <c r="F18" s="15">
        <v>9</v>
      </c>
      <c r="G18" s="43">
        <v>32</v>
      </c>
      <c r="H18" s="27">
        <v>355</v>
      </c>
    </row>
    <row r="19" spans="1:8" x14ac:dyDescent="0.25">
      <c r="A19" s="38">
        <v>15</v>
      </c>
      <c r="B19" s="39">
        <v>44660</v>
      </c>
      <c r="C19" s="39">
        <v>44666</v>
      </c>
      <c r="D19" s="15">
        <v>71</v>
      </c>
      <c r="E19" s="43">
        <v>133</v>
      </c>
      <c r="F19" s="15">
        <v>11</v>
      </c>
      <c r="G19" s="43">
        <v>40</v>
      </c>
      <c r="H19" s="27">
        <v>334</v>
      </c>
    </row>
    <row r="20" spans="1:8" x14ac:dyDescent="0.25">
      <c r="A20" s="38">
        <v>16</v>
      </c>
      <c r="B20" s="39">
        <v>44667</v>
      </c>
      <c r="C20" s="39">
        <v>44673</v>
      </c>
      <c r="D20" s="15">
        <v>49</v>
      </c>
      <c r="E20" s="43">
        <v>120</v>
      </c>
      <c r="F20" s="15">
        <v>10</v>
      </c>
      <c r="G20" s="43">
        <v>37</v>
      </c>
      <c r="H20" s="27">
        <v>260</v>
      </c>
    </row>
    <row r="21" spans="1:8" x14ac:dyDescent="0.25">
      <c r="A21" s="38">
        <v>17</v>
      </c>
      <c r="B21" s="39">
        <v>44674</v>
      </c>
      <c r="C21" s="39">
        <v>44680</v>
      </c>
      <c r="D21" s="15">
        <v>59</v>
      </c>
      <c r="E21" s="43">
        <v>136</v>
      </c>
      <c r="F21" s="15">
        <v>6</v>
      </c>
      <c r="G21" s="43">
        <v>35</v>
      </c>
      <c r="H21" s="27">
        <v>365</v>
      </c>
    </row>
    <row r="22" spans="1:8" x14ac:dyDescent="0.25">
      <c r="A22" s="38">
        <v>18</v>
      </c>
      <c r="B22" s="39">
        <v>44681</v>
      </c>
      <c r="C22" s="39">
        <v>44687</v>
      </c>
      <c r="D22" s="15">
        <v>46</v>
      </c>
      <c r="E22" s="43">
        <v>114</v>
      </c>
      <c r="F22" s="15">
        <v>5</v>
      </c>
      <c r="G22" s="43">
        <v>23</v>
      </c>
      <c r="H22" s="27">
        <v>281</v>
      </c>
    </row>
    <row r="23" spans="1:8" x14ac:dyDescent="0.25">
      <c r="A23" s="38">
        <v>19</v>
      </c>
      <c r="B23" s="39">
        <v>44688</v>
      </c>
      <c r="C23" s="39">
        <v>44694</v>
      </c>
      <c r="D23" s="15">
        <v>58</v>
      </c>
      <c r="E23" s="43">
        <v>113</v>
      </c>
      <c r="F23" s="15">
        <v>8</v>
      </c>
      <c r="G23" s="43">
        <v>28</v>
      </c>
      <c r="H23" s="27">
        <v>322</v>
      </c>
    </row>
    <row r="24" spans="1:8" x14ac:dyDescent="0.25">
      <c r="A24" s="38">
        <v>20</v>
      </c>
      <c r="B24" s="39">
        <v>44695</v>
      </c>
      <c r="C24" s="39">
        <v>44701</v>
      </c>
      <c r="D24" s="15">
        <v>52</v>
      </c>
      <c r="E24" s="43">
        <v>115</v>
      </c>
      <c r="F24" s="15">
        <v>10</v>
      </c>
      <c r="G24" s="43">
        <v>32</v>
      </c>
      <c r="H24" s="27">
        <v>311</v>
      </c>
    </row>
    <row r="25" spans="1:8" x14ac:dyDescent="0.25">
      <c r="A25" s="38">
        <v>21</v>
      </c>
      <c r="B25" s="39">
        <v>44702</v>
      </c>
      <c r="C25" s="39">
        <v>44708</v>
      </c>
      <c r="D25" s="15">
        <v>49</v>
      </c>
      <c r="E25" s="43">
        <v>117</v>
      </c>
      <c r="F25" s="15">
        <v>10</v>
      </c>
      <c r="G25" s="43">
        <v>42</v>
      </c>
      <c r="H25" s="27">
        <v>329</v>
      </c>
    </row>
    <row r="26" spans="1:8" x14ac:dyDescent="0.25">
      <c r="A26" s="38">
        <v>22</v>
      </c>
      <c r="B26" s="39">
        <v>44709</v>
      </c>
      <c r="C26" s="39">
        <v>44715</v>
      </c>
      <c r="D26" s="15">
        <v>35</v>
      </c>
      <c r="E26" s="43">
        <v>86</v>
      </c>
      <c r="F26" s="15">
        <v>3</v>
      </c>
      <c r="G26" s="43">
        <v>19</v>
      </c>
      <c r="H26" s="27">
        <v>220</v>
      </c>
    </row>
    <row r="27" spans="1:8" x14ac:dyDescent="0.25">
      <c r="A27" s="38">
        <v>23</v>
      </c>
      <c r="B27" s="39">
        <v>44716</v>
      </c>
      <c r="C27" s="39">
        <v>44722</v>
      </c>
      <c r="D27" s="15">
        <v>53</v>
      </c>
      <c r="E27" s="43">
        <v>122</v>
      </c>
      <c r="F27" s="15">
        <v>12</v>
      </c>
      <c r="G27" s="43">
        <v>37</v>
      </c>
      <c r="H27" s="27">
        <v>342</v>
      </c>
    </row>
    <row r="28" spans="1:8" x14ac:dyDescent="0.25">
      <c r="A28" s="38">
        <v>24</v>
      </c>
      <c r="B28" s="39">
        <v>44723</v>
      </c>
      <c r="C28" s="39">
        <v>44729</v>
      </c>
      <c r="D28" s="15">
        <v>56</v>
      </c>
      <c r="E28" s="43">
        <v>115</v>
      </c>
      <c r="F28" s="15">
        <v>10</v>
      </c>
      <c r="G28" s="43">
        <v>38</v>
      </c>
      <c r="H28" s="27">
        <v>297</v>
      </c>
    </row>
    <row r="29" spans="1:8" x14ac:dyDescent="0.25">
      <c r="A29" s="38">
        <v>25</v>
      </c>
      <c r="B29" s="39">
        <v>44730</v>
      </c>
      <c r="C29" s="39">
        <v>44736</v>
      </c>
      <c r="D29" s="15">
        <v>69</v>
      </c>
      <c r="E29" s="43">
        <v>138</v>
      </c>
      <c r="F29" s="15">
        <v>9</v>
      </c>
      <c r="G29" s="43">
        <v>36</v>
      </c>
      <c r="H29" s="27">
        <v>322</v>
      </c>
    </row>
    <row r="30" spans="1:8" x14ac:dyDescent="0.25">
      <c r="A30" s="38">
        <v>26</v>
      </c>
      <c r="B30" s="39">
        <v>44737</v>
      </c>
      <c r="C30" s="39">
        <v>44743</v>
      </c>
      <c r="D30" s="15">
        <v>60</v>
      </c>
      <c r="E30" s="43">
        <v>129</v>
      </c>
      <c r="F30" s="15">
        <v>7</v>
      </c>
      <c r="G30" s="43">
        <v>40</v>
      </c>
      <c r="H30" s="27">
        <v>347</v>
      </c>
    </row>
    <row r="31" spans="1:8" x14ac:dyDescent="0.25">
      <c r="A31" s="38">
        <v>27</v>
      </c>
      <c r="B31" s="39">
        <v>44744</v>
      </c>
      <c r="C31" s="39">
        <v>44750</v>
      </c>
      <c r="D31" s="15">
        <v>59</v>
      </c>
      <c r="E31" s="43">
        <v>138</v>
      </c>
      <c r="F31" s="15">
        <v>10</v>
      </c>
      <c r="G31" s="43">
        <v>40</v>
      </c>
      <c r="H31" s="27">
        <v>315</v>
      </c>
    </row>
    <row r="32" spans="1:8" x14ac:dyDescent="0.25">
      <c r="A32" s="38">
        <v>28</v>
      </c>
      <c r="B32" s="39">
        <v>44751</v>
      </c>
      <c r="C32" s="39">
        <v>44757</v>
      </c>
      <c r="D32" s="15">
        <v>60</v>
      </c>
      <c r="E32" s="43">
        <v>114</v>
      </c>
      <c r="F32" s="15">
        <v>10</v>
      </c>
      <c r="G32" s="43">
        <v>34</v>
      </c>
      <c r="H32" s="27">
        <v>249</v>
      </c>
    </row>
    <row r="33" spans="1:8" x14ac:dyDescent="0.25">
      <c r="A33" s="38">
        <v>29</v>
      </c>
      <c r="B33" s="39">
        <v>44758</v>
      </c>
      <c r="C33" s="39">
        <v>44764</v>
      </c>
      <c r="D33" s="15">
        <v>75</v>
      </c>
      <c r="E33" s="43">
        <v>147</v>
      </c>
      <c r="F33" s="15">
        <v>7</v>
      </c>
      <c r="G33" s="43">
        <v>35</v>
      </c>
      <c r="H33" s="27">
        <v>340</v>
      </c>
    </row>
    <row r="34" spans="1:8" x14ac:dyDescent="0.25">
      <c r="A34" s="38">
        <v>30</v>
      </c>
      <c r="B34" s="39">
        <v>44765</v>
      </c>
      <c r="C34" s="39">
        <v>44771</v>
      </c>
      <c r="D34" s="15">
        <v>69</v>
      </c>
      <c r="E34" s="43">
        <v>145</v>
      </c>
      <c r="F34" s="15">
        <v>10</v>
      </c>
      <c r="G34" s="43">
        <v>33</v>
      </c>
      <c r="H34" s="27">
        <v>351</v>
      </c>
    </row>
    <row r="35" spans="1:8" x14ac:dyDescent="0.25">
      <c r="A35" s="38">
        <v>31</v>
      </c>
      <c r="B35" s="39">
        <v>44772</v>
      </c>
      <c r="C35" s="39">
        <v>44778</v>
      </c>
      <c r="D35" s="15">
        <v>48</v>
      </c>
      <c r="E35" s="43">
        <v>114</v>
      </c>
      <c r="F35" s="15">
        <v>5</v>
      </c>
      <c r="G35" s="43">
        <v>37</v>
      </c>
      <c r="H35" s="27">
        <v>336</v>
      </c>
    </row>
    <row r="36" spans="1:8" x14ac:dyDescent="0.25">
      <c r="A36" s="38">
        <v>32</v>
      </c>
      <c r="B36" s="39">
        <v>44779</v>
      </c>
      <c r="C36" s="39">
        <v>44785</v>
      </c>
      <c r="D36" s="15">
        <v>52</v>
      </c>
      <c r="E36" s="43">
        <v>120</v>
      </c>
      <c r="F36" s="15">
        <v>10</v>
      </c>
      <c r="G36" s="43">
        <v>33</v>
      </c>
      <c r="H36" s="27">
        <v>301</v>
      </c>
    </row>
    <row r="37" spans="1:8" x14ac:dyDescent="0.25">
      <c r="A37" s="38">
        <v>33</v>
      </c>
      <c r="B37" s="39">
        <v>44786</v>
      </c>
      <c r="C37" s="39">
        <v>44792</v>
      </c>
      <c r="D37" s="15">
        <v>48</v>
      </c>
      <c r="E37" s="43">
        <v>105</v>
      </c>
      <c r="F37" s="15">
        <v>10</v>
      </c>
      <c r="G37" s="43">
        <v>34</v>
      </c>
      <c r="H37" s="27">
        <v>320</v>
      </c>
    </row>
    <row r="38" spans="1:8" x14ac:dyDescent="0.25">
      <c r="A38" s="38">
        <v>34</v>
      </c>
      <c r="B38" s="39">
        <v>44793</v>
      </c>
      <c r="C38" s="39">
        <v>44799</v>
      </c>
      <c r="D38" s="15">
        <v>58</v>
      </c>
      <c r="E38" s="43">
        <v>132</v>
      </c>
      <c r="F38" s="15">
        <v>8</v>
      </c>
      <c r="G38" s="43">
        <v>42</v>
      </c>
      <c r="H38" s="27">
        <v>315</v>
      </c>
    </row>
    <row r="39" spans="1:8" x14ac:dyDescent="0.25">
      <c r="A39" s="38">
        <v>35</v>
      </c>
      <c r="B39" s="39">
        <v>44800</v>
      </c>
      <c r="C39" s="39">
        <v>44806</v>
      </c>
      <c r="D39" s="15">
        <v>42</v>
      </c>
      <c r="E39" s="43">
        <v>101</v>
      </c>
      <c r="F39" s="15">
        <v>5</v>
      </c>
      <c r="G39" s="43">
        <v>26</v>
      </c>
      <c r="H39" s="27">
        <v>263</v>
      </c>
    </row>
    <row r="40" spans="1:8" x14ac:dyDescent="0.25">
      <c r="A40" s="38">
        <v>36</v>
      </c>
      <c r="B40" s="39">
        <v>44807</v>
      </c>
      <c r="C40" s="39">
        <v>44813</v>
      </c>
      <c r="D40" s="15">
        <v>57</v>
      </c>
      <c r="E40" s="43">
        <v>115</v>
      </c>
      <c r="F40" s="15">
        <v>11</v>
      </c>
      <c r="G40" s="43">
        <v>43</v>
      </c>
      <c r="H40" s="27">
        <v>314</v>
      </c>
    </row>
    <row r="41" spans="1:8" x14ac:dyDescent="0.25">
      <c r="A41" s="38">
        <v>37</v>
      </c>
      <c r="B41" s="39">
        <v>44814</v>
      </c>
      <c r="C41" s="39">
        <v>44820</v>
      </c>
      <c r="D41" s="15">
        <v>69</v>
      </c>
      <c r="E41" s="43">
        <v>141</v>
      </c>
      <c r="F41" s="15">
        <v>15</v>
      </c>
      <c r="G41" s="43">
        <v>54</v>
      </c>
      <c r="H41" s="27">
        <v>333</v>
      </c>
    </row>
    <row r="42" spans="1:8" x14ac:dyDescent="0.25">
      <c r="A42" s="38">
        <v>38</v>
      </c>
      <c r="B42" s="39">
        <v>44821</v>
      </c>
      <c r="C42" s="39">
        <v>44827</v>
      </c>
      <c r="D42" s="15">
        <v>46</v>
      </c>
      <c r="E42" s="43">
        <v>95</v>
      </c>
      <c r="F42" s="15">
        <v>9</v>
      </c>
      <c r="G42" s="43">
        <v>31</v>
      </c>
      <c r="H42" s="27">
        <v>276</v>
      </c>
    </row>
    <row r="43" spans="1:8" x14ac:dyDescent="0.25">
      <c r="A43" s="38">
        <v>39</v>
      </c>
      <c r="B43" s="39">
        <v>44828</v>
      </c>
      <c r="C43" s="39">
        <v>44834</v>
      </c>
      <c r="D43" s="15">
        <v>62</v>
      </c>
      <c r="E43" s="43">
        <v>119</v>
      </c>
      <c r="F43" s="15">
        <v>10</v>
      </c>
      <c r="G43" s="43">
        <v>35</v>
      </c>
      <c r="H43" s="27">
        <v>299</v>
      </c>
    </row>
    <row r="44" spans="1:8" x14ac:dyDescent="0.25">
      <c r="A44" s="38">
        <v>40</v>
      </c>
      <c r="B44" s="39">
        <v>44835</v>
      </c>
      <c r="C44" s="39">
        <v>44841</v>
      </c>
      <c r="D44" s="15">
        <v>40</v>
      </c>
      <c r="E44" s="43">
        <v>116</v>
      </c>
      <c r="F44" s="15">
        <v>4</v>
      </c>
      <c r="G44" s="43">
        <v>25</v>
      </c>
      <c r="H44" s="27">
        <v>311</v>
      </c>
    </row>
    <row r="45" spans="1:8" x14ac:dyDescent="0.25">
      <c r="A45" s="38">
        <v>41</v>
      </c>
      <c r="B45" s="39">
        <v>44842</v>
      </c>
      <c r="C45" s="39">
        <v>44848</v>
      </c>
      <c r="D45" s="15">
        <v>59</v>
      </c>
      <c r="E45" s="43">
        <v>125</v>
      </c>
      <c r="F45" s="15">
        <v>7</v>
      </c>
      <c r="G45" s="43">
        <v>35</v>
      </c>
      <c r="H45" s="27">
        <v>308</v>
      </c>
    </row>
    <row r="46" spans="1:8" x14ac:dyDescent="0.25">
      <c r="A46" s="38">
        <v>42</v>
      </c>
      <c r="B46" s="39">
        <v>44849</v>
      </c>
      <c r="C46" s="39">
        <v>44855</v>
      </c>
      <c r="D46" s="15">
        <v>58</v>
      </c>
      <c r="E46" s="43">
        <v>121</v>
      </c>
      <c r="F46" s="15">
        <v>10</v>
      </c>
      <c r="G46" s="43">
        <v>41</v>
      </c>
      <c r="H46" s="27">
        <v>331</v>
      </c>
    </row>
    <row r="47" spans="1:8" x14ac:dyDescent="0.25">
      <c r="A47" s="38">
        <v>43</v>
      </c>
      <c r="B47" s="39">
        <v>44856</v>
      </c>
      <c r="C47" s="39">
        <v>44862</v>
      </c>
      <c r="D47" s="15">
        <v>64</v>
      </c>
      <c r="E47" s="43">
        <v>132</v>
      </c>
      <c r="F47" s="15">
        <v>12</v>
      </c>
      <c r="G47" s="43">
        <v>45</v>
      </c>
      <c r="H47" s="27">
        <v>339</v>
      </c>
    </row>
    <row r="48" spans="1:8" x14ac:dyDescent="0.25">
      <c r="A48" s="38">
        <v>44</v>
      </c>
      <c r="B48" s="39">
        <v>44863</v>
      </c>
      <c r="C48" s="39">
        <v>44869</v>
      </c>
      <c r="D48" s="15">
        <v>55</v>
      </c>
      <c r="E48" s="43">
        <v>138</v>
      </c>
      <c r="F48" s="15">
        <v>4</v>
      </c>
      <c r="G48" s="43">
        <v>42</v>
      </c>
      <c r="H48" s="27">
        <v>373</v>
      </c>
    </row>
    <row r="49" spans="1:12" x14ac:dyDescent="0.25">
      <c r="A49" s="38">
        <v>45</v>
      </c>
      <c r="B49" s="39">
        <v>44870</v>
      </c>
      <c r="C49" s="39">
        <v>44876</v>
      </c>
      <c r="D49" s="15">
        <v>71</v>
      </c>
      <c r="E49" s="43">
        <v>135</v>
      </c>
      <c r="F49" s="15">
        <v>9</v>
      </c>
      <c r="G49" s="43">
        <v>39</v>
      </c>
      <c r="H49" s="27">
        <v>368</v>
      </c>
    </row>
    <row r="50" spans="1:12" x14ac:dyDescent="0.25">
      <c r="A50" s="38">
        <v>46</v>
      </c>
      <c r="B50" s="39">
        <v>44877</v>
      </c>
      <c r="C50" s="39">
        <v>44883</v>
      </c>
      <c r="D50" s="15">
        <v>69</v>
      </c>
      <c r="E50" s="43">
        <v>147</v>
      </c>
      <c r="F50" s="15">
        <v>17</v>
      </c>
      <c r="G50" s="43">
        <v>50</v>
      </c>
      <c r="H50" s="27">
        <v>385</v>
      </c>
    </row>
    <row r="51" spans="1:12" x14ac:dyDescent="0.25">
      <c r="A51" s="38">
        <v>47</v>
      </c>
      <c r="B51" s="39">
        <v>44884</v>
      </c>
      <c r="C51" s="39">
        <v>44890</v>
      </c>
      <c r="D51" s="15">
        <v>61</v>
      </c>
      <c r="E51" s="43">
        <v>144</v>
      </c>
      <c r="F51" s="15">
        <v>7</v>
      </c>
      <c r="G51" s="43">
        <v>43</v>
      </c>
      <c r="H51" s="27">
        <v>360</v>
      </c>
    </row>
    <row r="52" spans="1:12" x14ac:dyDescent="0.25">
      <c r="A52" s="38">
        <v>48</v>
      </c>
      <c r="B52" s="39">
        <v>44891</v>
      </c>
      <c r="C52" s="39">
        <v>44897</v>
      </c>
      <c r="D52" s="15">
        <v>65</v>
      </c>
      <c r="E52" s="43">
        <v>132</v>
      </c>
      <c r="F52" s="15">
        <v>17</v>
      </c>
      <c r="G52" s="43">
        <v>41</v>
      </c>
      <c r="H52" s="27">
        <v>338</v>
      </c>
    </row>
    <row r="53" spans="1:12" x14ac:dyDescent="0.25">
      <c r="A53" s="38">
        <v>49</v>
      </c>
      <c r="B53" s="39">
        <v>44898</v>
      </c>
      <c r="C53" s="39">
        <v>44904</v>
      </c>
      <c r="D53" s="15">
        <v>72</v>
      </c>
      <c r="E53" s="43">
        <v>151</v>
      </c>
      <c r="F53" s="15">
        <v>9</v>
      </c>
      <c r="G53" s="43">
        <v>52</v>
      </c>
      <c r="H53" s="27">
        <v>360</v>
      </c>
      <c r="L53" s="79">
        <f>522+Table1_2022_deaths[[#This Row],[Deaths involving influenza and / or pneumonia 
 '[Note 2']]]+D54+D55+D56</f>
        <v>824</v>
      </c>
    </row>
    <row r="54" spans="1:12" x14ac:dyDescent="0.25">
      <c r="A54" s="38">
        <v>50</v>
      </c>
      <c r="B54" s="39">
        <v>44905</v>
      </c>
      <c r="C54" s="39">
        <v>44911</v>
      </c>
      <c r="D54" s="15">
        <v>68</v>
      </c>
      <c r="E54" s="43">
        <v>134</v>
      </c>
      <c r="F54" s="15">
        <v>19</v>
      </c>
      <c r="G54" s="43">
        <v>52</v>
      </c>
      <c r="H54" s="27">
        <v>360</v>
      </c>
    </row>
    <row r="55" spans="1:12" x14ac:dyDescent="0.25">
      <c r="A55" s="38">
        <v>51</v>
      </c>
      <c r="B55" s="39">
        <v>44912</v>
      </c>
      <c r="C55" s="39">
        <v>44918</v>
      </c>
      <c r="D55" s="15">
        <v>101</v>
      </c>
      <c r="E55" s="43">
        <v>189</v>
      </c>
      <c r="F55" s="15">
        <v>21</v>
      </c>
      <c r="G55" s="43">
        <v>61</v>
      </c>
      <c r="H55" s="27">
        <v>411</v>
      </c>
    </row>
    <row r="56" spans="1:12" x14ac:dyDescent="0.25">
      <c r="A56" s="40">
        <v>52</v>
      </c>
      <c r="B56" s="41">
        <v>44919</v>
      </c>
      <c r="C56" s="41">
        <v>44925</v>
      </c>
      <c r="D56" s="28">
        <v>61</v>
      </c>
      <c r="E56" s="44">
        <v>115</v>
      </c>
      <c r="F56" s="28">
        <v>15</v>
      </c>
      <c r="G56" s="44">
        <v>38</v>
      </c>
      <c r="H56" s="29">
        <v>238</v>
      </c>
    </row>
    <row r="57" spans="1:12" x14ac:dyDescent="0.25">
      <c r="A57" s="5" t="s">
        <v>6</v>
      </c>
      <c r="B57" s="6"/>
      <c r="C57" s="7"/>
      <c r="D57" s="8"/>
      <c r="F57" s="8"/>
    </row>
    <row r="58" spans="1:12" ht="15.75" x14ac:dyDescent="0.25">
      <c r="A58" s="31" t="s">
        <v>5</v>
      </c>
      <c r="B58" s="22"/>
      <c r="C58" s="22"/>
      <c r="D58" s="16"/>
      <c r="F58" s="16"/>
    </row>
    <row r="59" spans="1:12" ht="15.75" x14ac:dyDescent="0.25">
      <c r="A59" s="31" t="s">
        <v>96</v>
      </c>
      <c r="B59" s="23"/>
      <c r="C59" s="23"/>
      <c r="D59" s="17"/>
      <c r="F59" s="17"/>
    </row>
    <row r="60" spans="1:12" ht="15.75" x14ac:dyDescent="0.25">
      <c r="A60" s="31" t="s">
        <v>13</v>
      </c>
      <c r="B60" s="21"/>
      <c r="C60" s="21"/>
      <c r="D60" s="7"/>
      <c r="F60" s="7"/>
    </row>
    <row r="61" spans="1:12" ht="15.75" x14ac:dyDescent="0.25">
      <c r="A61" s="31" t="s">
        <v>84</v>
      </c>
      <c r="B61" s="24"/>
      <c r="C61" s="24"/>
    </row>
    <row r="62" spans="1:12" ht="15.75" x14ac:dyDescent="0.25">
      <c r="A62" s="31" t="s">
        <v>11</v>
      </c>
      <c r="B62" s="24"/>
      <c r="C62" s="24"/>
    </row>
    <row r="63" spans="1:12" ht="15.75" x14ac:dyDescent="0.25">
      <c r="A63" s="30" t="s">
        <v>10</v>
      </c>
      <c r="B63" s="24"/>
      <c r="C63" s="24"/>
    </row>
    <row r="64" spans="1:12" ht="15.75" x14ac:dyDescent="0.25">
      <c r="A64" s="31" t="s">
        <v>14</v>
      </c>
      <c r="B64" s="24"/>
      <c r="C64" s="24"/>
    </row>
    <row r="65" spans="1:3" ht="15.75" x14ac:dyDescent="0.25">
      <c r="A65" s="30" t="s">
        <v>9</v>
      </c>
      <c r="B65" s="24"/>
      <c r="C65" s="24"/>
    </row>
    <row r="66" spans="1:3" ht="15.75" x14ac:dyDescent="0.25">
      <c r="A66" s="31" t="s">
        <v>12</v>
      </c>
      <c r="B66" s="24"/>
      <c r="C66" s="24"/>
    </row>
  </sheetData>
  <sortState xmlns:xlrd2="http://schemas.microsoft.com/office/spreadsheetml/2017/richdata2" ref="J2:M105">
    <sortCondition ref="K2:K105"/>
    <sortCondition ref="L2:L105"/>
  </sortState>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CCD00C-F758-4F5A-8A36-D202DF38D081}">
  <dimension ref="A1:M66"/>
  <sheetViews>
    <sheetView showGridLines="0" workbookViewId="0"/>
  </sheetViews>
  <sheetFormatPr defaultRowHeight="15" x14ac:dyDescent="0.25"/>
  <cols>
    <col min="1" max="1" width="21.7109375" style="25" customWidth="1"/>
    <col min="2" max="3" width="16.42578125" style="24" customWidth="1"/>
    <col min="4" max="4" width="23.7109375" style="11" customWidth="1"/>
    <col min="5" max="5" width="23.7109375" style="1" customWidth="1"/>
    <col min="6" max="6" width="23.7109375" style="11" customWidth="1"/>
    <col min="7" max="8" width="23.7109375" style="1" customWidth="1"/>
  </cols>
  <sheetData>
    <row r="1" spans="1:8" ht="20.25" thickBot="1" x14ac:dyDescent="0.3">
      <c r="A1" s="18" t="s">
        <v>85</v>
      </c>
      <c r="B1" s="19"/>
      <c r="C1" s="19"/>
      <c r="D1" s="13"/>
      <c r="F1" s="13"/>
    </row>
    <row r="2" spans="1:8" ht="18.75" thickTop="1" x14ac:dyDescent="0.25">
      <c r="A2" s="20" t="s">
        <v>0</v>
      </c>
      <c r="B2" s="19"/>
      <c r="C2" s="19"/>
      <c r="D2" s="13"/>
      <c r="F2" s="13"/>
    </row>
    <row r="3" spans="1:8" ht="18" x14ac:dyDescent="0.25">
      <c r="A3" s="9" t="s">
        <v>1</v>
      </c>
      <c r="B3" s="19"/>
      <c r="C3" s="19"/>
      <c r="D3" s="13"/>
      <c r="F3" s="13"/>
    </row>
    <row r="4" spans="1:8" ht="60" x14ac:dyDescent="0.25">
      <c r="A4" s="36" t="s">
        <v>2</v>
      </c>
      <c r="B4" s="37" t="s">
        <v>3</v>
      </c>
      <c r="C4" s="37" t="s">
        <v>4</v>
      </c>
      <c r="D4" s="14" t="s">
        <v>111</v>
      </c>
      <c r="E4" s="42" t="s">
        <v>80</v>
      </c>
      <c r="F4" s="14" t="s">
        <v>82</v>
      </c>
      <c r="G4" s="42" t="s">
        <v>81</v>
      </c>
      <c r="H4" s="26" t="s">
        <v>7</v>
      </c>
    </row>
    <row r="5" spans="1:8" x14ac:dyDescent="0.25">
      <c r="A5" s="38">
        <v>1</v>
      </c>
      <c r="B5" s="39">
        <v>44926</v>
      </c>
      <c r="C5" s="39">
        <v>44932</v>
      </c>
      <c r="D5" s="15">
        <v>126</v>
      </c>
      <c r="E5" s="43">
        <v>227</v>
      </c>
      <c r="F5" s="15">
        <v>31</v>
      </c>
      <c r="G5" s="43">
        <v>87</v>
      </c>
      <c r="H5" s="27">
        <v>474</v>
      </c>
    </row>
    <row r="6" spans="1:8" x14ac:dyDescent="0.25">
      <c r="A6" s="38">
        <v>2</v>
      </c>
      <c r="B6" s="39">
        <v>44933</v>
      </c>
      <c r="C6" s="39">
        <v>44939</v>
      </c>
      <c r="D6" s="15">
        <v>138</v>
      </c>
      <c r="E6" s="43">
        <v>249</v>
      </c>
      <c r="F6" s="15">
        <v>38</v>
      </c>
      <c r="G6" s="43">
        <v>91</v>
      </c>
      <c r="H6" s="27">
        <v>513</v>
      </c>
    </row>
    <row r="7" spans="1:8" x14ac:dyDescent="0.25">
      <c r="A7" s="38">
        <v>3</v>
      </c>
      <c r="B7" s="39">
        <v>44940</v>
      </c>
      <c r="C7" s="39">
        <v>44946</v>
      </c>
      <c r="D7" s="15">
        <v>92</v>
      </c>
      <c r="E7" s="43">
        <v>184</v>
      </c>
      <c r="F7" s="15">
        <v>18</v>
      </c>
      <c r="G7" s="43">
        <v>63</v>
      </c>
      <c r="H7" s="27">
        <v>408</v>
      </c>
    </row>
    <row r="8" spans="1:8" x14ac:dyDescent="0.25">
      <c r="A8" s="38">
        <v>4</v>
      </c>
      <c r="B8" s="39">
        <v>44947</v>
      </c>
      <c r="C8" s="39">
        <v>44953</v>
      </c>
      <c r="D8" s="15">
        <v>86</v>
      </c>
      <c r="E8" s="43">
        <v>169</v>
      </c>
      <c r="F8" s="15">
        <v>21</v>
      </c>
      <c r="G8" s="43">
        <v>53</v>
      </c>
      <c r="H8" s="27">
        <v>392</v>
      </c>
    </row>
    <row r="9" spans="1:8" x14ac:dyDescent="0.25">
      <c r="A9" s="38">
        <v>5</v>
      </c>
      <c r="B9" s="39">
        <v>44954</v>
      </c>
      <c r="C9" s="39">
        <v>44960</v>
      </c>
      <c r="D9" s="15">
        <v>80</v>
      </c>
      <c r="E9" s="43">
        <v>161</v>
      </c>
      <c r="F9" s="15">
        <v>18</v>
      </c>
      <c r="G9" s="43">
        <v>53</v>
      </c>
      <c r="H9" s="27">
        <v>367</v>
      </c>
    </row>
    <row r="10" spans="1:8" x14ac:dyDescent="0.25">
      <c r="A10" s="38">
        <v>6</v>
      </c>
      <c r="B10" s="39">
        <v>44961</v>
      </c>
      <c r="C10" s="39">
        <v>44967</v>
      </c>
      <c r="D10" s="15">
        <v>78</v>
      </c>
      <c r="E10" s="43">
        <v>138</v>
      </c>
      <c r="F10" s="15">
        <v>10</v>
      </c>
      <c r="G10" s="43">
        <v>41</v>
      </c>
      <c r="H10" s="27">
        <v>337</v>
      </c>
    </row>
    <row r="11" spans="1:8" x14ac:dyDescent="0.25">
      <c r="A11" s="38">
        <v>7</v>
      </c>
      <c r="B11" s="39">
        <v>44968</v>
      </c>
      <c r="C11" s="39">
        <v>44974</v>
      </c>
      <c r="D11" s="15">
        <v>88</v>
      </c>
      <c r="E11" s="43">
        <v>162</v>
      </c>
      <c r="F11" s="15">
        <v>14</v>
      </c>
      <c r="G11" s="43">
        <v>37</v>
      </c>
      <c r="H11" s="27">
        <v>402</v>
      </c>
    </row>
    <row r="12" spans="1:8" x14ac:dyDescent="0.25">
      <c r="A12" s="38">
        <v>8</v>
      </c>
      <c r="B12" s="39">
        <v>44975</v>
      </c>
      <c r="C12" s="39">
        <v>44981</v>
      </c>
      <c r="D12" s="15">
        <v>64</v>
      </c>
      <c r="E12" s="43">
        <v>142</v>
      </c>
      <c r="F12" s="15">
        <v>8</v>
      </c>
      <c r="G12" s="43">
        <v>43</v>
      </c>
      <c r="H12" s="27">
        <v>341</v>
      </c>
    </row>
    <row r="13" spans="1:8" x14ac:dyDescent="0.25">
      <c r="A13" s="38">
        <v>9</v>
      </c>
      <c r="B13" s="39">
        <v>44982</v>
      </c>
      <c r="C13" s="39">
        <v>44988</v>
      </c>
      <c r="D13" s="15">
        <v>52</v>
      </c>
      <c r="E13" s="43">
        <v>125</v>
      </c>
      <c r="F13" s="15">
        <v>3</v>
      </c>
      <c r="G13" s="43">
        <v>33</v>
      </c>
      <c r="H13" s="27">
        <v>319</v>
      </c>
    </row>
    <row r="14" spans="1:8" x14ac:dyDescent="0.25">
      <c r="A14" s="38">
        <v>10</v>
      </c>
      <c r="B14" s="39">
        <v>44989</v>
      </c>
      <c r="C14" s="39">
        <v>44995</v>
      </c>
      <c r="D14" s="15">
        <v>55</v>
      </c>
      <c r="E14" s="43">
        <v>134</v>
      </c>
      <c r="F14" s="15">
        <v>6</v>
      </c>
      <c r="G14" s="43">
        <v>40</v>
      </c>
      <c r="H14" s="27">
        <v>334</v>
      </c>
    </row>
    <row r="15" spans="1:8" x14ac:dyDescent="0.25">
      <c r="A15" s="38">
        <v>11</v>
      </c>
      <c r="B15" s="39">
        <v>44996</v>
      </c>
      <c r="C15" s="39">
        <v>45002</v>
      </c>
      <c r="D15" s="15">
        <v>34</v>
      </c>
      <c r="E15" s="43">
        <v>84</v>
      </c>
      <c r="F15" s="15">
        <v>6</v>
      </c>
      <c r="G15" s="43">
        <v>31</v>
      </c>
      <c r="H15" s="27">
        <v>239</v>
      </c>
    </row>
    <row r="16" spans="1:8" x14ac:dyDescent="0.25">
      <c r="A16" s="38">
        <v>12</v>
      </c>
      <c r="B16" s="39">
        <v>45003</v>
      </c>
      <c r="C16" s="39">
        <v>45009</v>
      </c>
      <c r="D16" s="15">
        <v>69</v>
      </c>
      <c r="E16" s="43">
        <v>144</v>
      </c>
      <c r="F16" s="15">
        <v>9</v>
      </c>
      <c r="G16" s="43">
        <v>42</v>
      </c>
      <c r="H16" s="27">
        <v>368</v>
      </c>
    </row>
    <row r="17" spans="1:8" x14ac:dyDescent="0.25">
      <c r="A17" s="38">
        <v>13</v>
      </c>
      <c r="B17" s="39">
        <v>45010</v>
      </c>
      <c r="C17" s="39">
        <v>45016</v>
      </c>
      <c r="D17" s="15">
        <v>51</v>
      </c>
      <c r="E17" s="43">
        <v>116</v>
      </c>
      <c r="F17" s="15">
        <v>7</v>
      </c>
      <c r="G17" s="43">
        <v>33</v>
      </c>
      <c r="H17" s="27">
        <v>306</v>
      </c>
    </row>
    <row r="18" spans="1:8" x14ac:dyDescent="0.25">
      <c r="A18" s="38">
        <v>14</v>
      </c>
      <c r="B18" s="39">
        <v>45017</v>
      </c>
      <c r="C18" s="39">
        <v>45023</v>
      </c>
      <c r="D18" s="15">
        <v>62</v>
      </c>
      <c r="E18" s="43">
        <v>149</v>
      </c>
      <c r="F18" s="15">
        <v>15</v>
      </c>
      <c r="G18" s="43">
        <v>37</v>
      </c>
      <c r="H18" s="27">
        <v>340</v>
      </c>
    </row>
    <row r="19" spans="1:8" x14ac:dyDescent="0.25">
      <c r="A19" s="38">
        <v>15</v>
      </c>
      <c r="B19" s="39">
        <v>45024</v>
      </c>
      <c r="C19" s="39">
        <v>45030</v>
      </c>
      <c r="D19" s="15">
        <v>38</v>
      </c>
      <c r="E19" s="43">
        <v>91</v>
      </c>
      <c r="F19" s="15">
        <v>9</v>
      </c>
      <c r="G19" s="43">
        <v>25</v>
      </c>
      <c r="H19" s="27">
        <v>245</v>
      </c>
    </row>
    <row r="20" spans="1:8" x14ac:dyDescent="0.25">
      <c r="A20" s="38">
        <v>16</v>
      </c>
      <c r="B20" s="39">
        <v>45031</v>
      </c>
      <c r="C20" s="39">
        <v>45037</v>
      </c>
      <c r="D20" s="15">
        <v>58</v>
      </c>
      <c r="E20" s="43">
        <v>133</v>
      </c>
      <c r="F20" s="15">
        <v>15</v>
      </c>
      <c r="G20" s="43">
        <v>41</v>
      </c>
      <c r="H20" s="27">
        <v>345</v>
      </c>
    </row>
    <row r="21" spans="1:8" x14ac:dyDescent="0.25">
      <c r="A21" s="38">
        <v>17</v>
      </c>
      <c r="B21" s="39">
        <v>45038</v>
      </c>
      <c r="C21" s="39">
        <v>45044</v>
      </c>
      <c r="D21" s="15">
        <v>71</v>
      </c>
      <c r="E21" s="43">
        <v>142</v>
      </c>
      <c r="F21" s="15">
        <v>19</v>
      </c>
      <c r="G21" s="43">
        <v>47</v>
      </c>
      <c r="H21" s="27">
        <v>339</v>
      </c>
    </row>
    <row r="22" spans="1:8" x14ac:dyDescent="0.25">
      <c r="A22" s="38">
        <v>18</v>
      </c>
      <c r="B22" s="39">
        <v>45045</v>
      </c>
      <c r="C22" s="39">
        <v>45051</v>
      </c>
      <c r="D22" s="15">
        <v>45</v>
      </c>
      <c r="E22" s="43">
        <v>124</v>
      </c>
      <c r="F22" s="15">
        <v>7</v>
      </c>
      <c r="G22" s="43">
        <v>32</v>
      </c>
      <c r="H22" s="27">
        <v>298</v>
      </c>
    </row>
    <row r="23" spans="1:8" x14ac:dyDescent="0.25">
      <c r="A23" s="38">
        <v>19</v>
      </c>
      <c r="B23" s="39">
        <v>45052</v>
      </c>
      <c r="C23" s="39">
        <v>45058</v>
      </c>
      <c r="D23" s="15">
        <v>62</v>
      </c>
      <c r="E23" s="43">
        <v>144</v>
      </c>
      <c r="F23" s="15">
        <v>9</v>
      </c>
      <c r="G23" s="43">
        <v>38</v>
      </c>
      <c r="H23" s="27">
        <v>356</v>
      </c>
    </row>
    <row r="24" spans="1:8" x14ac:dyDescent="0.25">
      <c r="A24" s="38">
        <v>20</v>
      </c>
      <c r="B24" s="39">
        <v>45059</v>
      </c>
      <c r="C24" s="39">
        <v>45065</v>
      </c>
      <c r="D24" s="15">
        <v>55</v>
      </c>
      <c r="E24" s="43">
        <v>115</v>
      </c>
      <c r="F24" s="15">
        <v>9</v>
      </c>
      <c r="G24" s="43">
        <v>28</v>
      </c>
      <c r="H24" s="27">
        <v>308</v>
      </c>
    </row>
    <row r="25" spans="1:8" x14ac:dyDescent="0.25">
      <c r="A25" s="38">
        <v>21</v>
      </c>
      <c r="B25" s="39">
        <v>45066</v>
      </c>
      <c r="C25" s="39">
        <v>45072</v>
      </c>
      <c r="D25" s="15">
        <v>52</v>
      </c>
      <c r="E25" s="43">
        <v>114</v>
      </c>
      <c r="F25" s="15">
        <v>10</v>
      </c>
      <c r="G25" s="43">
        <v>36</v>
      </c>
      <c r="H25" s="27">
        <v>334</v>
      </c>
    </row>
    <row r="26" spans="1:8" x14ac:dyDescent="0.25">
      <c r="A26" s="38">
        <v>22</v>
      </c>
      <c r="B26" s="39">
        <v>45073</v>
      </c>
      <c r="C26" s="39">
        <v>45079</v>
      </c>
      <c r="D26" s="15">
        <v>47</v>
      </c>
      <c r="E26" s="43">
        <v>100</v>
      </c>
      <c r="F26" s="15">
        <v>8</v>
      </c>
      <c r="G26" s="43">
        <v>27</v>
      </c>
      <c r="H26" s="27">
        <v>235</v>
      </c>
    </row>
    <row r="27" spans="1:8" x14ac:dyDescent="0.25">
      <c r="A27" s="38">
        <v>23</v>
      </c>
      <c r="B27" s="39">
        <v>45080</v>
      </c>
      <c r="C27" s="39">
        <v>45086</v>
      </c>
      <c r="D27" s="15">
        <v>54</v>
      </c>
      <c r="E27" s="43">
        <v>108</v>
      </c>
      <c r="F27" s="15">
        <v>7</v>
      </c>
      <c r="G27" s="43">
        <v>33</v>
      </c>
      <c r="H27" s="27">
        <v>299</v>
      </c>
    </row>
    <row r="28" spans="1:8" x14ac:dyDescent="0.25">
      <c r="A28" s="38">
        <v>24</v>
      </c>
      <c r="B28" s="39">
        <v>45087</v>
      </c>
      <c r="C28" s="39">
        <v>45093</v>
      </c>
      <c r="D28" s="15">
        <v>53</v>
      </c>
      <c r="E28" s="43">
        <v>137</v>
      </c>
      <c r="F28" s="15">
        <v>5</v>
      </c>
      <c r="G28" s="43">
        <v>34</v>
      </c>
      <c r="H28" s="27">
        <v>342</v>
      </c>
    </row>
    <row r="29" spans="1:8" x14ac:dyDescent="0.25">
      <c r="A29" s="38">
        <v>25</v>
      </c>
      <c r="B29" s="39">
        <v>45094</v>
      </c>
      <c r="C29" s="39">
        <v>45100</v>
      </c>
      <c r="D29" s="15">
        <v>62</v>
      </c>
      <c r="E29" s="43">
        <v>147</v>
      </c>
      <c r="F29" s="15">
        <v>9</v>
      </c>
      <c r="G29" s="43">
        <v>35</v>
      </c>
      <c r="H29" s="27">
        <v>372</v>
      </c>
    </row>
    <row r="30" spans="1:8" x14ac:dyDescent="0.25">
      <c r="A30" s="38">
        <v>26</v>
      </c>
      <c r="B30" s="39">
        <v>45101</v>
      </c>
      <c r="C30" s="39">
        <v>45107</v>
      </c>
      <c r="D30" s="15">
        <v>39</v>
      </c>
      <c r="E30" s="43">
        <v>93</v>
      </c>
      <c r="F30" s="15">
        <v>9</v>
      </c>
      <c r="G30" s="43">
        <v>27</v>
      </c>
      <c r="H30" s="27">
        <v>263</v>
      </c>
    </row>
    <row r="31" spans="1:8" x14ac:dyDescent="0.25">
      <c r="A31" s="38">
        <v>27</v>
      </c>
      <c r="B31" s="39">
        <v>45108</v>
      </c>
      <c r="C31" s="39">
        <v>45114</v>
      </c>
      <c r="D31" s="15">
        <v>59</v>
      </c>
      <c r="E31" s="43">
        <v>143</v>
      </c>
      <c r="F31" s="15">
        <v>6</v>
      </c>
      <c r="G31" s="43">
        <v>42</v>
      </c>
      <c r="H31" s="27">
        <v>343</v>
      </c>
    </row>
    <row r="32" spans="1:8" x14ac:dyDescent="0.25">
      <c r="A32" s="38">
        <v>28</v>
      </c>
      <c r="B32" s="39">
        <v>45115</v>
      </c>
      <c r="C32" s="39">
        <v>45121</v>
      </c>
      <c r="D32" s="15">
        <v>28</v>
      </c>
      <c r="E32" s="43">
        <v>77</v>
      </c>
      <c r="F32" s="15">
        <v>5</v>
      </c>
      <c r="G32" s="43">
        <v>28</v>
      </c>
      <c r="H32" s="27">
        <v>217</v>
      </c>
    </row>
    <row r="33" spans="1:8" x14ac:dyDescent="0.25">
      <c r="A33" s="38">
        <v>29</v>
      </c>
      <c r="B33" s="39">
        <v>45122</v>
      </c>
      <c r="C33" s="39">
        <v>45128</v>
      </c>
      <c r="D33" s="15">
        <v>46</v>
      </c>
      <c r="E33" s="43">
        <v>133</v>
      </c>
      <c r="F33" s="15">
        <v>6</v>
      </c>
      <c r="G33" s="43">
        <v>41</v>
      </c>
      <c r="H33" s="27">
        <v>332</v>
      </c>
    </row>
    <row r="34" spans="1:8" x14ac:dyDescent="0.25">
      <c r="A34" s="38">
        <v>30</v>
      </c>
      <c r="B34" s="39">
        <v>45129</v>
      </c>
      <c r="C34" s="39">
        <v>45135</v>
      </c>
      <c r="D34" s="15">
        <v>43</v>
      </c>
      <c r="E34" s="43">
        <v>121</v>
      </c>
      <c r="F34" s="15">
        <v>8</v>
      </c>
      <c r="G34" s="43">
        <v>33</v>
      </c>
      <c r="H34" s="27">
        <v>328</v>
      </c>
    </row>
    <row r="35" spans="1:8" x14ac:dyDescent="0.25">
      <c r="A35" s="38">
        <v>31</v>
      </c>
      <c r="B35" s="39">
        <v>45136</v>
      </c>
      <c r="C35" s="39">
        <v>45142</v>
      </c>
      <c r="D35" s="15">
        <v>57</v>
      </c>
      <c r="E35" s="43">
        <v>131</v>
      </c>
      <c r="F35" s="15">
        <v>9</v>
      </c>
      <c r="G35" s="43">
        <v>35</v>
      </c>
      <c r="H35" s="27">
        <v>295</v>
      </c>
    </row>
    <row r="36" spans="1:8" x14ac:dyDescent="0.25">
      <c r="A36" s="38">
        <v>32</v>
      </c>
      <c r="B36" s="39">
        <v>45143</v>
      </c>
      <c r="C36" s="39">
        <v>45149</v>
      </c>
      <c r="D36" s="15">
        <v>45</v>
      </c>
      <c r="E36" s="43">
        <v>92</v>
      </c>
      <c r="F36" s="15">
        <v>8</v>
      </c>
      <c r="G36" s="43">
        <v>23</v>
      </c>
      <c r="H36" s="27">
        <v>282</v>
      </c>
    </row>
    <row r="37" spans="1:8" x14ac:dyDescent="0.25">
      <c r="A37" s="38">
        <v>33</v>
      </c>
      <c r="B37" s="39">
        <v>45150</v>
      </c>
      <c r="C37" s="39">
        <v>45156</v>
      </c>
      <c r="D37" s="15">
        <v>54</v>
      </c>
      <c r="E37" s="43">
        <v>120</v>
      </c>
      <c r="F37" s="15">
        <v>9</v>
      </c>
      <c r="G37" s="43">
        <v>36</v>
      </c>
      <c r="H37" s="27">
        <v>302</v>
      </c>
    </row>
    <row r="38" spans="1:8" x14ac:dyDescent="0.25">
      <c r="A38" s="38">
        <v>34</v>
      </c>
      <c r="B38" s="39">
        <v>45157</v>
      </c>
      <c r="C38" s="39">
        <v>45163</v>
      </c>
      <c r="D38" s="15">
        <v>57</v>
      </c>
      <c r="E38" s="43">
        <v>119</v>
      </c>
      <c r="F38" s="15">
        <v>4</v>
      </c>
      <c r="G38" s="43">
        <v>26</v>
      </c>
      <c r="H38" s="27">
        <v>325</v>
      </c>
    </row>
    <row r="39" spans="1:8" x14ac:dyDescent="0.25">
      <c r="A39" s="38">
        <v>35</v>
      </c>
      <c r="B39" s="39">
        <v>45164</v>
      </c>
      <c r="C39" s="39">
        <v>45170</v>
      </c>
      <c r="D39" s="15">
        <v>46</v>
      </c>
      <c r="E39" s="43">
        <v>96</v>
      </c>
      <c r="F39" s="15">
        <v>9</v>
      </c>
      <c r="G39" s="43">
        <v>27</v>
      </c>
      <c r="H39" s="27">
        <v>228</v>
      </c>
    </row>
    <row r="40" spans="1:8" x14ac:dyDescent="0.25">
      <c r="A40" s="38">
        <v>36</v>
      </c>
      <c r="B40" s="39">
        <v>45171</v>
      </c>
      <c r="C40" s="39">
        <v>45177</v>
      </c>
      <c r="D40" s="15">
        <v>43</v>
      </c>
      <c r="E40" s="43">
        <v>128</v>
      </c>
      <c r="F40" s="15">
        <v>7</v>
      </c>
      <c r="G40" s="43">
        <v>33</v>
      </c>
      <c r="H40" s="27">
        <v>332</v>
      </c>
    </row>
    <row r="41" spans="1:8" x14ac:dyDescent="0.25">
      <c r="A41" s="38">
        <v>37</v>
      </c>
      <c r="B41" s="39">
        <v>45178</v>
      </c>
      <c r="C41" s="39">
        <v>45184</v>
      </c>
      <c r="D41" s="15">
        <v>45</v>
      </c>
      <c r="E41" s="43">
        <v>121</v>
      </c>
      <c r="F41" s="15">
        <v>4</v>
      </c>
      <c r="G41" s="43">
        <v>30</v>
      </c>
      <c r="H41" s="27">
        <v>329</v>
      </c>
    </row>
    <row r="42" spans="1:8" x14ac:dyDescent="0.25">
      <c r="A42" s="38">
        <v>38</v>
      </c>
      <c r="B42" s="39">
        <v>45185</v>
      </c>
      <c r="C42" s="39">
        <v>45191</v>
      </c>
      <c r="D42" s="15">
        <v>48</v>
      </c>
      <c r="E42" s="43">
        <v>128</v>
      </c>
      <c r="F42" s="15">
        <v>5</v>
      </c>
      <c r="G42" s="43">
        <v>29</v>
      </c>
      <c r="H42" s="27">
        <v>338</v>
      </c>
    </row>
    <row r="43" spans="1:8" x14ac:dyDescent="0.25">
      <c r="A43" s="38">
        <v>39</v>
      </c>
      <c r="B43" s="39">
        <v>45192</v>
      </c>
      <c r="C43" s="39">
        <v>45198</v>
      </c>
      <c r="D43" s="15">
        <v>46</v>
      </c>
      <c r="E43" s="43">
        <v>130</v>
      </c>
      <c r="F43" s="15">
        <v>4</v>
      </c>
      <c r="G43" s="43">
        <v>31</v>
      </c>
      <c r="H43" s="27">
        <v>317</v>
      </c>
    </row>
    <row r="44" spans="1:8" x14ac:dyDescent="0.25">
      <c r="A44" s="38">
        <v>40</v>
      </c>
      <c r="B44" s="39">
        <v>45199</v>
      </c>
      <c r="C44" s="39">
        <v>45205</v>
      </c>
      <c r="D44" s="15">
        <v>60</v>
      </c>
      <c r="E44" s="43">
        <v>123</v>
      </c>
      <c r="F44" s="15">
        <v>10</v>
      </c>
      <c r="G44" s="43">
        <v>32</v>
      </c>
      <c r="H44" s="27">
        <v>297</v>
      </c>
    </row>
    <row r="45" spans="1:8" x14ac:dyDescent="0.25">
      <c r="A45" s="38">
        <v>41</v>
      </c>
      <c r="B45" s="39">
        <v>45206</v>
      </c>
      <c r="C45" s="39">
        <v>45212</v>
      </c>
      <c r="D45" s="15">
        <v>56</v>
      </c>
      <c r="E45" s="43">
        <v>110</v>
      </c>
      <c r="F45" s="15">
        <v>10</v>
      </c>
      <c r="G45" s="43">
        <v>28</v>
      </c>
      <c r="H45" s="27">
        <v>269</v>
      </c>
    </row>
    <row r="46" spans="1:8" x14ac:dyDescent="0.25">
      <c r="A46" s="38">
        <v>42</v>
      </c>
      <c r="B46" s="39">
        <v>45213</v>
      </c>
      <c r="C46" s="39">
        <v>45219</v>
      </c>
      <c r="D46" s="15">
        <v>64</v>
      </c>
      <c r="E46" s="43">
        <v>122</v>
      </c>
      <c r="F46" s="15">
        <v>8</v>
      </c>
      <c r="G46" s="43">
        <v>41</v>
      </c>
      <c r="H46" s="27">
        <v>310</v>
      </c>
    </row>
    <row r="47" spans="1:8" x14ac:dyDescent="0.25">
      <c r="A47" s="38">
        <v>43</v>
      </c>
      <c r="B47" s="39">
        <v>45220</v>
      </c>
      <c r="C47" s="39">
        <v>45226</v>
      </c>
      <c r="D47" s="15">
        <v>68</v>
      </c>
      <c r="E47" s="43">
        <v>146</v>
      </c>
      <c r="F47" s="15">
        <v>11</v>
      </c>
      <c r="G47" s="43">
        <v>48</v>
      </c>
      <c r="H47" s="27">
        <v>335</v>
      </c>
    </row>
    <row r="48" spans="1:8" x14ac:dyDescent="0.25">
      <c r="A48" s="38">
        <v>44</v>
      </c>
      <c r="B48" s="39">
        <v>45227</v>
      </c>
      <c r="C48" s="39">
        <v>45233</v>
      </c>
      <c r="D48" s="15">
        <v>67</v>
      </c>
      <c r="E48" s="43">
        <v>135</v>
      </c>
      <c r="F48" s="15">
        <v>13</v>
      </c>
      <c r="G48" s="43">
        <v>43</v>
      </c>
      <c r="H48" s="27">
        <v>341</v>
      </c>
    </row>
    <row r="49" spans="1:13" x14ac:dyDescent="0.25">
      <c r="A49" s="38">
        <v>45</v>
      </c>
      <c r="B49" s="39">
        <v>45234</v>
      </c>
      <c r="C49" s="39">
        <v>45240</v>
      </c>
      <c r="D49" s="15">
        <v>63</v>
      </c>
      <c r="E49" s="43">
        <v>153</v>
      </c>
      <c r="F49" s="15">
        <v>13</v>
      </c>
      <c r="G49" s="43">
        <v>55</v>
      </c>
      <c r="H49" s="27">
        <v>386</v>
      </c>
    </row>
    <row r="50" spans="1:13" x14ac:dyDescent="0.25">
      <c r="A50" s="38">
        <v>46</v>
      </c>
      <c r="B50" s="39">
        <v>45241</v>
      </c>
      <c r="C50" s="39">
        <v>45247</v>
      </c>
      <c r="D50" s="15">
        <v>67</v>
      </c>
      <c r="E50" s="43">
        <v>150</v>
      </c>
      <c r="F50" s="15">
        <v>15</v>
      </c>
      <c r="G50" s="43">
        <v>48</v>
      </c>
      <c r="H50" s="27">
        <v>363</v>
      </c>
    </row>
    <row r="51" spans="1:13" x14ac:dyDescent="0.25">
      <c r="A51" s="38">
        <v>47</v>
      </c>
      <c r="B51" s="39">
        <v>45248</v>
      </c>
      <c r="C51" s="39">
        <v>45254</v>
      </c>
      <c r="D51" s="15">
        <v>72</v>
      </c>
      <c r="E51" s="43">
        <v>149</v>
      </c>
      <c r="F51" s="15">
        <v>9</v>
      </c>
      <c r="G51" s="43">
        <v>41</v>
      </c>
      <c r="H51" s="27">
        <v>404</v>
      </c>
      <c r="M51" s="79">
        <f>424+D53+D54+D55+D56</f>
        <v>659</v>
      </c>
    </row>
    <row r="52" spans="1:13" x14ac:dyDescent="0.25">
      <c r="A52" s="38">
        <v>48</v>
      </c>
      <c r="B52" s="39">
        <v>45255</v>
      </c>
      <c r="C52" s="39">
        <v>45261</v>
      </c>
      <c r="D52" s="15">
        <v>52</v>
      </c>
      <c r="E52" s="43">
        <v>135</v>
      </c>
      <c r="F52" s="15">
        <v>7</v>
      </c>
      <c r="G52" s="43">
        <v>47</v>
      </c>
      <c r="H52" s="27">
        <v>387</v>
      </c>
    </row>
    <row r="53" spans="1:13" x14ac:dyDescent="0.25">
      <c r="A53" s="38">
        <v>49</v>
      </c>
      <c r="B53" s="39">
        <v>45262</v>
      </c>
      <c r="C53" s="39">
        <v>45268</v>
      </c>
      <c r="D53" s="15">
        <v>67</v>
      </c>
      <c r="E53" s="43">
        <v>143</v>
      </c>
      <c r="F53" s="15">
        <v>13</v>
      </c>
      <c r="G53" s="43">
        <v>41</v>
      </c>
      <c r="H53" s="27">
        <v>358</v>
      </c>
    </row>
    <row r="54" spans="1:13" x14ac:dyDescent="0.25">
      <c r="A54" s="38">
        <v>50</v>
      </c>
      <c r="B54" s="39">
        <v>45269</v>
      </c>
      <c r="C54" s="39">
        <v>45275</v>
      </c>
      <c r="D54" s="15">
        <v>63</v>
      </c>
      <c r="E54" s="43">
        <v>146</v>
      </c>
      <c r="F54" s="15">
        <v>9</v>
      </c>
      <c r="G54" s="43">
        <v>48</v>
      </c>
      <c r="H54" s="27">
        <v>374</v>
      </c>
    </row>
    <row r="55" spans="1:13" x14ac:dyDescent="0.25">
      <c r="A55" s="38">
        <v>51</v>
      </c>
      <c r="B55" s="39">
        <v>45276</v>
      </c>
      <c r="C55" s="39">
        <v>45282</v>
      </c>
      <c r="D55" s="15">
        <v>73</v>
      </c>
      <c r="E55" s="43">
        <v>161</v>
      </c>
      <c r="F55" s="15">
        <v>10</v>
      </c>
      <c r="G55" s="43">
        <v>53</v>
      </c>
      <c r="H55" s="27">
        <v>393</v>
      </c>
    </row>
    <row r="56" spans="1:13" x14ac:dyDescent="0.25">
      <c r="A56" s="40">
        <v>52</v>
      </c>
      <c r="B56" s="41">
        <v>45283</v>
      </c>
      <c r="C56" s="41">
        <v>45289</v>
      </c>
      <c r="D56" s="28">
        <v>32</v>
      </c>
      <c r="E56" s="44">
        <v>75</v>
      </c>
      <c r="F56" s="28">
        <v>8</v>
      </c>
      <c r="G56" s="44">
        <v>31</v>
      </c>
      <c r="H56" s="29">
        <v>194</v>
      </c>
    </row>
    <row r="57" spans="1:13" x14ac:dyDescent="0.25">
      <c r="A57" s="33" t="s">
        <v>8</v>
      </c>
      <c r="B57" s="34"/>
      <c r="C57" s="34"/>
      <c r="D57" s="35"/>
      <c r="E57" s="35"/>
      <c r="F57" s="35"/>
      <c r="G57" s="35"/>
      <c r="H57" s="32"/>
    </row>
    <row r="58" spans="1:13" ht="15.75" x14ac:dyDescent="0.25">
      <c r="A58" s="31" t="s">
        <v>5</v>
      </c>
      <c r="B58" s="22"/>
      <c r="C58" s="22"/>
      <c r="D58" s="16"/>
      <c r="F58" s="16"/>
    </row>
    <row r="59" spans="1:13" ht="15.75" x14ac:dyDescent="0.25">
      <c r="A59" s="31" t="s">
        <v>96</v>
      </c>
      <c r="B59" s="23"/>
      <c r="C59" s="23"/>
      <c r="D59" s="17"/>
      <c r="F59" s="17"/>
    </row>
    <row r="60" spans="1:13" ht="15.75" x14ac:dyDescent="0.25">
      <c r="A60" s="31" t="s">
        <v>13</v>
      </c>
      <c r="B60" s="21"/>
      <c r="C60" s="21"/>
      <c r="D60" s="7"/>
      <c r="F60" s="7"/>
    </row>
    <row r="61" spans="1:13" ht="15.75" x14ac:dyDescent="0.25">
      <c r="A61" s="31" t="s">
        <v>84</v>
      </c>
    </row>
    <row r="62" spans="1:13" ht="15.75" x14ac:dyDescent="0.25">
      <c r="A62" s="31" t="s">
        <v>11</v>
      </c>
    </row>
    <row r="63" spans="1:13" ht="15.75" x14ac:dyDescent="0.25">
      <c r="A63" s="30" t="s">
        <v>10</v>
      </c>
    </row>
    <row r="64" spans="1:13" ht="15.75" x14ac:dyDescent="0.25">
      <c r="A64" s="31" t="s">
        <v>14</v>
      </c>
    </row>
    <row r="65" spans="1:1" ht="15.75" x14ac:dyDescent="0.25">
      <c r="A65" s="30" t="s">
        <v>9</v>
      </c>
    </row>
    <row r="66" spans="1:1" ht="15.75" x14ac:dyDescent="0.25">
      <c r="A66" s="31" t="s">
        <v>12</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136F1-4C10-4628-8A52-0F453AF78DCD}">
  <dimension ref="A1:N68"/>
  <sheetViews>
    <sheetView showGridLines="0" workbookViewId="0"/>
  </sheetViews>
  <sheetFormatPr defaultRowHeight="15" x14ac:dyDescent="0.25"/>
  <cols>
    <col min="1" max="1" width="21.7109375" style="25" customWidth="1"/>
    <col min="2" max="3" width="16.42578125" style="24" customWidth="1"/>
    <col min="4" max="4" width="23.7109375" style="11" customWidth="1"/>
    <col min="5" max="5" width="23.7109375" style="1" customWidth="1"/>
    <col min="6" max="6" width="23.7109375" style="11" customWidth="1"/>
    <col min="7" max="8" width="23.7109375" style="1" customWidth="1"/>
    <col min="11" max="11" width="20.5703125" customWidth="1"/>
  </cols>
  <sheetData>
    <row r="1" spans="1:8" ht="20.25" thickBot="1" x14ac:dyDescent="0.3">
      <c r="A1" s="18" t="s">
        <v>86</v>
      </c>
      <c r="B1" s="19"/>
      <c r="C1" s="19"/>
      <c r="D1" s="13"/>
      <c r="F1" s="13"/>
    </row>
    <row r="2" spans="1:8" ht="18.75" thickTop="1" x14ac:dyDescent="0.25">
      <c r="A2" s="20" t="s">
        <v>0</v>
      </c>
      <c r="B2" s="19"/>
      <c r="C2" s="19"/>
      <c r="D2" s="13"/>
      <c r="F2" s="13"/>
    </row>
    <row r="3" spans="1:8" ht="18" x14ac:dyDescent="0.25">
      <c r="A3" s="9" t="s">
        <v>1</v>
      </c>
      <c r="B3" s="19"/>
      <c r="C3" s="19"/>
      <c r="D3" s="13"/>
      <c r="F3" s="13"/>
    </row>
    <row r="4" spans="1:8" ht="60" x14ac:dyDescent="0.25">
      <c r="A4" s="36" t="s">
        <v>2</v>
      </c>
      <c r="B4" s="37" t="s">
        <v>3</v>
      </c>
      <c r="C4" s="37" t="s">
        <v>4</v>
      </c>
      <c r="D4" s="14" t="s">
        <v>111</v>
      </c>
      <c r="E4" s="42" t="s">
        <v>80</v>
      </c>
      <c r="F4" s="14" t="s">
        <v>82</v>
      </c>
      <c r="G4" s="42" t="s">
        <v>81</v>
      </c>
      <c r="H4" s="26" t="s">
        <v>7</v>
      </c>
    </row>
    <row r="5" spans="1:8" ht="15.75" x14ac:dyDescent="0.25">
      <c r="A5" s="38">
        <v>1</v>
      </c>
      <c r="B5" s="74">
        <v>45290</v>
      </c>
      <c r="C5" s="39">
        <v>45296</v>
      </c>
      <c r="D5" s="15">
        <v>87</v>
      </c>
      <c r="E5" s="43">
        <v>165</v>
      </c>
      <c r="F5" s="15">
        <v>16</v>
      </c>
      <c r="G5" s="43">
        <v>57</v>
      </c>
      <c r="H5" s="72">
        <v>357</v>
      </c>
    </row>
    <row r="6" spans="1:8" ht="15.75" x14ac:dyDescent="0.25">
      <c r="A6" s="38">
        <v>2</v>
      </c>
      <c r="B6" s="74">
        <v>45297</v>
      </c>
      <c r="C6" s="39">
        <v>45303</v>
      </c>
      <c r="D6" s="15">
        <v>108</v>
      </c>
      <c r="E6" s="43">
        <v>196</v>
      </c>
      <c r="F6" s="15">
        <v>19</v>
      </c>
      <c r="G6" s="43">
        <v>60</v>
      </c>
      <c r="H6" s="72">
        <v>462</v>
      </c>
    </row>
    <row r="7" spans="1:8" ht="15.75" x14ac:dyDescent="0.25">
      <c r="A7" s="38">
        <v>3</v>
      </c>
      <c r="B7" s="74">
        <v>45304</v>
      </c>
      <c r="C7" s="39">
        <v>45310</v>
      </c>
      <c r="D7" s="15">
        <v>79</v>
      </c>
      <c r="E7" s="43">
        <v>163</v>
      </c>
      <c r="F7" s="15">
        <v>13</v>
      </c>
      <c r="G7" s="43">
        <v>56</v>
      </c>
      <c r="H7" s="73">
        <v>384</v>
      </c>
    </row>
    <row r="8" spans="1:8" ht="15.75" x14ac:dyDescent="0.25">
      <c r="A8" s="38">
        <v>4</v>
      </c>
      <c r="B8" s="74">
        <v>45311</v>
      </c>
      <c r="C8" s="39">
        <v>45317</v>
      </c>
      <c r="D8" s="15">
        <v>76</v>
      </c>
      <c r="E8" s="43">
        <v>156</v>
      </c>
      <c r="F8" s="15">
        <v>19</v>
      </c>
      <c r="G8" s="43">
        <v>54</v>
      </c>
      <c r="H8" s="73">
        <v>369</v>
      </c>
    </row>
    <row r="9" spans="1:8" ht="15.75" x14ac:dyDescent="0.25">
      <c r="A9" s="38">
        <v>5</v>
      </c>
      <c r="B9" s="74">
        <v>45318</v>
      </c>
      <c r="C9" s="39">
        <v>45324</v>
      </c>
      <c r="D9" s="15">
        <v>74</v>
      </c>
      <c r="E9" s="43">
        <v>165</v>
      </c>
      <c r="F9" s="15">
        <v>16</v>
      </c>
      <c r="G9" s="43">
        <v>58</v>
      </c>
      <c r="H9" s="73">
        <v>357</v>
      </c>
    </row>
    <row r="10" spans="1:8" ht="15.75" x14ac:dyDescent="0.25">
      <c r="A10" s="38">
        <v>6</v>
      </c>
      <c r="B10" s="74">
        <v>45325</v>
      </c>
      <c r="C10" s="39">
        <v>45331</v>
      </c>
      <c r="D10" s="15">
        <v>88</v>
      </c>
      <c r="E10" s="43">
        <v>168</v>
      </c>
      <c r="F10" s="15">
        <v>29</v>
      </c>
      <c r="G10" s="43">
        <v>63</v>
      </c>
      <c r="H10" s="72">
        <v>409</v>
      </c>
    </row>
    <row r="11" spans="1:8" ht="15.75" x14ac:dyDescent="0.25">
      <c r="A11" s="38">
        <v>7</v>
      </c>
      <c r="B11" s="74">
        <v>45332</v>
      </c>
      <c r="C11" s="39">
        <v>45338</v>
      </c>
      <c r="D11" s="15">
        <v>89</v>
      </c>
      <c r="E11" s="43">
        <v>156</v>
      </c>
      <c r="F11" s="15">
        <v>20</v>
      </c>
      <c r="G11" s="43">
        <v>59</v>
      </c>
      <c r="H11" s="72">
        <v>339</v>
      </c>
    </row>
    <row r="12" spans="1:8" ht="15.75" x14ac:dyDescent="0.25">
      <c r="A12" s="38">
        <v>8</v>
      </c>
      <c r="B12" s="74">
        <v>45339</v>
      </c>
      <c r="C12" s="39">
        <v>45345</v>
      </c>
      <c r="D12" s="15">
        <v>82</v>
      </c>
      <c r="E12" s="43">
        <v>164</v>
      </c>
      <c r="F12" s="15">
        <v>19</v>
      </c>
      <c r="G12" s="43">
        <v>53</v>
      </c>
      <c r="H12" s="72">
        <v>390</v>
      </c>
    </row>
    <row r="13" spans="1:8" ht="15.75" x14ac:dyDescent="0.25">
      <c r="A13" s="38">
        <v>9</v>
      </c>
      <c r="B13" s="74">
        <v>45346</v>
      </c>
      <c r="C13" s="39">
        <v>45352</v>
      </c>
      <c r="D13" s="15">
        <v>78</v>
      </c>
      <c r="E13" s="43">
        <v>154</v>
      </c>
      <c r="F13" s="15">
        <v>15</v>
      </c>
      <c r="G13" s="43">
        <v>48</v>
      </c>
      <c r="H13" s="73">
        <v>438</v>
      </c>
    </row>
    <row r="14" spans="1:8" ht="15.75" x14ac:dyDescent="0.25">
      <c r="A14" s="38">
        <v>10</v>
      </c>
      <c r="B14" s="74">
        <v>45353</v>
      </c>
      <c r="C14" s="39">
        <v>45359</v>
      </c>
      <c r="D14" s="15">
        <v>71</v>
      </c>
      <c r="E14" s="43">
        <v>160</v>
      </c>
      <c r="F14" s="15">
        <v>17</v>
      </c>
      <c r="G14" s="43">
        <v>48</v>
      </c>
      <c r="H14" s="73">
        <v>400</v>
      </c>
    </row>
    <row r="15" spans="1:8" ht="15.75" x14ac:dyDescent="0.25">
      <c r="A15" s="38">
        <v>11</v>
      </c>
      <c r="B15" s="74">
        <v>45360</v>
      </c>
      <c r="C15" s="39">
        <v>45366</v>
      </c>
      <c r="D15" s="15">
        <v>71</v>
      </c>
      <c r="E15" s="43">
        <v>150</v>
      </c>
      <c r="F15" s="15">
        <v>20</v>
      </c>
      <c r="G15" s="43">
        <v>49</v>
      </c>
      <c r="H15" s="73">
        <v>374</v>
      </c>
    </row>
    <row r="16" spans="1:8" ht="15.75" x14ac:dyDescent="0.25">
      <c r="A16" s="38">
        <v>12</v>
      </c>
      <c r="B16" s="74">
        <v>45367</v>
      </c>
      <c r="C16" s="39">
        <v>45373</v>
      </c>
      <c r="D16" s="15">
        <v>77</v>
      </c>
      <c r="E16" s="43">
        <v>141</v>
      </c>
      <c r="F16" s="15">
        <v>14</v>
      </c>
      <c r="G16" s="43">
        <v>48</v>
      </c>
      <c r="H16" s="73">
        <v>375</v>
      </c>
    </row>
    <row r="17" spans="1:14" ht="15.75" x14ac:dyDescent="0.25">
      <c r="A17" s="38">
        <v>13</v>
      </c>
      <c r="B17" s="74">
        <v>45374</v>
      </c>
      <c r="C17" s="39">
        <v>45380</v>
      </c>
      <c r="D17" s="15">
        <v>69</v>
      </c>
      <c r="E17" s="43">
        <v>161</v>
      </c>
      <c r="F17" s="15">
        <v>15</v>
      </c>
      <c r="G17" s="43">
        <v>47</v>
      </c>
      <c r="H17" s="73">
        <v>399</v>
      </c>
    </row>
    <row r="18" spans="1:14" ht="15.75" x14ac:dyDescent="0.25">
      <c r="A18" s="38">
        <v>14</v>
      </c>
      <c r="B18" s="74">
        <v>45381</v>
      </c>
      <c r="C18" s="39">
        <v>45387</v>
      </c>
      <c r="D18" s="15">
        <v>52</v>
      </c>
      <c r="E18" s="43">
        <v>110</v>
      </c>
      <c r="F18" s="15">
        <v>9</v>
      </c>
      <c r="G18" s="43">
        <v>38</v>
      </c>
      <c r="H18" s="73">
        <v>282</v>
      </c>
    </row>
    <row r="19" spans="1:14" ht="15.75" x14ac:dyDescent="0.25">
      <c r="A19" s="38">
        <v>15</v>
      </c>
      <c r="B19" s="74">
        <v>45388</v>
      </c>
      <c r="C19" s="39">
        <v>45394</v>
      </c>
      <c r="D19" s="15">
        <v>66</v>
      </c>
      <c r="E19" s="43">
        <v>152</v>
      </c>
      <c r="F19" s="15">
        <v>14</v>
      </c>
      <c r="G19" s="43">
        <v>58</v>
      </c>
      <c r="H19" s="73">
        <v>408</v>
      </c>
    </row>
    <row r="20" spans="1:14" ht="15.75" x14ac:dyDescent="0.25">
      <c r="A20" s="38">
        <v>16</v>
      </c>
      <c r="B20" s="74">
        <v>45395</v>
      </c>
      <c r="C20" s="39">
        <v>45401</v>
      </c>
      <c r="D20" s="15">
        <v>71</v>
      </c>
      <c r="E20" s="43">
        <v>151</v>
      </c>
      <c r="F20" s="15">
        <v>13</v>
      </c>
      <c r="G20" s="43">
        <v>50</v>
      </c>
      <c r="H20" s="73">
        <v>379</v>
      </c>
    </row>
    <row r="21" spans="1:14" ht="15.75" x14ac:dyDescent="0.25">
      <c r="A21" s="38">
        <v>17</v>
      </c>
      <c r="B21" s="74">
        <v>45402</v>
      </c>
      <c r="C21" s="39">
        <v>45408</v>
      </c>
      <c r="D21" s="15">
        <v>71</v>
      </c>
      <c r="E21" s="43">
        <v>151</v>
      </c>
      <c r="F21" s="15">
        <v>9</v>
      </c>
      <c r="G21" s="43">
        <v>43</v>
      </c>
      <c r="H21" s="73">
        <v>375</v>
      </c>
    </row>
    <row r="22" spans="1:14" ht="15.75" x14ac:dyDescent="0.25">
      <c r="A22" s="38">
        <v>18</v>
      </c>
      <c r="B22" s="74">
        <v>45409</v>
      </c>
      <c r="C22" s="39">
        <v>45415</v>
      </c>
      <c r="D22" s="15">
        <v>58</v>
      </c>
      <c r="E22" s="43">
        <v>150</v>
      </c>
      <c r="F22" s="15">
        <v>13</v>
      </c>
      <c r="G22" s="43">
        <v>52</v>
      </c>
      <c r="H22" s="73">
        <v>359</v>
      </c>
    </row>
    <row r="23" spans="1:14" ht="15.75" x14ac:dyDescent="0.25">
      <c r="A23" s="38">
        <v>19</v>
      </c>
      <c r="B23" s="74">
        <v>45416</v>
      </c>
      <c r="C23" s="39">
        <v>45422</v>
      </c>
      <c r="D23" s="15">
        <v>55</v>
      </c>
      <c r="E23" s="43">
        <v>114</v>
      </c>
      <c r="F23" s="15">
        <v>14</v>
      </c>
      <c r="G23" s="43">
        <v>45</v>
      </c>
      <c r="H23" s="73">
        <v>288</v>
      </c>
    </row>
    <row r="24" spans="1:14" ht="15.75" x14ac:dyDescent="0.25">
      <c r="A24" s="38">
        <v>20</v>
      </c>
      <c r="B24" s="74">
        <v>45423</v>
      </c>
      <c r="C24" s="39">
        <v>45429</v>
      </c>
      <c r="D24" s="15">
        <v>67</v>
      </c>
      <c r="E24" s="43">
        <v>147</v>
      </c>
      <c r="F24" s="15">
        <v>10</v>
      </c>
      <c r="G24" s="43">
        <v>56</v>
      </c>
      <c r="H24" s="73">
        <v>369</v>
      </c>
    </row>
    <row r="25" spans="1:14" ht="15.75" x14ac:dyDescent="0.25">
      <c r="A25" s="38">
        <v>21</v>
      </c>
      <c r="B25" s="74">
        <v>45430</v>
      </c>
      <c r="C25" s="39">
        <v>45436</v>
      </c>
      <c r="D25" s="15">
        <v>57</v>
      </c>
      <c r="E25" s="43">
        <v>147</v>
      </c>
      <c r="F25" s="15">
        <v>6</v>
      </c>
      <c r="G25" s="43">
        <v>47</v>
      </c>
      <c r="H25" s="73">
        <v>372</v>
      </c>
    </row>
    <row r="26" spans="1:14" ht="15.75" x14ac:dyDescent="0.25">
      <c r="A26" s="38">
        <v>22</v>
      </c>
      <c r="B26" s="74">
        <v>45437</v>
      </c>
      <c r="C26" s="39">
        <v>45443</v>
      </c>
      <c r="D26" s="15">
        <v>41</v>
      </c>
      <c r="E26" s="43">
        <v>114</v>
      </c>
      <c r="F26" s="15">
        <v>4</v>
      </c>
      <c r="G26" s="43">
        <v>38</v>
      </c>
      <c r="H26" s="73">
        <v>286</v>
      </c>
    </row>
    <row r="27" spans="1:14" ht="15.75" x14ac:dyDescent="0.25">
      <c r="A27" s="38" t="s">
        <v>62</v>
      </c>
      <c r="B27" s="74">
        <v>45444</v>
      </c>
      <c r="C27" s="39">
        <v>45450</v>
      </c>
      <c r="D27" s="15">
        <v>51</v>
      </c>
      <c r="E27" s="43">
        <v>124</v>
      </c>
      <c r="F27" s="15">
        <v>9</v>
      </c>
      <c r="G27" s="43">
        <v>34</v>
      </c>
      <c r="H27" s="73">
        <v>322</v>
      </c>
    </row>
    <row r="28" spans="1:14" ht="15.75" x14ac:dyDescent="0.25">
      <c r="A28" s="38">
        <v>24</v>
      </c>
      <c r="B28" s="74">
        <v>45451</v>
      </c>
      <c r="C28" s="39">
        <v>45457</v>
      </c>
      <c r="D28" s="15">
        <v>54</v>
      </c>
      <c r="E28" s="43">
        <v>135</v>
      </c>
      <c r="F28" s="15">
        <v>11</v>
      </c>
      <c r="G28" s="43">
        <v>34</v>
      </c>
      <c r="H28" s="73">
        <v>340</v>
      </c>
    </row>
    <row r="29" spans="1:14" ht="15.75" x14ac:dyDescent="0.25">
      <c r="A29" s="38">
        <v>25</v>
      </c>
      <c r="B29" s="74">
        <v>45458</v>
      </c>
      <c r="C29" s="39">
        <v>45464</v>
      </c>
      <c r="D29" s="15">
        <v>51</v>
      </c>
      <c r="E29" s="43">
        <v>126</v>
      </c>
      <c r="F29" s="15">
        <v>6</v>
      </c>
      <c r="G29" s="43">
        <v>39</v>
      </c>
      <c r="H29" s="73">
        <v>315</v>
      </c>
    </row>
    <row r="30" spans="1:14" ht="15.75" x14ac:dyDescent="0.25">
      <c r="A30" s="38">
        <v>26</v>
      </c>
      <c r="B30" s="74">
        <v>45465</v>
      </c>
      <c r="C30" s="39">
        <v>45471</v>
      </c>
      <c r="D30" s="15">
        <v>44</v>
      </c>
      <c r="E30" s="43">
        <v>101</v>
      </c>
      <c r="F30" s="15">
        <v>8</v>
      </c>
      <c r="G30" s="43">
        <v>27</v>
      </c>
      <c r="H30" s="73">
        <v>276</v>
      </c>
    </row>
    <row r="31" spans="1:14" ht="15.75" x14ac:dyDescent="0.25">
      <c r="A31" s="38">
        <v>27</v>
      </c>
      <c r="B31" s="74">
        <v>45472</v>
      </c>
      <c r="C31" s="39">
        <v>45478</v>
      </c>
      <c r="D31" s="80">
        <v>46</v>
      </c>
      <c r="E31" s="75" t="s">
        <v>65</v>
      </c>
      <c r="F31" s="75" t="s">
        <v>65</v>
      </c>
      <c r="G31" s="75" t="s">
        <v>65</v>
      </c>
      <c r="H31" s="73">
        <v>346</v>
      </c>
      <c r="N31" s="79"/>
    </row>
    <row r="32" spans="1:14" ht="15.75" x14ac:dyDescent="0.25">
      <c r="A32" s="38">
        <v>28</v>
      </c>
      <c r="B32" s="74">
        <v>45479</v>
      </c>
      <c r="C32" s="39">
        <v>45485</v>
      </c>
      <c r="D32" s="80">
        <v>60</v>
      </c>
      <c r="E32" s="75" t="s">
        <v>65</v>
      </c>
      <c r="F32" s="75" t="s">
        <v>65</v>
      </c>
      <c r="G32" s="75" t="s">
        <v>65</v>
      </c>
      <c r="H32" s="73">
        <v>299</v>
      </c>
      <c r="N32" s="79"/>
    </row>
    <row r="33" spans="1:14" ht="15.75" x14ac:dyDescent="0.25">
      <c r="A33" s="38">
        <v>29</v>
      </c>
      <c r="B33" s="74">
        <v>45486</v>
      </c>
      <c r="C33" s="39">
        <v>45492</v>
      </c>
      <c r="D33" s="80">
        <v>55</v>
      </c>
      <c r="E33" s="75" t="s">
        <v>65</v>
      </c>
      <c r="F33" s="75" t="s">
        <v>65</v>
      </c>
      <c r="G33" s="75" t="s">
        <v>65</v>
      </c>
      <c r="H33" s="73">
        <v>309</v>
      </c>
      <c r="N33" s="79"/>
    </row>
    <row r="34" spans="1:14" ht="15.75" x14ac:dyDescent="0.25">
      <c r="A34" s="38">
        <v>30</v>
      </c>
      <c r="B34" s="74">
        <v>45493</v>
      </c>
      <c r="C34" s="39">
        <v>45499</v>
      </c>
      <c r="D34" s="80">
        <v>56</v>
      </c>
      <c r="E34" s="75" t="s">
        <v>65</v>
      </c>
      <c r="F34" s="75" t="s">
        <v>65</v>
      </c>
      <c r="G34" s="75" t="s">
        <v>65</v>
      </c>
      <c r="H34" s="73">
        <v>288</v>
      </c>
      <c r="N34" s="79"/>
    </row>
    <row r="35" spans="1:14" ht="15.75" x14ac:dyDescent="0.25">
      <c r="A35" s="38">
        <v>31</v>
      </c>
      <c r="B35" s="74">
        <v>45500</v>
      </c>
      <c r="C35" s="39">
        <v>45506</v>
      </c>
      <c r="D35" s="80">
        <v>54</v>
      </c>
      <c r="E35" s="75" t="s">
        <v>65</v>
      </c>
      <c r="F35" s="75" t="s">
        <v>65</v>
      </c>
      <c r="G35" s="75" t="s">
        <v>65</v>
      </c>
      <c r="H35" s="73">
        <v>362</v>
      </c>
      <c r="N35" s="79"/>
    </row>
    <row r="36" spans="1:14" ht="15.75" x14ac:dyDescent="0.25">
      <c r="A36" s="38">
        <v>32</v>
      </c>
      <c r="B36" s="74">
        <v>45507</v>
      </c>
      <c r="C36" s="39">
        <v>45513</v>
      </c>
      <c r="D36" s="80">
        <v>49</v>
      </c>
      <c r="E36" s="75" t="s">
        <v>65</v>
      </c>
      <c r="F36" s="75" t="s">
        <v>65</v>
      </c>
      <c r="G36" s="75" t="s">
        <v>65</v>
      </c>
      <c r="H36" s="73">
        <v>320</v>
      </c>
      <c r="N36" s="79"/>
    </row>
    <row r="37" spans="1:14" ht="15.75" x14ac:dyDescent="0.25">
      <c r="A37" s="38">
        <v>33</v>
      </c>
      <c r="B37" s="74">
        <v>45514</v>
      </c>
      <c r="C37" s="39">
        <v>45520</v>
      </c>
      <c r="D37" s="80">
        <v>48</v>
      </c>
      <c r="E37" s="75" t="s">
        <v>65</v>
      </c>
      <c r="F37" s="75" t="s">
        <v>65</v>
      </c>
      <c r="G37" s="75" t="s">
        <v>65</v>
      </c>
      <c r="H37" s="73">
        <v>333</v>
      </c>
      <c r="N37" s="79"/>
    </row>
    <row r="38" spans="1:14" ht="15.75" x14ac:dyDescent="0.25">
      <c r="A38" s="38">
        <v>34</v>
      </c>
      <c r="B38" s="74">
        <v>45521</v>
      </c>
      <c r="C38" s="39">
        <v>45527</v>
      </c>
      <c r="D38" s="80">
        <v>47</v>
      </c>
      <c r="E38" s="75" t="s">
        <v>65</v>
      </c>
      <c r="F38" s="75" t="s">
        <v>65</v>
      </c>
      <c r="G38" s="75" t="s">
        <v>65</v>
      </c>
      <c r="H38" s="73">
        <v>288</v>
      </c>
      <c r="N38" s="79"/>
    </row>
    <row r="39" spans="1:14" ht="15.75" x14ac:dyDescent="0.25">
      <c r="A39" s="38">
        <v>35</v>
      </c>
      <c r="B39" s="74">
        <v>45528</v>
      </c>
      <c r="C39" s="39">
        <v>45534</v>
      </c>
      <c r="D39" s="80">
        <v>46</v>
      </c>
      <c r="E39" s="75" t="s">
        <v>65</v>
      </c>
      <c r="F39" s="75" t="s">
        <v>65</v>
      </c>
      <c r="G39" s="75" t="s">
        <v>65</v>
      </c>
      <c r="H39" s="73">
        <v>272</v>
      </c>
      <c r="N39" s="79"/>
    </row>
    <row r="40" spans="1:14" ht="15.75" x14ac:dyDescent="0.25">
      <c r="A40" s="38">
        <v>36</v>
      </c>
      <c r="B40" s="74">
        <v>45535</v>
      </c>
      <c r="C40" s="39">
        <v>45541</v>
      </c>
      <c r="D40" s="80">
        <v>47</v>
      </c>
      <c r="E40" s="75" t="s">
        <v>65</v>
      </c>
      <c r="F40" s="75" t="s">
        <v>65</v>
      </c>
      <c r="G40" s="75" t="s">
        <v>65</v>
      </c>
      <c r="H40" s="73">
        <v>267</v>
      </c>
      <c r="N40" s="79"/>
    </row>
    <row r="41" spans="1:14" ht="15.75" x14ac:dyDescent="0.25">
      <c r="A41" s="38">
        <v>37</v>
      </c>
      <c r="B41" s="74">
        <v>45542</v>
      </c>
      <c r="C41" s="39">
        <v>45548</v>
      </c>
      <c r="D41" s="80">
        <v>48</v>
      </c>
      <c r="E41" s="75" t="s">
        <v>65</v>
      </c>
      <c r="F41" s="75" t="s">
        <v>65</v>
      </c>
      <c r="G41" s="75" t="s">
        <v>65</v>
      </c>
      <c r="H41" s="73">
        <v>295</v>
      </c>
      <c r="N41" s="79"/>
    </row>
    <row r="42" spans="1:14" ht="15.75" x14ac:dyDescent="0.25">
      <c r="A42" s="38">
        <v>38</v>
      </c>
      <c r="B42" s="74">
        <v>45549</v>
      </c>
      <c r="C42" s="39">
        <v>45555</v>
      </c>
      <c r="D42" s="80">
        <v>50</v>
      </c>
      <c r="E42" s="75" t="s">
        <v>65</v>
      </c>
      <c r="F42" s="75" t="s">
        <v>65</v>
      </c>
      <c r="G42" s="75" t="s">
        <v>65</v>
      </c>
      <c r="H42" s="73">
        <v>321</v>
      </c>
      <c r="N42" s="79"/>
    </row>
    <row r="43" spans="1:14" ht="15.75" x14ac:dyDescent="0.25">
      <c r="A43" s="38">
        <v>39</v>
      </c>
      <c r="B43" s="74">
        <v>45556</v>
      </c>
      <c r="C43" s="39">
        <v>45562</v>
      </c>
      <c r="D43" s="80">
        <v>55</v>
      </c>
      <c r="E43" s="75" t="s">
        <v>65</v>
      </c>
      <c r="F43" s="75" t="s">
        <v>65</v>
      </c>
      <c r="G43" s="75" t="s">
        <v>65</v>
      </c>
      <c r="H43" s="73">
        <v>312</v>
      </c>
      <c r="N43" s="79"/>
    </row>
    <row r="44" spans="1:14" ht="15.75" x14ac:dyDescent="0.25">
      <c r="A44" s="38">
        <v>40</v>
      </c>
      <c r="B44" s="74">
        <v>45563</v>
      </c>
      <c r="C44" s="39">
        <v>45569</v>
      </c>
      <c r="D44" s="15">
        <v>53</v>
      </c>
      <c r="E44" s="75" t="s">
        <v>65</v>
      </c>
      <c r="F44" s="75" t="s">
        <v>65</v>
      </c>
      <c r="G44" s="75" t="s">
        <v>65</v>
      </c>
      <c r="H44" s="73">
        <v>298</v>
      </c>
      <c r="N44" s="79"/>
    </row>
    <row r="45" spans="1:14" ht="15.75" x14ac:dyDescent="0.25">
      <c r="A45" s="38">
        <v>41</v>
      </c>
      <c r="B45" s="74">
        <v>45570</v>
      </c>
      <c r="C45" s="39">
        <v>45576</v>
      </c>
      <c r="D45" s="15">
        <v>50</v>
      </c>
      <c r="E45" s="75" t="s">
        <v>65</v>
      </c>
      <c r="F45" s="75" t="s">
        <v>65</v>
      </c>
      <c r="G45" s="75" t="s">
        <v>65</v>
      </c>
      <c r="H45" s="73">
        <v>316</v>
      </c>
    </row>
    <row r="46" spans="1:14" ht="15.75" x14ac:dyDescent="0.25">
      <c r="A46" s="38">
        <v>42</v>
      </c>
      <c r="B46" s="74">
        <v>45577</v>
      </c>
      <c r="C46" s="39">
        <v>45583</v>
      </c>
      <c r="D46" s="15">
        <v>60</v>
      </c>
      <c r="E46" s="75" t="s">
        <v>65</v>
      </c>
      <c r="F46" s="75" t="s">
        <v>65</v>
      </c>
      <c r="G46" s="75" t="s">
        <v>65</v>
      </c>
      <c r="H46" s="73">
        <v>372</v>
      </c>
    </row>
    <row r="47" spans="1:14" ht="15.75" x14ac:dyDescent="0.25">
      <c r="A47" s="38">
        <v>43</v>
      </c>
      <c r="B47" s="74">
        <v>45584</v>
      </c>
      <c r="C47" s="39">
        <v>45590</v>
      </c>
      <c r="D47" s="15">
        <v>55</v>
      </c>
      <c r="E47" s="75" t="s">
        <v>65</v>
      </c>
      <c r="F47" s="75" t="s">
        <v>65</v>
      </c>
      <c r="G47" s="75" t="s">
        <v>65</v>
      </c>
      <c r="H47" s="73">
        <v>326</v>
      </c>
    </row>
    <row r="48" spans="1:14" ht="15.75" x14ac:dyDescent="0.25">
      <c r="A48" s="38">
        <v>44</v>
      </c>
      <c r="B48" s="74">
        <v>45591</v>
      </c>
      <c r="C48" s="39">
        <v>45597</v>
      </c>
      <c r="D48" s="15">
        <v>54</v>
      </c>
      <c r="E48" s="75" t="s">
        <v>65</v>
      </c>
      <c r="F48" s="75" t="s">
        <v>65</v>
      </c>
      <c r="G48" s="75" t="s">
        <v>65</v>
      </c>
      <c r="H48" s="73">
        <v>336</v>
      </c>
    </row>
    <row r="49" spans="1:8" ht="15.75" x14ac:dyDescent="0.25">
      <c r="A49" s="38">
        <v>45</v>
      </c>
      <c r="B49" s="74">
        <v>45598</v>
      </c>
      <c r="C49" s="39">
        <v>45604</v>
      </c>
      <c r="D49" s="15">
        <v>55</v>
      </c>
      <c r="E49" s="75" t="s">
        <v>65</v>
      </c>
      <c r="F49" s="75" t="s">
        <v>65</v>
      </c>
      <c r="G49" s="75" t="s">
        <v>65</v>
      </c>
      <c r="H49" s="73">
        <v>350</v>
      </c>
    </row>
    <row r="50" spans="1:8" ht="15.75" x14ac:dyDescent="0.25">
      <c r="A50" s="38">
        <v>46</v>
      </c>
      <c r="B50" s="74">
        <v>45605</v>
      </c>
      <c r="C50" s="39">
        <v>45611</v>
      </c>
      <c r="D50" s="15">
        <v>56</v>
      </c>
      <c r="E50" s="75" t="s">
        <v>65</v>
      </c>
      <c r="F50" s="75" t="s">
        <v>65</v>
      </c>
      <c r="G50" s="75" t="s">
        <v>65</v>
      </c>
      <c r="H50" s="73">
        <v>337</v>
      </c>
    </row>
    <row r="51" spans="1:8" ht="15.75" x14ac:dyDescent="0.25">
      <c r="A51" s="38">
        <v>47</v>
      </c>
      <c r="B51" s="74">
        <v>45612</v>
      </c>
      <c r="C51" s="39">
        <v>45618</v>
      </c>
      <c r="D51" s="15">
        <v>48</v>
      </c>
      <c r="E51" s="75" t="s">
        <v>65</v>
      </c>
      <c r="F51" s="75" t="s">
        <v>65</v>
      </c>
      <c r="G51" s="75" t="s">
        <v>65</v>
      </c>
      <c r="H51" s="73">
        <v>343</v>
      </c>
    </row>
    <row r="52" spans="1:8" ht="15.75" x14ac:dyDescent="0.25">
      <c r="A52" s="38">
        <v>48</v>
      </c>
      <c r="B52" s="74">
        <v>45619</v>
      </c>
      <c r="C52" s="39">
        <v>45625</v>
      </c>
      <c r="D52" s="15">
        <v>67</v>
      </c>
      <c r="E52" s="75" t="s">
        <v>65</v>
      </c>
      <c r="F52" s="75" t="s">
        <v>65</v>
      </c>
      <c r="G52" s="75" t="s">
        <v>65</v>
      </c>
      <c r="H52" s="73">
        <v>373</v>
      </c>
    </row>
    <row r="53" spans="1:8" ht="15.75" x14ac:dyDescent="0.25">
      <c r="A53" s="38">
        <v>49</v>
      </c>
      <c r="B53" s="74">
        <v>45626</v>
      </c>
      <c r="C53" s="39">
        <v>45632</v>
      </c>
      <c r="D53" s="15">
        <v>74</v>
      </c>
      <c r="E53" s="75" t="s">
        <v>65</v>
      </c>
      <c r="F53" s="75" t="s">
        <v>65</v>
      </c>
      <c r="G53" s="75" t="s">
        <v>65</v>
      </c>
      <c r="H53" s="73">
        <v>362</v>
      </c>
    </row>
    <row r="54" spans="1:8" ht="15.75" x14ac:dyDescent="0.25">
      <c r="A54" s="38">
        <v>50</v>
      </c>
      <c r="B54" s="74">
        <v>45633</v>
      </c>
      <c r="C54" s="39">
        <v>45639</v>
      </c>
      <c r="D54" s="15">
        <v>73</v>
      </c>
      <c r="E54" s="75" t="s">
        <v>65</v>
      </c>
      <c r="F54" s="75" t="s">
        <v>65</v>
      </c>
      <c r="G54" s="75" t="s">
        <v>65</v>
      </c>
      <c r="H54" s="73">
        <v>387</v>
      </c>
    </row>
    <row r="55" spans="1:8" ht="15.75" x14ac:dyDescent="0.25">
      <c r="A55" s="38">
        <v>51</v>
      </c>
      <c r="B55" s="74">
        <v>45640</v>
      </c>
      <c r="C55" s="39">
        <v>45646</v>
      </c>
      <c r="D55" s="15">
        <v>89</v>
      </c>
      <c r="E55" s="75" t="s">
        <v>65</v>
      </c>
      <c r="F55" s="75" t="s">
        <v>65</v>
      </c>
      <c r="G55" s="75" t="s">
        <v>65</v>
      </c>
      <c r="H55" s="73">
        <v>431</v>
      </c>
    </row>
    <row r="56" spans="1:8" ht="15.75" x14ac:dyDescent="0.25">
      <c r="A56" s="40">
        <v>52</v>
      </c>
      <c r="B56" s="74">
        <v>45647</v>
      </c>
      <c r="C56" s="41">
        <v>45653</v>
      </c>
      <c r="D56" s="28">
        <v>55</v>
      </c>
      <c r="E56" s="75" t="s">
        <v>65</v>
      </c>
      <c r="F56" s="75" t="s">
        <v>65</v>
      </c>
      <c r="G56" s="75" t="s">
        <v>65</v>
      </c>
      <c r="H56" s="73">
        <v>193</v>
      </c>
    </row>
    <row r="57" spans="1:8" x14ac:dyDescent="0.25">
      <c r="A57" s="33" t="s">
        <v>57</v>
      </c>
      <c r="B57" s="34"/>
      <c r="C57" s="34"/>
      <c r="D57" s="35"/>
      <c r="E57" s="35"/>
      <c r="F57" s="35"/>
      <c r="G57" s="35"/>
      <c r="H57" s="35"/>
    </row>
    <row r="58" spans="1:8" ht="15.75" x14ac:dyDescent="0.25">
      <c r="A58" s="31" t="s">
        <v>5</v>
      </c>
      <c r="B58" s="22"/>
      <c r="C58" s="22"/>
      <c r="D58" s="16"/>
      <c r="F58" s="16"/>
    </row>
    <row r="59" spans="1:8" ht="15.75" x14ac:dyDescent="0.25">
      <c r="A59" s="31" t="s">
        <v>83</v>
      </c>
      <c r="B59" s="23"/>
      <c r="C59" s="23"/>
      <c r="D59" s="17"/>
      <c r="F59" s="17"/>
    </row>
    <row r="60" spans="1:8" ht="15.75" x14ac:dyDescent="0.25">
      <c r="A60" s="31" t="s">
        <v>13</v>
      </c>
      <c r="B60" s="21"/>
      <c r="C60" s="21"/>
      <c r="D60" s="7"/>
      <c r="F60" s="7"/>
    </row>
    <row r="61" spans="1:8" ht="15.75" x14ac:dyDescent="0.25">
      <c r="A61" s="31" t="s">
        <v>84</v>
      </c>
    </row>
    <row r="62" spans="1:8" ht="15.75" x14ac:dyDescent="0.25">
      <c r="A62" s="31" t="s">
        <v>11</v>
      </c>
    </row>
    <row r="63" spans="1:8" ht="15.75" x14ac:dyDescent="0.25">
      <c r="A63" s="30" t="s">
        <v>10</v>
      </c>
    </row>
    <row r="64" spans="1:8" ht="15.75" x14ac:dyDescent="0.25">
      <c r="A64" s="31" t="s">
        <v>14</v>
      </c>
    </row>
    <row r="65" spans="1:5" ht="15.75" x14ac:dyDescent="0.25">
      <c r="A65" s="30" t="s">
        <v>9</v>
      </c>
    </row>
    <row r="66" spans="1:5" ht="15.75" x14ac:dyDescent="0.25">
      <c r="A66" s="31" t="s">
        <v>12</v>
      </c>
    </row>
    <row r="67" spans="1:5" ht="15.75" x14ac:dyDescent="0.25">
      <c r="A67" s="30" t="s">
        <v>63</v>
      </c>
    </row>
    <row r="68" spans="1:5" ht="15.75" x14ac:dyDescent="0.25">
      <c r="A68" s="77" t="s">
        <v>64</v>
      </c>
      <c r="B68" s="76"/>
      <c r="C68" s="76"/>
      <c r="D68" s="78"/>
      <c r="E68" s="78"/>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A97B3-2C1F-4209-AB24-67BF7809EDE1}">
  <dimension ref="A1:B7"/>
  <sheetViews>
    <sheetView showGridLines="0" workbookViewId="0"/>
  </sheetViews>
  <sheetFormatPr defaultRowHeight="15" x14ac:dyDescent="0.25"/>
  <cols>
    <col min="1" max="1" width="22.5703125" bestFit="1" customWidth="1"/>
    <col min="2" max="2" width="80" bestFit="1" customWidth="1"/>
  </cols>
  <sheetData>
    <row r="1" spans="1:2" ht="21" x14ac:dyDescent="0.35">
      <c r="A1" s="67" t="s">
        <v>41</v>
      </c>
    </row>
    <row r="2" spans="1:2" ht="15.75" x14ac:dyDescent="0.25">
      <c r="A2" s="93" t="s">
        <v>42</v>
      </c>
      <c r="B2" s="94" t="s">
        <v>43</v>
      </c>
    </row>
    <row r="3" spans="1:2" ht="15.75" x14ac:dyDescent="0.25">
      <c r="A3" s="95" t="s">
        <v>44</v>
      </c>
      <c r="B3" s="96" t="s">
        <v>46</v>
      </c>
    </row>
    <row r="4" spans="1:2" ht="15.75" x14ac:dyDescent="0.25">
      <c r="A4" s="95" t="s">
        <v>47</v>
      </c>
      <c r="B4" s="96" t="s">
        <v>45</v>
      </c>
    </row>
    <row r="5" spans="1:2" ht="15.75" x14ac:dyDescent="0.25">
      <c r="A5" s="97">
        <v>2022</v>
      </c>
      <c r="B5" s="96" t="s">
        <v>48</v>
      </c>
    </row>
    <row r="6" spans="1:2" ht="15.75" x14ac:dyDescent="0.25">
      <c r="A6" s="97">
        <v>2023</v>
      </c>
      <c r="B6" s="98" t="s">
        <v>49</v>
      </c>
    </row>
    <row r="7" spans="1:2" ht="15.75" x14ac:dyDescent="0.25">
      <c r="A7" s="97">
        <v>2024</v>
      </c>
      <c r="B7" s="98" t="s">
        <v>50</v>
      </c>
    </row>
  </sheetData>
  <hyperlinks>
    <hyperlink ref="A3" location="Cover_Sheet!A1" display="Cover_Sheet" xr:uid="{A80E5118-DC06-4B3A-A540-E8532B8FD0D6}"/>
  </hyperlink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F0687-7AD7-4E2F-A100-EEB2BB70DC1E}">
  <dimension ref="A1:D24"/>
  <sheetViews>
    <sheetView showGridLines="0" zoomScale="90" zoomScaleNormal="90" workbookViewId="0"/>
  </sheetViews>
  <sheetFormatPr defaultRowHeight="15" x14ac:dyDescent="0.25"/>
  <cols>
    <col min="1" max="1" width="150.85546875" customWidth="1"/>
  </cols>
  <sheetData>
    <row r="1" spans="1:1" ht="20.25" x14ac:dyDescent="0.3">
      <c r="A1" s="81" t="s">
        <v>15</v>
      </c>
    </row>
    <row r="2" spans="1:1" s="68" customFormat="1" ht="49.5" customHeight="1" x14ac:dyDescent="0.3">
      <c r="A2" s="81" t="s">
        <v>51</v>
      </c>
    </row>
    <row r="3" spans="1:1" s="68" customFormat="1" ht="34.5" customHeight="1" x14ac:dyDescent="0.2">
      <c r="A3" s="69" t="s">
        <v>58</v>
      </c>
    </row>
    <row r="4" spans="1:1" s="56" customFormat="1" ht="45.75" customHeight="1" x14ac:dyDescent="0.25">
      <c r="A4" s="71" t="s">
        <v>22</v>
      </c>
    </row>
    <row r="5" spans="1:1" s="56" customFormat="1" ht="93.75" customHeight="1" x14ac:dyDescent="0.2">
      <c r="A5" s="53" t="s">
        <v>53</v>
      </c>
    </row>
    <row r="6" spans="1:1" s="56" customFormat="1" ht="42.75" customHeight="1" x14ac:dyDescent="0.2">
      <c r="A6" s="57" t="s">
        <v>52</v>
      </c>
    </row>
    <row r="7" spans="1:1" s="56" customFormat="1" ht="27" customHeight="1" x14ac:dyDescent="0.25">
      <c r="A7" s="71" t="s">
        <v>61</v>
      </c>
    </row>
    <row r="8" spans="1:1" s="68" customFormat="1" ht="45.75" customHeight="1" x14ac:dyDescent="0.2">
      <c r="A8" s="70" t="s">
        <v>59</v>
      </c>
    </row>
    <row r="9" spans="1:1" s="68" customFormat="1" ht="61.5" customHeight="1" x14ac:dyDescent="0.2">
      <c r="A9" s="70" t="s">
        <v>60</v>
      </c>
    </row>
    <row r="10" spans="1:1" s="56" customFormat="1" ht="42.75" customHeight="1" x14ac:dyDescent="0.3">
      <c r="A10" s="81" t="s">
        <v>56</v>
      </c>
    </row>
    <row r="11" spans="1:1" s="56" customFormat="1" ht="42.75" customHeight="1" x14ac:dyDescent="0.2">
      <c r="A11" s="91" t="s">
        <v>110</v>
      </c>
    </row>
    <row r="12" spans="1:1" s="56" customFormat="1" ht="60" x14ac:dyDescent="0.2">
      <c r="A12" s="53" t="s">
        <v>98</v>
      </c>
    </row>
    <row r="13" spans="1:1" s="56" customFormat="1" ht="53.25" customHeight="1" x14ac:dyDescent="0.2">
      <c r="A13" s="53" t="s">
        <v>97</v>
      </c>
    </row>
    <row r="14" spans="1:1" ht="38.25" customHeight="1" x14ac:dyDescent="0.25">
      <c r="A14" s="91" t="s">
        <v>99</v>
      </c>
    </row>
    <row r="15" spans="1:1" ht="45.75" x14ac:dyDescent="0.25">
      <c r="A15" s="53" t="s">
        <v>105</v>
      </c>
    </row>
    <row r="16" spans="1:1" s="56" customFormat="1" ht="42.75" customHeight="1" x14ac:dyDescent="0.2">
      <c r="A16" s="91" t="s">
        <v>101</v>
      </c>
    </row>
    <row r="17" spans="1:4" s="68" customFormat="1" ht="75.75" x14ac:dyDescent="0.2">
      <c r="A17" s="53" t="s">
        <v>107</v>
      </c>
    </row>
    <row r="18" spans="1:4" s="68" customFormat="1" ht="47.25" customHeight="1" x14ac:dyDescent="0.2">
      <c r="A18" s="91" t="s">
        <v>100</v>
      </c>
      <c r="D18" s="31"/>
    </row>
    <row r="19" spans="1:4" s="68" customFormat="1" ht="45" x14ac:dyDescent="0.2">
      <c r="A19" s="53" t="s">
        <v>106</v>
      </c>
    </row>
    <row r="20" spans="1:4" s="68" customFormat="1" ht="66.75" customHeight="1" x14ac:dyDescent="0.2">
      <c r="A20" s="91" t="s">
        <v>102</v>
      </c>
    </row>
    <row r="21" spans="1:4" s="56" customFormat="1" ht="45" x14ac:dyDescent="0.2">
      <c r="A21" s="53" t="s">
        <v>103</v>
      </c>
    </row>
    <row r="22" spans="1:4" s="56" customFormat="1" ht="27" customHeight="1" x14ac:dyDescent="0.2">
      <c r="A22" s="92" t="s">
        <v>54</v>
      </c>
    </row>
    <row r="23" spans="1:4" s="68" customFormat="1" ht="63.75" customHeight="1" x14ac:dyDescent="0.2">
      <c r="A23" s="53" t="s">
        <v>104</v>
      </c>
    </row>
    <row r="24" spans="1:4" s="68" customFormat="1" x14ac:dyDescent="0.2">
      <c r="A24" s="92" t="s">
        <v>55</v>
      </c>
    </row>
  </sheetData>
  <hyperlinks>
    <hyperlink ref="A6" r:id="rId1" location="northern-ireland " xr:uid="{BCCD3AEF-04FA-4B9B-B72C-EF8AF33898FA}"/>
    <hyperlink ref="A24" r:id="rId2" location="mortality-surveillance" display="https://www.publichealth.hscni.net/directorates/directorate-public-health/health-protection/surveillance-data/respiratory-infections-1 - mortality-surveillance" xr:uid="{09BA4C03-CAE7-4494-8D10-1B914AAE0295}"/>
    <hyperlink ref="A22" r:id="rId3" display="https://www.ons.gov.uk/peoplepopulationandcommunity/birthsdeathsandmarriages/deaths/datasets/weeklyprovisionalfiguresondeathsregisteredinenglandandwales" xr:uid="{E8B149F2-47AE-4BB7-9B8C-EA4A03A4601A}"/>
  </hyperlinks>
  <pageMargins left="0.7" right="0.7" top="0.75" bottom="0.75" header="0.3" footer="0.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A65D4-4A8B-40E6-97C9-8EFC43361F36}">
  <dimension ref="A1:H66"/>
  <sheetViews>
    <sheetView showGridLines="0" workbookViewId="0"/>
  </sheetViews>
  <sheetFormatPr defaultRowHeight="15" x14ac:dyDescent="0.25"/>
  <cols>
    <col min="1" max="1" width="21.7109375" style="12" customWidth="1"/>
    <col min="2" max="3" width="17.140625" style="10" customWidth="1"/>
    <col min="4" max="4" width="26.5703125" style="11" customWidth="1"/>
    <col min="5" max="5" width="26.5703125" style="1" customWidth="1"/>
    <col min="6" max="6" width="26.5703125" style="11" customWidth="1"/>
    <col min="7" max="8" width="26.5703125" style="1" customWidth="1"/>
  </cols>
  <sheetData>
    <row r="1" spans="1:8" ht="20.25" thickBot="1" x14ac:dyDescent="0.3">
      <c r="A1" s="2" t="s">
        <v>93</v>
      </c>
      <c r="B1" s="3"/>
      <c r="C1" s="3"/>
      <c r="D1" s="13"/>
      <c r="F1" s="13"/>
    </row>
    <row r="2" spans="1:8" ht="18.75" thickTop="1" x14ac:dyDescent="0.25">
      <c r="A2" s="4" t="s">
        <v>0</v>
      </c>
      <c r="B2" s="3"/>
      <c r="C2" s="3"/>
      <c r="D2" s="13"/>
      <c r="F2" s="13"/>
    </row>
    <row r="3" spans="1:8" ht="18" x14ac:dyDescent="0.25">
      <c r="A3" s="5" t="s">
        <v>1</v>
      </c>
      <c r="B3" s="3"/>
      <c r="C3" s="3"/>
      <c r="D3" s="13"/>
      <c r="F3" s="13"/>
    </row>
    <row r="4" spans="1:8" ht="60" x14ac:dyDescent="0.25">
      <c r="A4" s="36" t="s">
        <v>2</v>
      </c>
      <c r="B4" s="37" t="s">
        <v>3</v>
      </c>
      <c r="C4" s="37" t="s">
        <v>4</v>
      </c>
      <c r="D4" s="14" t="s">
        <v>111</v>
      </c>
      <c r="E4" s="42" t="s">
        <v>80</v>
      </c>
      <c r="F4" s="14" t="s">
        <v>82</v>
      </c>
      <c r="G4" s="42" t="s">
        <v>81</v>
      </c>
      <c r="H4" s="26" t="s">
        <v>7</v>
      </c>
    </row>
    <row r="5" spans="1:8" x14ac:dyDescent="0.25">
      <c r="A5" s="38">
        <v>1</v>
      </c>
      <c r="B5" s="82">
        <v>41636</v>
      </c>
      <c r="C5" s="82">
        <v>41642</v>
      </c>
      <c r="D5" s="15">
        <v>71</v>
      </c>
      <c r="E5" s="43">
        <v>118</v>
      </c>
      <c r="F5" s="15">
        <v>10</v>
      </c>
      <c r="G5" s="43">
        <v>39</v>
      </c>
      <c r="H5" s="27">
        <v>294</v>
      </c>
    </row>
    <row r="6" spans="1:8" x14ac:dyDescent="0.25">
      <c r="A6" s="38">
        <v>2</v>
      </c>
      <c r="B6" s="82">
        <v>41643</v>
      </c>
      <c r="C6" s="82">
        <v>41649</v>
      </c>
      <c r="D6" s="15">
        <v>126</v>
      </c>
      <c r="E6" s="43">
        <v>181</v>
      </c>
      <c r="F6" s="15">
        <v>25</v>
      </c>
      <c r="G6" s="43">
        <v>67</v>
      </c>
      <c r="H6" s="27">
        <v>382</v>
      </c>
    </row>
    <row r="7" spans="1:8" x14ac:dyDescent="0.25">
      <c r="A7" s="38">
        <v>3</v>
      </c>
      <c r="B7" s="82">
        <v>41650</v>
      </c>
      <c r="C7" s="82">
        <v>41656</v>
      </c>
      <c r="D7" s="15">
        <v>102</v>
      </c>
      <c r="E7" s="43">
        <v>155</v>
      </c>
      <c r="F7" s="15">
        <v>26</v>
      </c>
      <c r="G7" s="43">
        <v>59</v>
      </c>
      <c r="H7" s="27">
        <v>331</v>
      </c>
    </row>
    <row r="8" spans="1:8" x14ac:dyDescent="0.25">
      <c r="A8" s="38">
        <v>4</v>
      </c>
      <c r="B8" s="82">
        <v>41657</v>
      </c>
      <c r="C8" s="82">
        <v>41663</v>
      </c>
      <c r="D8" s="15">
        <v>107</v>
      </c>
      <c r="E8" s="43">
        <v>159</v>
      </c>
      <c r="F8" s="15">
        <v>18</v>
      </c>
      <c r="G8" s="43">
        <v>48</v>
      </c>
      <c r="H8" s="27">
        <v>353</v>
      </c>
    </row>
    <row r="9" spans="1:8" x14ac:dyDescent="0.25">
      <c r="A9" s="38">
        <v>5</v>
      </c>
      <c r="B9" s="82">
        <v>41664</v>
      </c>
      <c r="C9" s="82">
        <v>41670</v>
      </c>
      <c r="D9" s="15">
        <v>72</v>
      </c>
      <c r="E9" s="43">
        <v>125</v>
      </c>
      <c r="F9" s="15">
        <v>17</v>
      </c>
      <c r="G9" s="43">
        <v>42</v>
      </c>
      <c r="H9" s="27">
        <v>336</v>
      </c>
    </row>
    <row r="10" spans="1:8" x14ac:dyDescent="0.25">
      <c r="A10" s="38">
        <v>6</v>
      </c>
      <c r="B10" s="82">
        <v>41671</v>
      </c>
      <c r="C10" s="82">
        <v>41677</v>
      </c>
      <c r="D10" s="15">
        <v>69</v>
      </c>
      <c r="E10" s="43">
        <v>113</v>
      </c>
      <c r="F10" s="15">
        <v>16</v>
      </c>
      <c r="G10" s="43">
        <v>36</v>
      </c>
      <c r="H10" s="27">
        <v>280</v>
      </c>
    </row>
    <row r="11" spans="1:8" x14ac:dyDescent="0.25">
      <c r="A11" s="38">
        <v>7</v>
      </c>
      <c r="B11" s="82">
        <v>41678</v>
      </c>
      <c r="C11" s="82">
        <v>41684</v>
      </c>
      <c r="D11" s="15">
        <v>91</v>
      </c>
      <c r="E11" s="43">
        <v>130</v>
      </c>
      <c r="F11" s="15">
        <v>12</v>
      </c>
      <c r="G11" s="43">
        <v>48</v>
      </c>
      <c r="H11" s="27">
        <v>297</v>
      </c>
    </row>
    <row r="12" spans="1:8" x14ac:dyDescent="0.25">
      <c r="A12" s="38">
        <v>8</v>
      </c>
      <c r="B12" s="82">
        <v>41685</v>
      </c>
      <c r="C12" s="82">
        <v>41691</v>
      </c>
      <c r="D12" s="15">
        <v>114</v>
      </c>
      <c r="E12" s="43">
        <v>152</v>
      </c>
      <c r="F12" s="15">
        <v>21</v>
      </c>
      <c r="G12" s="43">
        <v>50</v>
      </c>
      <c r="H12" s="27">
        <v>330</v>
      </c>
    </row>
    <row r="13" spans="1:8" x14ac:dyDescent="0.25">
      <c r="A13" s="38">
        <v>9</v>
      </c>
      <c r="B13" s="82">
        <v>41692</v>
      </c>
      <c r="C13" s="82">
        <v>41698</v>
      </c>
      <c r="D13" s="15">
        <v>66</v>
      </c>
      <c r="E13" s="43">
        <v>114</v>
      </c>
      <c r="F13" s="15">
        <v>11</v>
      </c>
      <c r="G13" s="43">
        <v>44</v>
      </c>
      <c r="H13" s="27">
        <v>285</v>
      </c>
    </row>
    <row r="14" spans="1:8" x14ac:dyDescent="0.25">
      <c r="A14" s="38">
        <v>10</v>
      </c>
      <c r="B14" s="82">
        <v>41699</v>
      </c>
      <c r="C14" s="82">
        <v>41705</v>
      </c>
      <c r="D14" s="15">
        <v>78</v>
      </c>
      <c r="E14" s="43">
        <v>138</v>
      </c>
      <c r="F14" s="15">
        <v>13</v>
      </c>
      <c r="G14" s="43">
        <v>49</v>
      </c>
      <c r="H14" s="27">
        <v>318</v>
      </c>
    </row>
    <row r="15" spans="1:8" x14ac:dyDescent="0.25">
      <c r="A15" s="38">
        <v>11</v>
      </c>
      <c r="B15" s="82">
        <v>41706</v>
      </c>
      <c r="C15" s="82">
        <v>41712</v>
      </c>
      <c r="D15" s="15">
        <v>96</v>
      </c>
      <c r="E15" s="43">
        <v>144</v>
      </c>
      <c r="F15" s="15">
        <v>22</v>
      </c>
      <c r="G15" s="43">
        <v>54</v>
      </c>
      <c r="H15" s="27">
        <v>327</v>
      </c>
    </row>
    <row r="16" spans="1:8" x14ac:dyDescent="0.25">
      <c r="A16" s="38">
        <v>12</v>
      </c>
      <c r="B16" s="82">
        <v>41713</v>
      </c>
      <c r="C16" s="82">
        <v>41719</v>
      </c>
      <c r="D16" s="15">
        <v>82</v>
      </c>
      <c r="E16" s="43">
        <v>118</v>
      </c>
      <c r="F16" s="15">
        <v>20</v>
      </c>
      <c r="G16" s="43">
        <v>46</v>
      </c>
      <c r="H16" s="27">
        <v>261</v>
      </c>
    </row>
    <row r="17" spans="1:8" x14ac:dyDescent="0.25">
      <c r="A17" s="38">
        <v>13</v>
      </c>
      <c r="B17" s="82">
        <v>41720</v>
      </c>
      <c r="C17" s="82">
        <v>41726</v>
      </c>
      <c r="D17" s="15">
        <v>67</v>
      </c>
      <c r="E17" s="43">
        <v>117</v>
      </c>
      <c r="F17" s="15">
        <v>12</v>
      </c>
      <c r="G17" s="43">
        <v>35</v>
      </c>
      <c r="H17" s="27">
        <v>304</v>
      </c>
    </row>
    <row r="18" spans="1:8" x14ac:dyDescent="0.25">
      <c r="A18" s="38">
        <v>14</v>
      </c>
      <c r="B18" s="82">
        <v>41727</v>
      </c>
      <c r="C18" s="82">
        <v>41733</v>
      </c>
      <c r="D18" s="15">
        <v>67</v>
      </c>
      <c r="E18" s="43">
        <v>117</v>
      </c>
      <c r="F18" s="15">
        <v>10</v>
      </c>
      <c r="G18" s="43">
        <v>33</v>
      </c>
      <c r="H18" s="27">
        <v>290</v>
      </c>
    </row>
    <row r="19" spans="1:8" x14ac:dyDescent="0.25">
      <c r="A19" s="38">
        <v>15</v>
      </c>
      <c r="B19" s="82">
        <v>41734</v>
      </c>
      <c r="C19" s="82">
        <v>41740</v>
      </c>
      <c r="D19" s="15">
        <v>86</v>
      </c>
      <c r="E19" s="43">
        <v>137</v>
      </c>
      <c r="F19" s="15">
        <v>16</v>
      </c>
      <c r="G19" s="43">
        <v>45</v>
      </c>
      <c r="H19" s="27">
        <v>316</v>
      </c>
    </row>
    <row r="20" spans="1:8" x14ac:dyDescent="0.25">
      <c r="A20" s="38">
        <v>16</v>
      </c>
      <c r="B20" s="82">
        <v>41741</v>
      </c>
      <c r="C20" s="82">
        <v>41747</v>
      </c>
      <c r="D20" s="15">
        <v>64</v>
      </c>
      <c r="E20" s="43">
        <v>97</v>
      </c>
      <c r="F20" s="15">
        <v>11</v>
      </c>
      <c r="G20" s="43">
        <v>36</v>
      </c>
      <c r="H20" s="27">
        <v>247</v>
      </c>
    </row>
    <row r="21" spans="1:8" x14ac:dyDescent="0.25">
      <c r="A21" s="38">
        <v>17</v>
      </c>
      <c r="B21" s="82">
        <v>41748</v>
      </c>
      <c r="C21" s="82">
        <v>41754</v>
      </c>
      <c r="D21" s="15">
        <v>62</v>
      </c>
      <c r="E21" s="43">
        <v>100</v>
      </c>
      <c r="F21" s="15">
        <v>12</v>
      </c>
      <c r="G21" s="43">
        <v>34</v>
      </c>
      <c r="H21" s="27">
        <v>251</v>
      </c>
    </row>
    <row r="22" spans="1:8" x14ac:dyDescent="0.25">
      <c r="A22" s="38">
        <v>18</v>
      </c>
      <c r="B22" s="82">
        <v>41755</v>
      </c>
      <c r="C22" s="82">
        <v>41761</v>
      </c>
      <c r="D22" s="15">
        <v>74</v>
      </c>
      <c r="E22" s="43">
        <v>128</v>
      </c>
      <c r="F22" s="15">
        <v>13</v>
      </c>
      <c r="G22" s="43">
        <v>38</v>
      </c>
      <c r="H22" s="27">
        <v>313</v>
      </c>
    </row>
    <row r="23" spans="1:8" x14ac:dyDescent="0.25">
      <c r="A23" s="38">
        <v>19</v>
      </c>
      <c r="B23" s="82">
        <v>41762</v>
      </c>
      <c r="C23" s="82">
        <v>41768</v>
      </c>
      <c r="D23" s="15">
        <v>81</v>
      </c>
      <c r="E23" s="43">
        <v>118</v>
      </c>
      <c r="F23" s="15">
        <v>14</v>
      </c>
      <c r="G23" s="43">
        <v>44</v>
      </c>
      <c r="H23" s="27">
        <v>249</v>
      </c>
    </row>
    <row r="24" spans="1:8" x14ac:dyDescent="0.25">
      <c r="A24" s="38">
        <v>20</v>
      </c>
      <c r="B24" s="82">
        <v>41769</v>
      </c>
      <c r="C24" s="82">
        <v>41775</v>
      </c>
      <c r="D24" s="15">
        <v>47</v>
      </c>
      <c r="E24" s="43">
        <v>77</v>
      </c>
      <c r="F24" s="15">
        <v>7</v>
      </c>
      <c r="G24" s="43">
        <v>22</v>
      </c>
      <c r="H24" s="27">
        <v>250</v>
      </c>
    </row>
    <row r="25" spans="1:8" x14ac:dyDescent="0.25">
      <c r="A25" s="38">
        <v>21</v>
      </c>
      <c r="B25" s="82">
        <v>41776</v>
      </c>
      <c r="C25" s="82">
        <v>41782</v>
      </c>
      <c r="D25" s="15">
        <v>56</v>
      </c>
      <c r="E25" s="43">
        <v>96</v>
      </c>
      <c r="F25" s="15">
        <v>14</v>
      </c>
      <c r="G25" s="43">
        <v>35</v>
      </c>
      <c r="H25" s="27">
        <v>241</v>
      </c>
    </row>
    <row r="26" spans="1:8" x14ac:dyDescent="0.25">
      <c r="A26" s="38">
        <v>22</v>
      </c>
      <c r="B26" s="82">
        <v>41783</v>
      </c>
      <c r="C26" s="82">
        <v>41789</v>
      </c>
      <c r="D26" s="15">
        <v>54</v>
      </c>
      <c r="E26" s="43">
        <v>96</v>
      </c>
      <c r="F26" s="15">
        <v>13</v>
      </c>
      <c r="G26" s="43">
        <v>28</v>
      </c>
      <c r="H26" s="27">
        <v>241</v>
      </c>
    </row>
    <row r="27" spans="1:8" x14ac:dyDescent="0.25">
      <c r="A27" s="38">
        <v>23</v>
      </c>
      <c r="B27" s="82">
        <v>41790</v>
      </c>
      <c r="C27" s="82">
        <v>41796</v>
      </c>
      <c r="D27" s="15">
        <v>54</v>
      </c>
      <c r="E27" s="43">
        <v>87</v>
      </c>
      <c r="F27" s="15">
        <v>12</v>
      </c>
      <c r="G27" s="43">
        <v>32</v>
      </c>
      <c r="H27" s="27">
        <v>246</v>
      </c>
    </row>
    <row r="28" spans="1:8" x14ac:dyDescent="0.25">
      <c r="A28" s="38">
        <v>24</v>
      </c>
      <c r="B28" s="82">
        <v>41797</v>
      </c>
      <c r="C28" s="82">
        <v>41803</v>
      </c>
      <c r="D28" s="15">
        <v>67</v>
      </c>
      <c r="E28" s="43">
        <v>121</v>
      </c>
      <c r="F28" s="15">
        <v>13</v>
      </c>
      <c r="G28" s="43">
        <v>34</v>
      </c>
      <c r="H28" s="27">
        <v>284</v>
      </c>
    </row>
    <row r="29" spans="1:8" x14ac:dyDescent="0.25">
      <c r="A29" s="38">
        <v>25</v>
      </c>
      <c r="B29" s="82">
        <v>41804</v>
      </c>
      <c r="C29" s="82">
        <v>41810</v>
      </c>
      <c r="D29" s="15">
        <v>59</v>
      </c>
      <c r="E29" s="43">
        <v>88</v>
      </c>
      <c r="F29" s="15">
        <v>8</v>
      </c>
      <c r="G29" s="43">
        <v>29</v>
      </c>
      <c r="H29" s="27">
        <v>211</v>
      </c>
    </row>
    <row r="30" spans="1:8" x14ac:dyDescent="0.25">
      <c r="A30" s="38">
        <v>26</v>
      </c>
      <c r="B30" s="82">
        <v>41811</v>
      </c>
      <c r="C30" s="82">
        <v>41817</v>
      </c>
      <c r="D30" s="15">
        <v>57</v>
      </c>
      <c r="E30" s="43">
        <v>95</v>
      </c>
      <c r="F30" s="15">
        <v>14</v>
      </c>
      <c r="G30" s="43">
        <v>31</v>
      </c>
      <c r="H30" s="27">
        <v>235</v>
      </c>
    </row>
    <row r="31" spans="1:8" x14ac:dyDescent="0.25">
      <c r="A31" s="38">
        <v>27</v>
      </c>
      <c r="B31" s="82">
        <v>41818</v>
      </c>
      <c r="C31" s="82">
        <v>41824</v>
      </c>
      <c r="D31" s="15">
        <v>67</v>
      </c>
      <c r="E31" s="43">
        <v>98</v>
      </c>
      <c r="F31" s="15">
        <v>16</v>
      </c>
      <c r="G31" s="43">
        <v>33</v>
      </c>
      <c r="H31" s="27">
        <v>250</v>
      </c>
    </row>
    <row r="32" spans="1:8" x14ac:dyDescent="0.25">
      <c r="A32" s="38">
        <v>28</v>
      </c>
      <c r="B32" s="82">
        <v>41825</v>
      </c>
      <c r="C32" s="82">
        <v>41831</v>
      </c>
      <c r="D32" s="15">
        <v>54</v>
      </c>
      <c r="E32" s="43">
        <v>90</v>
      </c>
      <c r="F32" s="15">
        <v>9</v>
      </c>
      <c r="G32" s="43">
        <v>24</v>
      </c>
      <c r="H32" s="27">
        <v>240</v>
      </c>
    </row>
    <row r="33" spans="1:8" x14ac:dyDescent="0.25">
      <c r="A33" s="38">
        <v>29</v>
      </c>
      <c r="B33" s="82">
        <v>41832</v>
      </c>
      <c r="C33" s="82">
        <v>41838</v>
      </c>
      <c r="D33" s="15">
        <v>58</v>
      </c>
      <c r="E33" s="43">
        <v>99</v>
      </c>
      <c r="F33" s="15">
        <v>11</v>
      </c>
      <c r="G33" s="43">
        <v>32</v>
      </c>
      <c r="H33" s="27">
        <v>221</v>
      </c>
    </row>
    <row r="34" spans="1:8" x14ac:dyDescent="0.25">
      <c r="A34" s="38">
        <v>30</v>
      </c>
      <c r="B34" s="82">
        <v>41839</v>
      </c>
      <c r="C34" s="82">
        <v>41845</v>
      </c>
      <c r="D34" s="15">
        <v>58</v>
      </c>
      <c r="E34" s="43">
        <v>106</v>
      </c>
      <c r="F34" s="15">
        <v>12</v>
      </c>
      <c r="G34" s="43">
        <v>36</v>
      </c>
      <c r="H34" s="27">
        <v>261</v>
      </c>
    </row>
    <row r="35" spans="1:8" x14ac:dyDescent="0.25">
      <c r="A35" s="38">
        <v>31</v>
      </c>
      <c r="B35" s="82">
        <v>41846</v>
      </c>
      <c r="C35" s="82">
        <v>41852</v>
      </c>
      <c r="D35" s="15">
        <v>64</v>
      </c>
      <c r="E35" s="43">
        <v>106</v>
      </c>
      <c r="F35" s="15">
        <v>11</v>
      </c>
      <c r="G35" s="43">
        <v>40</v>
      </c>
      <c r="H35" s="27">
        <v>292</v>
      </c>
    </row>
    <row r="36" spans="1:8" x14ac:dyDescent="0.25">
      <c r="A36" s="38">
        <v>32</v>
      </c>
      <c r="B36" s="82">
        <v>41853</v>
      </c>
      <c r="C36" s="82">
        <v>41859</v>
      </c>
      <c r="D36" s="15">
        <v>59</v>
      </c>
      <c r="E36" s="43">
        <v>93</v>
      </c>
      <c r="F36" s="15">
        <v>8</v>
      </c>
      <c r="G36" s="43">
        <v>27</v>
      </c>
      <c r="H36" s="27">
        <v>262</v>
      </c>
    </row>
    <row r="37" spans="1:8" x14ac:dyDescent="0.25">
      <c r="A37" s="38">
        <v>33</v>
      </c>
      <c r="B37" s="82">
        <v>41860</v>
      </c>
      <c r="C37" s="82">
        <v>41866</v>
      </c>
      <c r="D37" s="15">
        <v>48</v>
      </c>
      <c r="E37" s="43">
        <v>91</v>
      </c>
      <c r="F37" s="15">
        <v>11</v>
      </c>
      <c r="G37" s="43">
        <v>33</v>
      </c>
      <c r="H37" s="27">
        <v>258</v>
      </c>
    </row>
    <row r="38" spans="1:8" x14ac:dyDescent="0.25">
      <c r="A38" s="38">
        <v>34</v>
      </c>
      <c r="B38" s="82">
        <v>41867</v>
      </c>
      <c r="C38" s="82">
        <v>41873</v>
      </c>
      <c r="D38" s="15">
        <v>63</v>
      </c>
      <c r="E38" s="43">
        <v>101</v>
      </c>
      <c r="F38" s="15">
        <v>17</v>
      </c>
      <c r="G38" s="43">
        <v>38</v>
      </c>
      <c r="H38" s="27">
        <v>282</v>
      </c>
    </row>
    <row r="39" spans="1:8" x14ac:dyDescent="0.25">
      <c r="A39" s="38">
        <v>35</v>
      </c>
      <c r="B39" s="82">
        <v>41874</v>
      </c>
      <c r="C39" s="82">
        <v>41880</v>
      </c>
      <c r="D39" s="15">
        <v>55</v>
      </c>
      <c r="E39" s="43">
        <v>106</v>
      </c>
      <c r="F39" s="15">
        <v>9</v>
      </c>
      <c r="G39" s="43">
        <v>32</v>
      </c>
      <c r="H39" s="27">
        <v>260</v>
      </c>
    </row>
    <row r="40" spans="1:8" x14ac:dyDescent="0.25">
      <c r="A40" s="38">
        <v>36</v>
      </c>
      <c r="B40" s="82">
        <v>41881</v>
      </c>
      <c r="C40" s="82">
        <v>41887</v>
      </c>
      <c r="D40" s="15">
        <v>59</v>
      </c>
      <c r="E40" s="43">
        <v>106</v>
      </c>
      <c r="F40" s="15">
        <v>7</v>
      </c>
      <c r="G40" s="43">
        <v>25</v>
      </c>
      <c r="H40" s="27">
        <v>301</v>
      </c>
    </row>
    <row r="41" spans="1:8" x14ac:dyDescent="0.25">
      <c r="A41" s="38">
        <v>37</v>
      </c>
      <c r="B41" s="82">
        <v>41888</v>
      </c>
      <c r="C41" s="82">
        <v>41894</v>
      </c>
      <c r="D41" s="15">
        <v>73</v>
      </c>
      <c r="E41" s="43">
        <v>108</v>
      </c>
      <c r="F41" s="15">
        <v>17</v>
      </c>
      <c r="G41" s="43">
        <v>38</v>
      </c>
      <c r="H41" s="27">
        <v>295</v>
      </c>
    </row>
    <row r="42" spans="1:8" x14ac:dyDescent="0.25">
      <c r="A42" s="38">
        <v>38</v>
      </c>
      <c r="B42" s="82">
        <v>41895</v>
      </c>
      <c r="C42" s="82">
        <v>41901</v>
      </c>
      <c r="D42" s="15">
        <v>66</v>
      </c>
      <c r="E42" s="43">
        <v>103</v>
      </c>
      <c r="F42" s="15">
        <v>15</v>
      </c>
      <c r="G42" s="43">
        <v>32</v>
      </c>
      <c r="H42" s="27">
        <v>259</v>
      </c>
    </row>
    <row r="43" spans="1:8" x14ac:dyDescent="0.25">
      <c r="A43" s="38">
        <v>39</v>
      </c>
      <c r="B43" s="82">
        <v>41902</v>
      </c>
      <c r="C43" s="82">
        <v>41908</v>
      </c>
      <c r="D43" s="15">
        <v>77</v>
      </c>
      <c r="E43" s="43">
        <v>117</v>
      </c>
      <c r="F43" s="15">
        <v>17</v>
      </c>
      <c r="G43" s="43">
        <v>40</v>
      </c>
      <c r="H43" s="27">
        <v>292</v>
      </c>
    </row>
    <row r="44" spans="1:8" x14ac:dyDescent="0.25">
      <c r="A44" s="38">
        <v>40</v>
      </c>
      <c r="B44" s="82">
        <v>41909</v>
      </c>
      <c r="C44" s="82">
        <v>41915</v>
      </c>
      <c r="D44" s="15">
        <v>63</v>
      </c>
      <c r="E44" s="43">
        <v>98</v>
      </c>
      <c r="F44" s="15">
        <v>12</v>
      </c>
      <c r="G44" s="43">
        <v>39</v>
      </c>
      <c r="H44" s="27">
        <v>277</v>
      </c>
    </row>
    <row r="45" spans="1:8" x14ac:dyDescent="0.25">
      <c r="A45" s="38">
        <v>41</v>
      </c>
      <c r="B45" s="82">
        <v>41916</v>
      </c>
      <c r="C45" s="82">
        <v>41922</v>
      </c>
      <c r="D45" s="15">
        <v>76</v>
      </c>
      <c r="E45" s="43">
        <v>121</v>
      </c>
      <c r="F45" s="15">
        <v>20</v>
      </c>
      <c r="G45" s="43">
        <v>37</v>
      </c>
      <c r="H45" s="27">
        <v>317</v>
      </c>
    </row>
    <row r="46" spans="1:8" x14ac:dyDescent="0.25">
      <c r="A46" s="38">
        <v>42</v>
      </c>
      <c r="B46" s="82">
        <v>41923</v>
      </c>
      <c r="C46" s="82">
        <v>41929</v>
      </c>
      <c r="D46" s="15">
        <v>77</v>
      </c>
      <c r="E46" s="43">
        <v>108</v>
      </c>
      <c r="F46" s="15">
        <v>14</v>
      </c>
      <c r="G46" s="43">
        <v>34</v>
      </c>
      <c r="H46" s="27">
        <v>284</v>
      </c>
    </row>
    <row r="47" spans="1:8" x14ac:dyDescent="0.25">
      <c r="A47" s="38">
        <v>43</v>
      </c>
      <c r="B47" s="82">
        <v>41930</v>
      </c>
      <c r="C47" s="82">
        <v>41936</v>
      </c>
      <c r="D47" s="15">
        <v>72</v>
      </c>
      <c r="E47" s="43">
        <v>121</v>
      </c>
      <c r="F47" s="15">
        <v>13</v>
      </c>
      <c r="G47" s="43">
        <v>39</v>
      </c>
      <c r="H47" s="27">
        <v>300</v>
      </c>
    </row>
    <row r="48" spans="1:8" x14ac:dyDescent="0.25">
      <c r="A48" s="38">
        <v>44</v>
      </c>
      <c r="B48" s="82">
        <v>41937</v>
      </c>
      <c r="C48" s="82">
        <v>41943</v>
      </c>
      <c r="D48" s="15">
        <v>69</v>
      </c>
      <c r="E48" s="43">
        <v>106</v>
      </c>
      <c r="F48" s="15">
        <v>18</v>
      </c>
      <c r="G48" s="43">
        <v>38</v>
      </c>
      <c r="H48" s="27">
        <v>267</v>
      </c>
    </row>
    <row r="49" spans="1:8" x14ac:dyDescent="0.25">
      <c r="A49" s="38">
        <v>45</v>
      </c>
      <c r="B49" s="82">
        <v>41944</v>
      </c>
      <c r="C49" s="82">
        <v>41950</v>
      </c>
      <c r="D49" s="15">
        <v>72</v>
      </c>
      <c r="E49" s="43">
        <v>119</v>
      </c>
      <c r="F49" s="15">
        <v>17</v>
      </c>
      <c r="G49" s="43">
        <v>47</v>
      </c>
      <c r="H49" s="27">
        <v>280</v>
      </c>
    </row>
    <row r="50" spans="1:8" x14ac:dyDescent="0.25">
      <c r="A50" s="38">
        <v>46</v>
      </c>
      <c r="B50" s="82">
        <v>41951</v>
      </c>
      <c r="C50" s="82">
        <v>41957</v>
      </c>
      <c r="D50" s="15">
        <v>76</v>
      </c>
      <c r="E50" s="43">
        <v>107</v>
      </c>
      <c r="F50" s="15">
        <v>17</v>
      </c>
      <c r="G50" s="43">
        <v>42</v>
      </c>
      <c r="H50" s="27">
        <v>288</v>
      </c>
    </row>
    <row r="51" spans="1:8" x14ac:dyDescent="0.25">
      <c r="A51" s="38">
        <v>47</v>
      </c>
      <c r="B51" s="82">
        <v>41958</v>
      </c>
      <c r="C51" s="82">
        <v>41964</v>
      </c>
      <c r="D51" s="15">
        <v>68</v>
      </c>
      <c r="E51" s="43">
        <v>114</v>
      </c>
      <c r="F51" s="15">
        <v>17</v>
      </c>
      <c r="G51" s="43">
        <v>42</v>
      </c>
      <c r="H51" s="27">
        <v>296</v>
      </c>
    </row>
    <row r="52" spans="1:8" x14ac:dyDescent="0.25">
      <c r="A52" s="38">
        <v>48</v>
      </c>
      <c r="B52" s="82">
        <v>41965</v>
      </c>
      <c r="C52" s="82">
        <v>41971</v>
      </c>
      <c r="D52" s="15">
        <v>72</v>
      </c>
      <c r="E52" s="43">
        <v>109</v>
      </c>
      <c r="F52" s="15">
        <v>12</v>
      </c>
      <c r="G52" s="43">
        <v>35</v>
      </c>
      <c r="H52" s="27">
        <v>291</v>
      </c>
    </row>
    <row r="53" spans="1:8" x14ac:dyDescent="0.25">
      <c r="A53" s="38">
        <v>49</v>
      </c>
      <c r="B53" s="82">
        <v>41972</v>
      </c>
      <c r="C53" s="82">
        <v>41978</v>
      </c>
      <c r="D53" s="15">
        <v>77</v>
      </c>
      <c r="E53" s="43">
        <v>119</v>
      </c>
      <c r="F53" s="15">
        <v>17</v>
      </c>
      <c r="G53" s="43">
        <v>45</v>
      </c>
      <c r="H53" s="27">
        <v>275</v>
      </c>
    </row>
    <row r="54" spans="1:8" x14ac:dyDescent="0.25">
      <c r="A54" s="38">
        <v>50</v>
      </c>
      <c r="B54" s="82">
        <v>41979</v>
      </c>
      <c r="C54" s="82">
        <v>41985</v>
      </c>
      <c r="D54" s="15">
        <v>63</v>
      </c>
      <c r="E54" s="43">
        <v>107</v>
      </c>
      <c r="F54" s="15">
        <v>11</v>
      </c>
      <c r="G54" s="43">
        <v>40</v>
      </c>
      <c r="H54" s="27">
        <v>298</v>
      </c>
    </row>
    <row r="55" spans="1:8" x14ac:dyDescent="0.25">
      <c r="A55" s="38">
        <v>51</v>
      </c>
      <c r="B55" s="82">
        <v>41986</v>
      </c>
      <c r="C55" s="82">
        <v>41992</v>
      </c>
      <c r="D55" s="15">
        <v>62</v>
      </c>
      <c r="E55" s="43">
        <v>99</v>
      </c>
      <c r="F55" s="15">
        <v>11</v>
      </c>
      <c r="G55" s="43">
        <v>31</v>
      </c>
      <c r="H55" s="27">
        <v>281</v>
      </c>
    </row>
    <row r="56" spans="1:8" x14ac:dyDescent="0.25">
      <c r="A56" s="40">
        <v>52</v>
      </c>
      <c r="B56" s="83">
        <v>41993</v>
      </c>
      <c r="C56" s="83">
        <v>41999</v>
      </c>
      <c r="D56" s="28">
        <v>64</v>
      </c>
      <c r="E56" s="44">
        <v>93</v>
      </c>
      <c r="F56" s="28">
        <v>7</v>
      </c>
      <c r="G56" s="44">
        <v>25</v>
      </c>
      <c r="H56" s="29">
        <v>204</v>
      </c>
    </row>
    <row r="57" spans="1:8" ht="15.75" x14ac:dyDescent="0.25">
      <c r="A57" s="88" t="s">
        <v>72</v>
      </c>
      <c r="B57" s="6"/>
      <c r="C57" s="7"/>
      <c r="D57" s="8"/>
      <c r="F57" s="8"/>
    </row>
    <row r="58" spans="1:8" ht="15.75" x14ac:dyDescent="0.25">
      <c r="A58" s="31" t="s">
        <v>5</v>
      </c>
      <c r="B58" s="22"/>
      <c r="C58" s="22"/>
      <c r="D58" s="16"/>
      <c r="F58" s="16"/>
    </row>
    <row r="59" spans="1:8" ht="15.75" x14ac:dyDescent="0.25">
      <c r="A59" s="31" t="s">
        <v>96</v>
      </c>
      <c r="B59" s="23"/>
      <c r="C59" s="23"/>
      <c r="D59" s="17"/>
      <c r="F59" s="17"/>
    </row>
    <row r="60" spans="1:8" ht="15.75" x14ac:dyDescent="0.25">
      <c r="A60" s="31" t="s">
        <v>13</v>
      </c>
      <c r="B60" s="21"/>
      <c r="C60" s="21"/>
      <c r="D60" s="7"/>
      <c r="F60" s="7"/>
    </row>
    <row r="61" spans="1:8" ht="15.75" x14ac:dyDescent="0.25">
      <c r="A61" s="31" t="s">
        <v>84</v>
      </c>
      <c r="B61" s="24"/>
      <c r="C61" s="24"/>
    </row>
    <row r="62" spans="1:8" ht="15.75" x14ac:dyDescent="0.25">
      <c r="A62" s="31" t="s">
        <v>11</v>
      </c>
      <c r="B62" s="24"/>
      <c r="C62" s="24"/>
    </row>
    <row r="63" spans="1:8" ht="15.75" x14ac:dyDescent="0.25">
      <c r="A63" s="30" t="s">
        <v>10</v>
      </c>
      <c r="B63" s="24"/>
      <c r="C63" s="24"/>
    </row>
    <row r="64" spans="1:8" ht="15.75" x14ac:dyDescent="0.25">
      <c r="A64" s="31" t="s">
        <v>14</v>
      </c>
      <c r="B64" s="24"/>
      <c r="C64" s="24"/>
    </row>
    <row r="65" spans="1:3" ht="15.75" x14ac:dyDescent="0.25">
      <c r="A65" s="30" t="s">
        <v>9</v>
      </c>
      <c r="B65" s="24"/>
      <c r="C65" s="24"/>
    </row>
    <row r="66" spans="1:3" ht="15.75" x14ac:dyDescent="0.25">
      <c r="A66" s="31" t="s">
        <v>12</v>
      </c>
      <c r="B66" s="24"/>
      <c r="C66" s="24"/>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17050-C500-4D70-99F5-CB927DDE7A5D}">
  <dimension ref="A1:H68"/>
  <sheetViews>
    <sheetView showGridLines="0" workbookViewId="0"/>
  </sheetViews>
  <sheetFormatPr defaultRowHeight="15" x14ac:dyDescent="0.25"/>
  <cols>
    <col min="1" max="1" width="21.7109375" style="12" customWidth="1"/>
    <col min="2" max="3" width="17.140625" style="10" customWidth="1"/>
    <col min="4" max="4" width="26.5703125" style="11" customWidth="1"/>
    <col min="5" max="5" width="26.5703125" style="1" customWidth="1"/>
    <col min="6" max="6" width="26.5703125" style="11" customWidth="1"/>
    <col min="7" max="8" width="26.5703125" style="1" customWidth="1"/>
  </cols>
  <sheetData>
    <row r="1" spans="1:8" ht="20.25" thickBot="1" x14ac:dyDescent="0.3">
      <c r="A1" s="2" t="s">
        <v>94</v>
      </c>
      <c r="B1" s="3"/>
      <c r="C1" s="3"/>
      <c r="D1" s="13"/>
      <c r="F1" s="13"/>
    </row>
    <row r="2" spans="1:8" ht="18.75" thickTop="1" x14ac:dyDescent="0.25">
      <c r="A2" s="4" t="s">
        <v>0</v>
      </c>
      <c r="B2" s="3"/>
      <c r="C2" s="3"/>
      <c r="D2" s="13"/>
      <c r="F2" s="13"/>
    </row>
    <row r="3" spans="1:8" ht="18" x14ac:dyDescent="0.25">
      <c r="A3" s="5" t="s">
        <v>1</v>
      </c>
      <c r="B3" s="3"/>
      <c r="C3" s="3"/>
      <c r="D3" s="13"/>
      <c r="F3" s="13"/>
    </row>
    <row r="4" spans="1:8" ht="60" x14ac:dyDescent="0.25">
      <c r="A4" s="36" t="s">
        <v>2</v>
      </c>
      <c r="B4" s="37" t="s">
        <v>3</v>
      </c>
      <c r="C4" s="37" t="s">
        <v>4</v>
      </c>
      <c r="D4" s="14" t="s">
        <v>111</v>
      </c>
      <c r="E4" s="42" t="s">
        <v>80</v>
      </c>
      <c r="F4" s="14" t="s">
        <v>82</v>
      </c>
      <c r="G4" s="42" t="s">
        <v>81</v>
      </c>
      <c r="H4" s="26" t="s">
        <v>7</v>
      </c>
    </row>
    <row r="5" spans="1:8" x14ac:dyDescent="0.25">
      <c r="A5" s="38">
        <v>1</v>
      </c>
      <c r="B5" s="84">
        <v>42000</v>
      </c>
      <c r="C5" s="84">
        <v>42006</v>
      </c>
      <c r="D5" s="15">
        <v>97</v>
      </c>
      <c r="E5" s="43">
        <v>161</v>
      </c>
      <c r="F5" s="15">
        <v>25</v>
      </c>
      <c r="G5" s="43">
        <v>59</v>
      </c>
      <c r="H5" s="27">
        <v>319</v>
      </c>
    </row>
    <row r="6" spans="1:8" x14ac:dyDescent="0.25">
      <c r="A6" s="38">
        <v>2</v>
      </c>
      <c r="B6" s="84">
        <v>42007</v>
      </c>
      <c r="C6" s="84">
        <v>42013</v>
      </c>
      <c r="D6" s="15">
        <v>96</v>
      </c>
      <c r="E6" s="43">
        <v>156</v>
      </c>
      <c r="F6" s="15">
        <v>20</v>
      </c>
      <c r="G6" s="43">
        <v>61</v>
      </c>
      <c r="H6" s="27">
        <v>374</v>
      </c>
    </row>
    <row r="7" spans="1:8" x14ac:dyDescent="0.25">
      <c r="A7" s="38">
        <v>3</v>
      </c>
      <c r="B7" s="84">
        <v>42014</v>
      </c>
      <c r="C7" s="84">
        <v>42020</v>
      </c>
      <c r="D7" s="15">
        <v>111</v>
      </c>
      <c r="E7" s="43">
        <v>185</v>
      </c>
      <c r="F7" s="15">
        <v>22</v>
      </c>
      <c r="G7" s="43">
        <v>72</v>
      </c>
      <c r="H7" s="27">
        <v>383</v>
      </c>
    </row>
    <row r="8" spans="1:8" x14ac:dyDescent="0.25">
      <c r="A8" s="38">
        <v>4</v>
      </c>
      <c r="B8" s="84">
        <v>42021</v>
      </c>
      <c r="C8" s="84">
        <v>42027</v>
      </c>
      <c r="D8" s="15">
        <v>115</v>
      </c>
      <c r="E8" s="43">
        <v>197</v>
      </c>
      <c r="F8" s="15">
        <v>21</v>
      </c>
      <c r="G8" s="43">
        <v>72</v>
      </c>
      <c r="H8" s="27">
        <v>397</v>
      </c>
    </row>
    <row r="9" spans="1:8" x14ac:dyDescent="0.25">
      <c r="A9" s="38">
        <v>5</v>
      </c>
      <c r="B9" s="84">
        <v>42028</v>
      </c>
      <c r="C9" s="84">
        <v>42034</v>
      </c>
      <c r="D9" s="15">
        <v>104</v>
      </c>
      <c r="E9" s="43">
        <v>157</v>
      </c>
      <c r="F9" s="15">
        <v>19</v>
      </c>
      <c r="G9" s="43">
        <v>67</v>
      </c>
      <c r="H9" s="27">
        <v>374</v>
      </c>
    </row>
    <row r="10" spans="1:8" x14ac:dyDescent="0.25">
      <c r="A10" s="38">
        <v>6</v>
      </c>
      <c r="B10" s="84">
        <v>42035</v>
      </c>
      <c r="C10" s="84">
        <v>42041</v>
      </c>
      <c r="D10" s="15">
        <v>106</v>
      </c>
      <c r="E10" s="43">
        <v>153</v>
      </c>
      <c r="F10" s="15">
        <v>22</v>
      </c>
      <c r="G10" s="43">
        <v>53</v>
      </c>
      <c r="H10" s="27">
        <v>347</v>
      </c>
    </row>
    <row r="11" spans="1:8" x14ac:dyDescent="0.25">
      <c r="A11" s="38">
        <v>7</v>
      </c>
      <c r="B11" s="84">
        <v>42042</v>
      </c>
      <c r="C11" s="84">
        <v>42048</v>
      </c>
      <c r="D11" s="15">
        <v>94</v>
      </c>
      <c r="E11" s="43">
        <v>152</v>
      </c>
      <c r="F11" s="15">
        <v>27</v>
      </c>
      <c r="G11" s="43">
        <v>61</v>
      </c>
      <c r="H11" s="27">
        <v>328</v>
      </c>
    </row>
    <row r="12" spans="1:8" x14ac:dyDescent="0.25">
      <c r="A12" s="38">
        <v>8</v>
      </c>
      <c r="B12" s="84">
        <v>42049</v>
      </c>
      <c r="C12" s="84">
        <v>42055</v>
      </c>
      <c r="D12" s="15">
        <v>116</v>
      </c>
      <c r="E12" s="43">
        <v>158</v>
      </c>
      <c r="F12" s="15">
        <v>34</v>
      </c>
      <c r="G12" s="43">
        <v>70</v>
      </c>
      <c r="H12" s="27">
        <v>317</v>
      </c>
    </row>
    <row r="13" spans="1:8" x14ac:dyDescent="0.25">
      <c r="A13" s="38">
        <v>9</v>
      </c>
      <c r="B13" s="84">
        <v>42056</v>
      </c>
      <c r="C13" s="84">
        <v>42062</v>
      </c>
      <c r="D13" s="15">
        <v>115</v>
      </c>
      <c r="E13" s="43">
        <v>180</v>
      </c>
      <c r="F13" s="15">
        <v>35</v>
      </c>
      <c r="G13" s="43">
        <v>76</v>
      </c>
      <c r="H13" s="27">
        <v>401</v>
      </c>
    </row>
    <row r="14" spans="1:8" x14ac:dyDescent="0.25">
      <c r="A14" s="38">
        <v>10</v>
      </c>
      <c r="B14" s="84">
        <v>42063</v>
      </c>
      <c r="C14" s="84">
        <v>42069</v>
      </c>
      <c r="D14" s="15">
        <v>115</v>
      </c>
      <c r="E14" s="43">
        <v>167</v>
      </c>
      <c r="F14" s="15">
        <v>27</v>
      </c>
      <c r="G14" s="43">
        <v>60</v>
      </c>
      <c r="H14" s="27">
        <v>345</v>
      </c>
    </row>
    <row r="15" spans="1:8" x14ac:dyDescent="0.25">
      <c r="A15" s="38">
        <v>11</v>
      </c>
      <c r="B15" s="84">
        <v>42070</v>
      </c>
      <c r="C15" s="84">
        <v>42076</v>
      </c>
      <c r="D15" s="15">
        <v>95</v>
      </c>
      <c r="E15" s="43">
        <v>154</v>
      </c>
      <c r="F15" s="15">
        <v>22</v>
      </c>
      <c r="G15" s="43">
        <v>55</v>
      </c>
      <c r="H15" s="27">
        <v>323</v>
      </c>
    </row>
    <row r="16" spans="1:8" x14ac:dyDescent="0.25">
      <c r="A16" s="38">
        <v>12</v>
      </c>
      <c r="B16" s="84">
        <v>42077</v>
      </c>
      <c r="C16" s="84">
        <v>42083</v>
      </c>
      <c r="D16" s="15">
        <v>104</v>
      </c>
      <c r="E16" s="43">
        <v>146</v>
      </c>
      <c r="F16" s="15">
        <v>23</v>
      </c>
      <c r="G16" s="43">
        <v>50</v>
      </c>
      <c r="H16" s="27">
        <v>310</v>
      </c>
    </row>
    <row r="17" spans="1:8" x14ac:dyDescent="0.25">
      <c r="A17" s="38">
        <v>13</v>
      </c>
      <c r="B17" s="84">
        <v>42084</v>
      </c>
      <c r="C17" s="84">
        <v>42090</v>
      </c>
      <c r="D17" s="15">
        <v>90</v>
      </c>
      <c r="E17" s="43">
        <v>140</v>
      </c>
      <c r="F17" s="15">
        <v>20</v>
      </c>
      <c r="G17" s="43">
        <v>45</v>
      </c>
      <c r="H17" s="27">
        <v>323</v>
      </c>
    </row>
    <row r="18" spans="1:8" x14ac:dyDescent="0.25">
      <c r="A18" s="38" t="s">
        <v>78</v>
      </c>
      <c r="B18" s="84">
        <v>42091</v>
      </c>
      <c r="C18" s="84">
        <v>42097</v>
      </c>
      <c r="D18" s="15">
        <v>59</v>
      </c>
      <c r="E18" s="43">
        <v>86</v>
      </c>
      <c r="F18" s="15">
        <v>11</v>
      </c>
      <c r="G18" s="43">
        <v>24</v>
      </c>
      <c r="H18" s="27">
        <v>218</v>
      </c>
    </row>
    <row r="19" spans="1:8" x14ac:dyDescent="0.25">
      <c r="A19" s="38">
        <v>15</v>
      </c>
      <c r="B19" s="84">
        <v>42098</v>
      </c>
      <c r="C19" s="84">
        <v>42104</v>
      </c>
      <c r="D19" s="15">
        <v>86</v>
      </c>
      <c r="E19" s="43">
        <v>123</v>
      </c>
      <c r="F19" s="15">
        <v>12</v>
      </c>
      <c r="G19" s="43">
        <v>44</v>
      </c>
      <c r="H19" s="27">
        <v>293</v>
      </c>
    </row>
    <row r="20" spans="1:8" x14ac:dyDescent="0.25">
      <c r="A20" s="38">
        <v>16</v>
      </c>
      <c r="B20" s="84">
        <v>42105</v>
      </c>
      <c r="C20" s="84">
        <v>42111</v>
      </c>
      <c r="D20" s="15">
        <v>84</v>
      </c>
      <c r="E20" s="43">
        <v>126</v>
      </c>
      <c r="F20" s="15">
        <v>20</v>
      </c>
      <c r="G20" s="43">
        <v>50</v>
      </c>
      <c r="H20" s="27">
        <v>327</v>
      </c>
    </row>
    <row r="21" spans="1:8" x14ac:dyDescent="0.25">
      <c r="A21" s="38">
        <v>17</v>
      </c>
      <c r="B21" s="84">
        <v>42112</v>
      </c>
      <c r="C21" s="84">
        <v>42118</v>
      </c>
      <c r="D21" s="15">
        <v>81</v>
      </c>
      <c r="E21" s="43">
        <v>127</v>
      </c>
      <c r="F21" s="15">
        <v>12</v>
      </c>
      <c r="G21" s="43">
        <v>44</v>
      </c>
      <c r="H21" s="27">
        <v>316</v>
      </c>
    </row>
    <row r="22" spans="1:8" x14ac:dyDescent="0.25">
      <c r="A22" s="38">
        <v>18</v>
      </c>
      <c r="B22" s="84">
        <v>42119</v>
      </c>
      <c r="C22" s="84">
        <v>42125</v>
      </c>
      <c r="D22" s="15">
        <v>75</v>
      </c>
      <c r="E22" s="43">
        <v>135</v>
      </c>
      <c r="F22" s="15">
        <v>14</v>
      </c>
      <c r="G22" s="43">
        <v>54</v>
      </c>
      <c r="H22" s="27">
        <v>335</v>
      </c>
    </row>
    <row r="23" spans="1:8" x14ac:dyDescent="0.25">
      <c r="A23" s="38">
        <v>19</v>
      </c>
      <c r="B23" s="84">
        <v>42126</v>
      </c>
      <c r="C23" s="84">
        <v>42132</v>
      </c>
      <c r="D23" s="15">
        <v>52</v>
      </c>
      <c r="E23" s="43">
        <v>90</v>
      </c>
      <c r="F23" s="15">
        <v>10</v>
      </c>
      <c r="G23" s="43">
        <v>37</v>
      </c>
      <c r="H23" s="27">
        <v>256</v>
      </c>
    </row>
    <row r="24" spans="1:8" x14ac:dyDescent="0.25">
      <c r="A24" s="38">
        <v>20</v>
      </c>
      <c r="B24" s="84">
        <v>42133</v>
      </c>
      <c r="C24" s="84">
        <v>42139</v>
      </c>
      <c r="D24" s="15">
        <v>71</v>
      </c>
      <c r="E24" s="43">
        <v>114</v>
      </c>
      <c r="F24" s="15">
        <v>12</v>
      </c>
      <c r="G24" s="43">
        <v>34</v>
      </c>
      <c r="H24" s="27">
        <v>299</v>
      </c>
    </row>
    <row r="25" spans="1:8" x14ac:dyDescent="0.25">
      <c r="A25" s="38">
        <v>21</v>
      </c>
      <c r="B25" s="84">
        <v>42140</v>
      </c>
      <c r="C25" s="84">
        <v>42146</v>
      </c>
      <c r="D25" s="15">
        <v>77</v>
      </c>
      <c r="E25" s="43">
        <v>121</v>
      </c>
      <c r="F25" s="15">
        <v>13</v>
      </c>
      <c r="G25" s="43">
        <v>37</v>
      </c>
      <c r="H25" s="27">
        <v>290</v>
      </c>
    </row>
    <row r="26" spans="1:8" x14ac:dyDescent="0.25">
      <c r="A26" s="38">
        <v>22</v>
      </c>
      <c r="B26" s="84">
        <v>42147</v>
      </c>
      <c r="C26" s="84">
        <v>42153</v>
      </c>
      <c r="D26" s="15">
        <v>64</v>
      </c>
      <c r="E26" s="43">
        <v>99</v>
      </c>
      <c r="F26" s="15">
        <v>12</v>
      </c>
      <c r="G26" s="43">
        <v>36</v>
      </c>
      <c r="H26" s="27">
        <v>258</v>
      </c>
    </row>
    <row r="27" spans="1:8" x14ac:dyDescent="0.25">
      <c r="A27" s="38">
        <v>23</v>
      </c>
      <c r="B27" s="84">
        <v>42154</v>
      </c>
      <c r="C27" s="84">
        <v>42160</v>
      </c>
      <c r="D27" s="15">
        <v>89</v>
      </c>
      <c r="E27" s="43">
        <v>137</v>
      </c>
      <c r="F27" s="15">
        <v>14</v>
      </c>
      <c r="G27" s="43">
        <v>40</v>
      </c>
      <c r="H27" s="27">
        <v>340</v>
      </c>
    </row>
    <row r="28" spans="1:8" x14ac:dyDescent="0.25">
      <c r="A28" s="38">
        <v>24</v>
      </c>
      <c r="B28" s="84">
        <v>42161</v>
      </c>
      <c r="C28" s="84">
        <v>42167</v>
      </c>
      <c r="D28" s="15">
        <v>61</v>
      </c>
      <c r="E28" s="43">
        <v>98</v>
      </c>
      <c r="F28" s="15">
        <v>9</v>
      </c>
      <c r="G28" s="43">
        <v>36</v>
      </c>
      <c r="H28" s="27">
        <v>272</v>
      </c>
    </row>
    <row r="29" spans="1:8" x14ac:dyDescent="0.25">
      <c r="A29" s="38">
        <v>25</v>
      </c>
      <c r="B29" s="84">
        <v>42168</v>
      </c>
      <c r="C29" s="84">
        <v>42174</v>
      </c>
      <c r="D29" s="15">
        <v>66</v>
      </c>
      <c r="E29" s="43">
        <v>110</v>
      </c>
      <c r="F29" s="15">
        <v>11</v>
      </c>
      <c r="G29" s="43">
        <v>31</v>
      </c>
      <c r="H29" s="27">
        <v>292</v>
      </c>
    </row>
    <row r="30" spans="1:8" x14ac:dyDescent="0.25">
      <c r="A30" s="38">
        <v>26</v>
      </c>
      <c r="B30" s="84">
        <v>42175</v>
      </c>
      <c r="C30" s="84">
        <v>42181</v>
      </c>
      <c r="D30" s="15">
        <v>62</v>
      </c>
      <c r="E30" s="43">
        <v>108</v>
      </c>
      <c r="F30" s="15">
        <v>12</v>
      </c>
      <c r="G30" s="43">
        <v>35</v>
      </c>
      <c r="H30" s="27">
        <v>303</v>
      </c>
    </row>
    <row r="31" spans="1:8" x14ac:dyDescent="0.25">
      <c r="A31" s="38">
        <v>27</v>
      </c>
      <c r="B31" s="84">
        <v>42182</v>
      </c>
      <c r="C31" s="84">
        <v>42188</v>
      </c>
      <c r="D31" s="15">
        <v>70</v>
      </c>
      <c r="E31" s="43">
        <v>115</v>
      </c>
      <c r="F31" s="15">
        <v>9</v>
      </c>
      <c r="G31" s="43">
        <v>30</v>
      </c>
      <c r="H31" s="27">
        <v>300</v>
      </c>
    </row>
    <row r="32" spans="1:8" x14ac:dyDescent="0.25">
      <c r="A32" s="38">
        <v>28</v>
      </c>
      <c r="B32" s="84">
        <v>42189</v>
      </c>
      <c r="C32" s="84">
        <v>42195</v>
      </c>
      <c r="D32" s="15">
        <v>68</v>
      </c>
      <c r="E32" s="43">
        <v>97</v>
      </c>
      <c r="F32" s="15">
        <v>9</v>
      </c>
      <c r="G32" s="43">
        <v>29</v>
      </c>
      <c r="H32" s="27">
        <v>252</v>
      </c>
    </row>
    <row r="33" spans="1:8" x14ac:dyDescent="0.25">
      <c r="A33" s="38">
        <v>29</v>
      </c>
      <c r="B33" s="84">
        <v>42196</v>
      </c>
      <c r="C33" s="84">
        <v>42202</v>
      </c>
      <c r="D33" s="15">
        <v>46</v>
      </c>
      <c r="E33" s="43">
        <v>73</v>
      </c>
      <c r="F33" s="15">
        <v>10</v>
      </c>
      <c r="G33" s="43">
        <v>30</v>
      </c>
      <c r="H33" s="27">
        <v>202</v>
      </c>
    </row>
    <row r="34" spans="1:8" x14ac:dyDescent="0.25">
      <c r="A34" s="38">
        <v>30</v>
      </c>
      <c r="B34" s="84">
        <v>42203</v>
      </c>
      <c r="C34" s="84">
        <v>42209</v>
      </c>
      <c r="D34" s="15">
        <v>66</v>
      </c>
      <c r="E34" s="43">
        <v>102</v>
      </c>
      <c r="F34" s="15">
        <v>12</v>
      </c>
      <c r="G34" s="43">
        <v>29</v>
      </c>
      <c r="H34" s="27">
        <v>274</v>
      </c>
    </row>
    <row r="35" spans="1:8" x14ac:dyDescent="0.25">
      <c r="A35" s="38">
        <v>31</v>
      </c>
      <c r="B35" s="84">
        <v>42210</v>
      </c>
      <c r="C35" s="84">
        <v>42216</v>
      </c>
      <c r="D35" s="15">
        <v>65</v>
      </c>
      <c r="E35" s="43">
        <v>103</v>
      </c>
      <c r="F35" s="15">
        <v>12</v>
      </c>
      <c r="G35" s="43">
        <v>28</v>
      </c>
      <c r="H35" s="27">
        <v>291</v>
      </c>
    </row>
    <row r="36" spans="1:8" x14ac:dyDescent="0.25">
      <c r="A36" s="38">
        <v>32</v>
      </c>
      <c r="B36" s="84">
        <v>42217</v>
      </c>
      <c r="C36" s="84">
        <v>42223</v>
      </c>
      <c r="D36" s="15">
        <v>52</v>
      </c>
      <c r="E36" s="43">
        <v>88</v>
      </c>
      <c r="F36" s="15">
        <v>7</v>
      </c>
      <c r="G36" s="43">
        <v>28</v>
      </c>
      <c r="H36" s="27">
        <v>248</v>
      </c>
    </row>
    <row r="37" spans="1:8" x14ac:dyDescent="0.25">
      <c r="A37" s="38">
        <v>33</v>
      </c>
      <c r="B37" s="84">
        <v>42224</v>
      </c>
      <c r="C37" s="84">
        <v>42230</v>
      </c>
      <c r="D37" s="15">
        <v>46</v>
      </c>
      <c r="E37" s="43">
        <v>87</v>
      </c>
      <c r="F37" s="15">
        <v>9</v>
      </c>
      <c r="G37" s="43">
        <v>31</v>
      </c>
      <c r="H37" s="27">
        <v>235</v>
      </c>
    </row>
    <row r="38" spans="1:8" x14ac:dyDescent="0.25">
      <c r="A38" s="38">
        <v>34</v>
      </c>
      <c r="B38" s="84">
        <v>42231</v>
      </c>
      <c r="C38" s="84">
        <v>42237</v>
      </c>
      <c r="D38" s="15">
        <v>57</v>
      </c>
      <c r="E38" s="43">
        <v>90</v>
      </c>
      <c r="F38" s="15">
        <v>9</v>
      </c>
      <c r="G38" s="43">
        <v>24</v>
      </c>
      <c r="H38" s="27">
        <v>251</v>
      </c>
    </row>
    <row r="39" spans="1:8" x14ac:dyDescent="0.25">
      <c r="A39" s="38">
        <v>35</v>
      </c>
      <c r="B39" s="84">
        <v>42238</v>
      </c>
      <c r="C39" s="84">
        <v>42244</v>
      </c>
      <c r="D39" s="15">
        <v>51</v>
      </c>
      <c r="E39" s="43">
        <v>104</v>
      </c>
      <c r="F39" s="15">
        <v>10</v>
      </c>
      <c r="G39" s="43">
        <v>29</v>
      </c>
      <c r="H39" s="27">
        <v>259</v>
      </c>
    </row>
    <row r="40" spans="1:8" x14ac:dyDescent="0.25">
      <c r="A40" s="38">
        <v>36</v>
      </c>
      <c r="B40" s="84">
        <v>42245</v>
      </c>
      <c r="C40" s="84">
        <v>42251</v>
      </c>
      <c r="D40" s="15">
        <v>61</v>
      </c>
      <c r="E40" s="43">
        <v>108</v>
      </c>
      <c r="F40" s="15">
        <v>12</v>
      </c>
      <c r="G40" s="43">
        <v>39</v>
      </c>
      <c r="H40" s="27">
        <v>237</v>
      </c>
    </row>
    <row r="41" spans="1:8" x14ac:dyDescent="0.25">
      <c r="A41" s="38">
        <v>37</v>
      </c>
      <c r="B41" s="84">
        <v>42252</v>
      </c>
      <c r="C41" s="84">
        <v>42258</v>
      </c>
      <c r="D41" s="15">
        <v>65</v>
      </c>
      <c r="E41" s="43">
        <v>119</v>
      </c>
      <c r="F41" s="15">
        <v>14</v>
      </c>
      <c r="G41" s="43">
        <v>45</v>
      </c>
      <c r="H41" s="27">
        <v>324</v>
      </c>
    </row>
    <row r="42" spans="1:8" x14ac:dyDescent="0.25">
      <c r="A42" s="38">
        <v>38</v>
      </c>
      <c r="B42" s="84">
        <v>42259</v>
      </c>
      <c r="C42" s="84">
        <v>42265</v>
      </c>
      <c r="D42" s="15">
        <v>55</v>
      </c>
      <c r="E42" s="43">
        <v>94</v>
      </c>
      <c r="F42" s="15">
        <v>11</v>
      </c>
      <c r="G42" s="43">
        <v>36</v>
      </c>
      <c r="H42" s="27">
        <v>283</v>
      </c>
    </row>
    <row r="43" spans="1:8" x14ac:dyDescent="0.25">
      <c r="A43" s="38">
        <v>39</v>
      </c>
      <c r="B43" s="84">
        <v>42266</v>
      </c>
      <c r="C43" s="84">
        <v>42272</v>
      </c>
      <c r="D43" s="15">
        <v>69</v>
      </c>
      <c r="E43" s="43">
        <v>113</v>
      </c>
      <c r="F43" s="15">
        <v>13</v>
      </c>
      <c r="G43" s="43">
        <v>37</v>
      </c>
      <c r="H43" s="27">
        <v>287</v>
      </c>
    </row>
    <row r="44" spans="1:8" x14ac:dyDescent="0.25">
      <c r="A44" s="38">
        <v>40</v>
      </c>
      <c r="B44" s="84">
        <v>42273</v>
      </c>
      <c r="C44" s="84">
        <v>42279</v>
      </c>
      <c r="D44" s="15">
        <v>60</v>
      </c>
      <c r="E44" s="43">
        <v>100</v>
      </c>
      <c r="F44" s="15">
        <v>15</v>
      </c>
      <c r="G44" s="43">
        <v>35</v>
      </c>
      <c r="H44" s="27">
        <v>282</v>
      </c>
    </row>
    <row r="45" spans="1:8" x14ac:dyDescent="0.25">
      <c r="A45" s="38">
        <v>41</v>
      </c>
      <c r="B45" s="84">
        <v>42280</v>
      </c>
      <c r="C45" s="84">
        <v>42286</v>
      </c>
      <c r="D45" s="15">
        <v>83</v>
      </c>
      <c r="E45" s="43">
        <v>130</v>
      </c>
      <c r="F45" s="15">
        <v>20</v>
      </c>
      <c r="G45" s="43">
        <v>50</v>
      </c>
      <c r="H45" s="27">
        <v>304</v>
      </c>
    </row>
    <row r="46" spans="1:8" x14ac:dyDescent="0.25">
      <c r="A46" s="38">
        <v>42</v>
      </c>
      <c r="B46" s="84">
        <v>42287</v>
      </c>
      <c r="C46" s="84">
        <v>42293</v>
      </c>
      <c r="D46" s="15">
        <v>73</v>
      </c>
      <c r="E46" s="43">
        <v>113</v>
      </c>
      <c r="F46" s="15">
        <v>13</v>
      </c>
      <c r="G46" s="43">
        <v>35</v>
      </c>
      <c r="H46" s="27">
        <v>299</v>
      </c>
    </row>
    <row r="47" spans="1:8" x14ac:dyDescent="0.25">
      <c r="A47" s="38">
        <v>43</v>
      </c>
      <c r="B47" s="84">
        <v>42294</v>
      </c>
      <c r="C47" s="84">
        <v>42300</v>
      </c>
      <c r="D47" s="15">
        <v>72</v>
      </c>
      <c r="E47" s="43">
        <v>129</v>
      </c>
      <c r="F47" s="15">
        <v>12</v>
      </c>
      <c r="G47" s="43">
        <v>37</v>
      </c>
      <c r="H47" s="27">
        <v>274</v>
      </c>
    </row>
    <row r="48" spans="1:8" x14ac:dyDescent="0.25">
      <c r="A48" s="38">
        <v>44</v>
      </c>
      <c r="B48" s="84">
        <v>42301</v>
      </c>
      <c r="C48" s="84">
        <v>42307</v>
      </c>
      <c r="D48" s="15">
        <v>70</v>
      </c>
      <c r="E48" s="43">
        <v>123</v>
      </c>
      <c r="F48" s="15">
        <v>7</v>
      </c>
      <c r="G48" s="43">
        <v>35</v>
      </c>
      <c r="H48" s="27">
        <v>292</v>
      </c>
    </row>
    <row r="49" spans="1:8" x14ac:dyDescent="0.25">
      <c r="A49" s="38">
        <v>45</v>
      </c>
      <c r="B49" s="84">
        <v>42308</v>
      </c>
      <c r="C49" s="84">
        <v>42314</v>
      </c>
      <c r="D49" s="15">
        <v>73</v>
      </c>
      <c r="E49" s="43">
        <v>119</v>
      </c>
      <c r="F49" s="15">
        <v>16</v>
      </c>
      <c r="G49" s="43">
        <v>47</v>
      </c>
      <c r="H49" s="27">
        <v>290</v>
      </c>
    </row>
    <row r="50" spans="1:8" x14ac:dyDescent="0.25">
      <c r="A50" s="38">
        <v>46</v>
      </c>
      <c r="B50" s="84">
        <v>42315</v>
      </c>
      <c r="C50" s="84">
        <v>42321</v>
      </c>
      <c r="D50" s="15">
        <v>67</v>
      </c>
      <c r="E50" s="43">
        <v>127</v>
      </c>
      <c r="F50" s="15">
        <v>22</v>
      </c>
      <c r="G50" s="43">
        <v>54</v>
      </c>
      <c r="H50" s="27">
        <v>297</v>
      </c>
    </row>
    <row r="51" spans="1:8" x14ac:dyDescent="0.25">
      <c r="A51" s="38">
        <v>47</v>
      </c>
      <c r="B51" s="84">
        <v>42322</v>
      </c>
      <c r="C51" s="84">
        <v>42328</v>
      </c>
      <c r="D51" s="15">
        <v>68</v>
      </c>
      <c r="E51" s="43">
        <v>114</v>
      </c>
      <c r="F51" s="15">
        <v>12</v>
      </c>
      <c r="G51" s="43">
        <v>35</v>
      </c>
      <c r="H51" s="27">
        <v>294</v>
      </c>
    </row>
    <row r="52" spans="1:8" x14ac:dyDescent="0.25">
      <c r="A52" s="38">
        <v>48</v>
      </c>
      <c r="B52" s="84">
        <v>42329</v>
      </c>
      <c r="C52" s="84">
        <v>42335</v>
      </c>
      <c r="D52" s="15">
        <v>60</v>
      </c>
      <c r="E52" s="43">
        <v>95</v>
      </c>
      <c r="F52" s="15">
        <v>9</v>
      </c>
      <c r="G52" s="43">
        <v>32</v>
      </c>
      <c r="H52" s="27">
        <v>279</v>
      </c>
    </row>
    <row r="53" spans="1:8" x14ac:dyDescent="0.25">
      <c r="A53" s="38">
        <v>49</v>
      </c>
      <c r="B53" s="84">
        <v>42336</v>
      </c>
      <c r="C53" s="84">
        <v>42342</v>
      </c>
      <c r="D53" s="15">
        <v>77</v>
      </c>
      <c r="E53" s="43">
        <v>118</v>
      </c>
      <c r="F53" s="15">
        <v>15</v>
      </c>
      <c r="G53" s="43">
        <v>36</v>
      </c>
      <c r="H53" s="27">
        <v>294</v>
      </c>
    </row>
    <row r="54" spans="1:8" x14ac:dyDescent="0.25">
      <c r="A54" s="38">
        <v>50</v>
      </c>
      <c r="B54" s="84">
        <v>42343</v>
      </c>
      <c r="C54" s="84">
        <v>42349</v>
      </c>
      <c r="D54" s="15">
        <v>87</v>
      </c>
      <c r="E54" s="43">
        <v>147</v>
      </c>
      <c r="F54" s="15">
        <v>16</v>
      </c>
      <c r="G54" s="43">
        <v>46</v>
      </c>
      <c r="H54" s="27">
        <v>343</v>
      </c>
    </row>
    <row r="55" spans="1:8" x14ac:dyDescent="0.25">
      <c r="A55" s="38">
        <v>51</v>
      </c>
      <c r="B55" s="84">
        <v>42350</v>
      </c>
      <c r="C55" s="84">
        <v>42356</v>
      </c>
      <c r="D55" s="15">
        <v>80</v>
      </c>
      <c r="E55" s="43">
        <v>130</v>
      </c>
      <c r="F55" s="15">
        <v>19</v>
      </c>
      <c r="G55" s="43">
        <v>49</v>
      </c>
      <c r="H55" s="27">
        <v>301</v>
      </c>
    </row>
    <row r="56" spans="1:8" x14ac:dyDescent="0.25">
      <c r="A56" s="40">
        <v>52</v>
      </c>
      <c r="B56" s="84">
        <v>42357</v>
      </c>
      <c r="C56" s="84">
        <v>42363</v>
      </c>
      <c r="D56" s="28">
        <v>64</v>
      </c>
      <c r="E56" s="44">
        <v>100</v>
      </c>
      <c r="F56" s="28">
        <v>16</v>
      </c>
      <c r="G56" s="44">
        <v>32</v>
      </c>
      <c r="H56" s="29">
        <v>232</v>
      </c>
    </row>
    <row r="57" spans="1:8" x14ac:dyDescent="0.25">
      <c r="A57" s="38">
        <v>53</v>
      </c>
      <c r="B57" s="84">
        <v>42364</v>
      </c>
      <c r="C57" s="84">
        <v>42370</v>
      </c>
      <c r="D57" s="15">
        <v>69</v>
      </c>
      <c r="E57" s="43">
        <v>102</v>
      </c>
      <c r="F57" s="15">
        <v>17</v>
      </c>
      <c r="G57" s="43">
        <v>40</v>
      </c>
      <c r="H57" s="27">
        <v>232</v>
      </c>
    </row>
    <row r="58" spans="1:8" x14ac:dyDescent="0.25">
      <c r="A58" s="5" t="s">
        <v>71</v>
      </c>
      <c r="B58" s="6"/>
      <c r="C58" s="7"/>
      <c r="D58" s="8"/>
      <c r="F58" s="8"/>
    </row>
    <row r="59" spans="1:8" ht="15.75" x14ac:dyDescent="0.25">
      <c r="A59" s="31" t="s">
        <v>5</v>
      </c>
      <c r="B59" s="22"/>
      <c r="C59" s="22"/>
      <c r="D59" s="16"/>
      <c r="F59" s="16"/>
    </row>
    <row r="60" spans="1:8" ht="15.75" x14ac:dyDescent="0.25">
      <c r="A60" s="31" t="s">
        <v>96</v>
      </c>
      <c r="B60" s="23"/>
      <c r="C60" s="23"/>
      <c r="D60" s="17"/>
      <c r="F60" s="17"/>
    </row>
    <row r="61" spans="1:8" ht="15.75" x14ac:dyDescent="0.25">
      <c r="A61" s="31" t="s">
        <v>13</v>
      </c>
      <c r="B61" s="21"/>
      <c r="C61" s="21"/>
      <c r="D61" s="7"/>
      <c r="F61" s="7"/>
    </row>
    <row r="62" spans="1:8" ht="15.75" x14ac:dyDescent="0.25">
      <c r="A62" s="31" t="s">
        <v>84</v>
      </c>
      <c r="B62" s="24"/>
      <c r="C62" s="24"/>
    </row>
    <row r="63" spans="1:8" ht="15.75" x14ac:dyDescent="0.25">
      <c r="A63" s="31" t="s">
        <v>11</v>
      </c>
      <c r="B63" s="24"/>
      <c r="C63" s="24"/>
    </row>
    <row r="64" spans="1:8" ht="15.75" x14ac:dyDescent="0.25">
      <c r="A64" s="30" t="s">
        <v>10</v>
      </c>
      <c r="B64" s="24"/>
      <c r="C64" s="24"/>
    </row>
    <row r="65" spans="1:3" ht="15.75" x14ac:dyDescent="0.25">
      <c r="A65" s="31" t="s">
        <v>14</v>
      </c>
      <c r="B65" s="24"/>
      <c r="C65" s="24"/>
    </row>
    <row r="66" spans="1:3" ht="15.75" x14ac:dyDescent="0.25">
      <c r="A66" s="30" t="s">
        <v>9</v>
      </c>
      <c r="B66" s="24"/>
      <c r="C66" s="24"/>
    </row>
    <row r="67" spans="1:3" ht="15.75" x14ac:dyDescent="0.25">
      <c r="A67" s="31" t="s">
        <v>12</v>
      </c>
      <c r="B67" s="24"/>
      <c r="C67" s="24"/>
    </row>
    <row r="68" spans="1:3" ht="18.75" x14ac:dyDescent="0.25">
      <c r="A68" s="87" t="s">
        <v>79</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40CA3-FBBF-4E98-9A96-87C58FAE3074}">
  <dimension ref="A1:H68"/>
  <sheetViews>
    <sheetView showGridLines="0" workbookViewId="0"/>
  </sheetViews>
  <sheetFormatPr defaultRowHeight="15" x14ac:dyDescent="0.25"/>
  <cols>
    <col min="1" max="1" width="21.7109375" style="12" customWidth="1"/>
    <col min="2" max="3" width="17.140625" style="10" customWidth="1"/>
    <col min="4" max="4" width="26.5703125" style="11" customWidth="1"/>
    <col min="5" max="5" width="26.5703125" style="1" customWidth="1"/>
    <col min="6" max="6" width="26.5703125" style="11" customWidth="1"/>
    <col min="7" max="8" width="26.5703125" style="1" customWidth="1"/>
  </cols>
  <sheetData>
    <row r="1" spans="1:8" ht="20.25" thickBot="1" x14ac:dyDescent="0.3">
      <c r="A1" s="2" t="s">
        <v>95</v>
      </c>
      <c r="B1" s="3"/>
      <c r="C1" s="3"/>
      <c r="D1" s="13"/>
      <c r="F1" s="13"/>
    </row>
    <row r="2" spans="1:8" ht="18.75" thickTop="1" x14ac:dyDescent="0.25">
      <c r="A2" s="4" t="s">
        <v>0</v>
      </c>
      <c r="B2" s="3"/>
      <c r="C2" s="3"/>
      <c r="D2" s="13"/>
      <c r="F2" s="13"/>
    </row>
    <row r="3" spans="1:8" ht="18" x14ac:dyDescent="0.25">
      <c r="A3" s="5" t="s">
        <v>1</v>
      </c>
      <c r="B3" s="3"/>
      <c r="C3" s="3"/>
      <c r="D3" s="13"/>
      <c r="F3" s="13"/>
    </row>
    <row r="4" spans="1:8" ht="60" x14ac:dyDescent="0.25">
      <c r="A4" s="36" t="s">
        <v>2</v>
      </c>
      <c r="B4" s="37" t="s">
        <v>3</v>
      </c>
      <c r="C4" s="37" t="s">
        <v>4</v>
      </c>
      <c r="D4" s="14" t="s">
        <v>111</v>
      </c>
      <c r="E4" s="42" t="s">
        <v>80</v>
      </c>
      <c r="F4" s="14" t="s">
        <v>82</v>
      </c>
      <c r="G4" s="42" t="s">
        <v>81</v>
      </c>
      <c r="H4" s="26" t="s">
        <v>7</v>
      </c>
    </row>
    <row r="5" spans="1:8" x14ac:dyDescent="0.25">
      <c r="A5" s="85">
        <v>1</v>
      </c>
      <c r="B5" s="82">
        <v>42371</v>
      </c>
      <c r="C5" s="82">
        <v>42377</v>
      </c>
      <c r="D5" s="15">
        <v>122</v>
      </c>
      <c r="E5" s="43">
        <v>190</v>
      </c>
      <c r="F5" s="15">
        <v>24</v>
      </c>
      <c r="G5" s="43">
        <v>61</v>
      </c>
      <c r="H5" s="27">
        <v>424</v>
      </c>
    </row>
    <row r="6" spans="1:8" x14ac:dyDescent="0.25">
      <c r="A6" s="85">
        <v>2</v>
      </c>
      <c r="B6" s="82">
        <v>42378</v>
      </c>
      <c r="C6" s="82">
        <v>42384</v>
      </c>
      <c r="D6" s="15">
        <v>83</v>
      </c>
      <c r="E6" s="43">
        <v>151</v>
      </c>
      <c r="F6" s="15">
        <v>17</v>
      </c>
      <c r="G6" s="43">
        <v>54</v>
      </c>
      <c r="H6" s="27">
        <v>348</v>
      </c>
    </row>
    <row r="7" spans="1:8" x14ac:dyDescent="0.25">
      <c r="A7" s="85">
        <v>3</v>
      </c>
      <c r="B7" s="82">
        <v>42385</v>
      </c>
      <c r="C7" s="82">
        <v>42391</v>
      </c>
      <c r="D7" s="15">
        <v>98</v>
      </c>
      <c r="E7" s="43">
        <v>153</v>
      </c>
      <c r="F7" s="15">
        <v>26</v>
      </c>
      <c r="G7" s="43">
        <v>61</v>
      </c>
      <c r="H7" s="27">
        <v>372</v>
      </c>
    </row>
    <row r="8" spans="1:8" x14ac:dyDescent="0.25">
      <c r="A8" s="85">
        <v>4</v>
      </c>
      <c r="B8" s="82">
        <v>42392</v>
      </c>
      <c r="C8" s="82">
        <v>42398</v>
      </c>
      <c r="D8" s="15">
        <v>101</v>
      </c>
      <c r="E8" s="43">
        <v>140</v>
      </c>
      <c r="F8" s="15">
        <v>19</v>
      </c>
      <c r="G8" s="43">
        <v>48</v>
      </c>
      <c r="H8" s="27">
        <v>355</v>
      </c>
    </row>
    <row r="9" spans="1:8" x14ac:dyDescent="0.25">
      <c r="A9" s="85">
        <v>5</v>
      </c>
      <c r="B9" s="82">
        <v>42399</v>
      </c>
      <c r="C9" s="82">
        <v>42405</v>
      </c>
      <c r="D9" s="15">
        <v>79</v>
      </c>
      <c r="E9" s="43">
        <v>123</v>
      </c>
      <c r="F9" s="15">
        <v>18</v>
      </c>
      <c r="G9" s="43">
        <v>39</v>
      </c>
      <c r="H9" s="27">
        <v>314</v>
      </c>
    </row>
    <row r="10" spans="1:8" x14ac:dyDescent="0.25">
      <c r="A10" s="85">
        <v>6</v>
      </c>
      <c r="B10" s="82">
        <v>42406</v>
      </c>
      <c r="C10" s="82">
        <v>42412</v>
      </c>
      <c r="D10" s="15">
        <v>88</v>
      </c>
      <c r="E10" s="43">
        <v>135</v>
      </c>
      <c r="F10" s="15">
        <v>20</v>
      </c>
      <c r="G10" s="43">
        <v>43</v>
      </c>
      <c r="H10" s="27">
        <v>310</v>
      </c>
    </row>
    <row r="11" spans="1:8" x14ac:dyDescent="0.25">
      <c r="A11" s="85" t="s">
        <v>66</v>
      </c>
      <c r="B11" s="82">
        <v>42413</v>
      </c>
      <c r="C11" s="82">
        <v>42419</v>
      </c>
      <c r="D11" s="15">
        <v>56</v>
      </c>
      <c r="E11" s="43">
        <v>94</v>
      </c>
      <c r="F11" s="15">
        <v>14</v>
      </c>
      <c r="G11" s="43">
        <v>33</v>
      </c>
      <c r="H11" s="27">
        <v>217</v>
      </c>
    </row>
    <row r="12" spans="1:8" x14ac:dyDescent="0.25">
      <c r="A12" s="85" t="s">
        <v>67</v>
      </c>
      <c r="B12" s="82">
        <v>42420</v>
      </c>
      <c r="C12" s="82">
        <v>42426</v>
      </c>
      <c r="D12" s="15">
        <v>106</v>
      </c>
      <c r="E12" s="43">
        <v>177</v>
      </c>
      <c r="F12" s="15">
        <v>23</v>
      </c>
      <c r="G12" s="43">
        <v>58</v>
      </c>
      <c r="H12" s="27">
        <v>422</v>
      </c>
    </row>
    <row r="13" spans="1:8" x14ac:dyDescent="0.25">
      <c r="A13" s="85">
        <v>9</v>
      </c>
      <c r="B13" s="82">
        <v>42427</v>
      </c>
      <c r="C13" s="82">
        <v>42433</v>
      </c>
      <c r="D13" s="15">
        <v>88</v>
      </c>
      <c r="E13" s="43">
        <v>129</v>
      </c>
      <c r="F13" s="15">
        <v>14</v>
      </c>
      <c r="G13" s="43">
        <v>36</v>
      </c>
      <c r="H13" s="27">
        <v>298</v>
      </c>
    </row>
    <row r="14" spans="1:8" x14ac:dyDescent="0.25">
      <c r="A14" s="85">
        <v>10</v>
      </c>
      <c r="B14" s="82">
        <v>42434</v>
      </c>
      <c r="C14" s="82">
        <v>42440</v>
      </c>
      <c r="D14" s="15">
        <v>71</v>
      </c>
      <c r="E14" s="43">
        <v>127</v>
      </c>
      <c r="F14" s="15">
        <v>17</v>
      </c>
      <c r="G14" s="43">
        <v>38</v>
      </c>
      <c r="H14" s="27">
        <v>309</v>
      </c>
    </row>
    <row r="15" spans="1:8" x14ac:dyDescent="0.25">
      <c r="A15" s="85">
        <v>11</v>
      </c>
      <c r="B15" s="82">
        <v>42441</v>
      </c>
      <c r="C15" s="82">
        <v>42447</v>
      </c>
      <c r="D15" s="15">
        <v>71</v>
      </c>
      <c r="E15" s="43">
        <v>119</v>
      </c>
      <c r="F15" s="15">
        <v>16</v>
      </c>
      <c r="G15" s="43">
        <v>42</v>
      </c>
      <c r="H15" s="27">
        <v>292</v>
      </c>
    </row>
    <row r="16" spans="1:8" x14ac:dyDescent="0.25">
      <c r="A16" s="85">
        <v>12</v>
      </c>
      <c r="B16" s="82">
        <v>42448</v>
      </c>
      <c r="C16" s="82">
        <v>42454</v>
      </c>
      <c r="D16" s="15">
        <v>91</v>
      </c>
      <c r="E16" s="43">
        <v>134</v>
      </c>
      <c r="F16" s="15">
        <v>24</v>
      </c>
      <c r="G16" s="43">
        <v>50</v>
      </c>
      <c r="H16" s="27">
        <v>306</v>
      </c>
    </row>
    <row r="17" spans="1:8" x14ac:dyDescent="0.25">
      <c r="A17" s="85">
        <v>13</v>
      </c>
      <c r="B17" s="82">
        <v>42455</v>
      </c>
      <c r="C17" s="82">
        <v>42461</v>
      </c>
      <c r="D17" s="15">
        <v>80</v>
      </c>
      <c r="E17" s="43">
        <v>124</v>
      </c>
      <c r="F17" s="15">
        <v>11</v>
      </c>
      <c r="G17" s="43">
        <v>30</v>
      </c>
      <c r="H17" s="27">
        <v>280</v>
      </c>
    </row>
    <row r="18" spans="1:8" x14ac:dyDescent="0.25">
      <c r="A18" s="85">
        <v>14</v>
      </c>
      <c r="B18" s="82">
        <v>42462</v>
      </c>
      <c r="C18" s="82">
        <v>42468</v>
      </c>
      <c r="D18" s="15">
        <v>73</v>
      </c>
      <c r="E18" s="43">
        <v>126</v>
      </c>
      <c r="F18" s="15">
        <v>12</v>
      </c>
      <c r="G18" s="43">
        <v>44</v>
      </c>
      <c r="H18" s="27">
        <v>295</v>
      </c>
    </row>
    <row r="19" spans="1:8" x14ac:dyDescent="0.25">
      <c r="A19" s="85">
        <v>15</v>
      </c>
      <c r="B19" s="82">
        <v>42469</v>
      </c>
      <c r="C19" s="82">
        <v>42475</v>
      </c>
      <c r="D19" s="15">
        <v>69</v>
      </c>
      <c r="E19" s="43">
        <v>107</v>
      </c>
      <c r="F19" s="15">
        <v>15</v>
      </c>
      <c r="G19" s="43">
        <v>34</v>
      </c>
      <c r="H19" s="27">
        <v>292</v>
      </c>
    </row>
    <row r="20" spans="1:8" x14ac:dyDescent="0.25">
      <c r="A20" s="85">
        <v>16</v>
      </c>
      <c r="B20" s="82">
        <v>42476</v>
      </c>
      <c r="C20" s="82">
        <v>42482</v>
      </c>
      <c r="D20" s="15">
        <v>68</v>
      </c>
      <c r="E20" s="43">
        <v>112</v>
      </c>
      <c r="F20" s="15">
        <v>14</v>
      </c>
      <c r="G20" s="43">
        <v>32</v>
      </c>
      <c r="H20" s="27">
        <v>293</v>
      </c>
    </row>
    <row r="21" spans="1:8" x14ac:dyDescent="0.25">
      <c r="A21" s="85">
        <v>17</v>
      </c>
      <c r="B21" s="82">
        <v>42483</v>
      </c>
      <c r="C21" s="82">
        <v>42489</v>
      </c>
      <c r="D21" s="15">
        <v>96</v>
      </c>
      <c r="E21" s="43">
        <v>137</v>
      </c>
      <c r="F21" s="15">
        <v>18</v>
      </c>
      <c r="G21" s="43">
        <v>46</v>
      </c>
      <c r="H21" s="27">
        <v>305</v>
      </c>
    </row>
    <row r="22" spans="1:8" x14ac:dyDescent="0.25">
      <c r="A22" s="85">
        <v>18</v>
      </c>
      <c r="B22" s="82">
        <v>42490</v>
      </c>
      <c r="C22" s="82">
        <v>42496</v>
      </c>
      <c r="D22" s="15">
        <v>72</v>
      </c>
      <c r="E22" s="43">
        <v>112</v>
      </c>
      <c r="F22" s="15">
        <v>17</v>
      </c>
      <c r="G22" s="43">
        <v>41</v>
      </c>
      <c r="H22" s="27">
        <v>258</v>
      </c>
    </row>
    <row r="23" spans="1:8" x14ac:dyDescent="0.25">
      <c r="A23" s="85">
        <v>19</v>
      </c>
      <c r="B23" s="82">
        <v>42497</v>
      </c>
      <c r="C23" s="82">
        <v>42503</v>
      </c>
      <c r="D23" s="15">
        <v>73</v>
      </c>
      <c r="E23" s="43">
        <v>114</v>
      </c>
      <c r="F23" s="15">
        <v>15</v>
      </c>
      <c r="G23" s="43">
        <v>33</v>
      </c>
      <c r="H23" s="27">
        <v>318</v>
      </c>
    </row>
    <row r="24" spans="1:8" x14ac:dyDescent="0.25">
      <c r="A24" s="85">
        <v>20</v>
      </c>
      <c r="B24" s="82">
        <v>42504</v>
      </c>
      <c r="C24" s="82">
        <v>42510</v>
      </c>
      <c r="D24" s="15">
        <v>73</v>
      </c>
      <c r="E24" s="43">
        <v>120</v>
      </c>
      <c r="F24" s="15">
        <v>13</v>
      </c>
      <c r="G24" s="43">
        <v>34</v>
      </c>
      <c r="H24" s="27">
        <v>259</v>
      </c>
    </row>
    <row r="25" spans="1:8" x14ac:dyDescent="0.25">
      <c r="A25" s="85">
        <v>21</v>
      </c>
      <c r="B25" s="82">
        <v>42511</v>
      </c>
      <c r="C25" s="82">
        <v>42517</v>
      </c>
      <c r="D25" s="15">
        <v>64</v>
      </c>
      <c r="E25" s="43">
        <v>103</v>
      </c>
      <c r="F25" s="15">
        <v>9</v>
      </c>
      <c r="G25" s="43">
        <v>33</v>
      </c>
      <c r="H25" s="27">
        <v>280</v>
      </c>
    </row>
    <row r="26" spans="1:8" x14ac:dyDescent="0.25">
      <c r="A26" s="85">
        <v>22</v>
      </c>
      <c r="B26" s="82">
        <v>42518</v>
      </c>
      <c r="C26" s="82">
        <v>42524</v>
      </c>
      <c r="D26" s="15">
        <v>62</v>
      </c>
      <c r="E26" s="43">
        <v>96</v>
      </c>
      <c r="F26" s="15">
        <v>9</v>
      </c>
      <c r="G26" s="43">
        <v>29</v>
      </c>
      <c r="H26" s="27">
        <v>284</v>
      </c>
    </row>
    <row r="27" spans="1:8" x14ac:dyDescent="0.25">
      <c r="A27" s="85">
        <v>23</v>
      </c>
      <c r="B27" s="82">
        <v>42525</v>
      </c>
      <c r="C27" s="82">
        <v>42531</v>
      </c>
      <c r="D27" s="15">
        <v>62</v>
      </c>
      <c r="E27" s="43">
        <v>110</v>
      </c>
      <c r="F27" s="15">
        <v>12</v>
      </c>
      <c r="G27" s="43">
        <v>35</v>
      </c>
      <c r="H27" s="27">
        <v>275</v>
      </c>
    </row>
    <row r="28" spans="1:8" x14ac:dyDescent="0.25">
      <c r="A28" s="85">
        <v>24</v>
      </c>
      <c r="B28" s="82">
        <v>42532</v>
      </c>
      <c r="C28" s="82">
        <v>42538</v>
      </c>
      <c r="D28" s="15">
        <v>79</v>
      </c>
      <c r="E28" s="43">
        <v>130</v>
      </c>
      <c r="F28" s="15">
        <v>18</v>
      </c>
      <c r="G28" s="43">
        <v>42</v>
      </c>
      <c r="H28" s="27">
        <v>298</v>
      </c>
    </row>
    <row r="29" spans="1:8" x14ac:dyDescent="0.25">
      <c r="A29" s="85">
        <v>25</v>
      </c>
      <c r="B29" s="82">
        <v>42539</v>
      </c>
      <c r="C29" s="82">
        <v>42545</v>
      </c>
      <c r="D29" s="15">
        <v>70</v>
      </c>
      <c r="E29" s="43">
        <v>120</v>
      </c>
      <c r="F29" s="15">
        <v>15</v>
      </c>
      <c r="G29" s="43">
        <v>37</v>
      </c>
      <c r="H29" s="27">
        <v>252</v>
      </c>
    </row>
    <row r="30" spans="1:8" x14ac:dyDescent="0.25">
      <c r="A30" s="85">
        <v>26</v>
      </c>
      <c r="B30" s="82">
        <v>42546</v>
      </c>
      <c r="C30" s="82">
        <v>42552</v>
      </c>
      <c r="D30" s="15">
        <v>57</v>
      </c>
      <c r="E30" s="43">
        <v>104</v>
      </c>
      <c r="F30" s="15">
        <v>6</v>
      </c>
      <c r="G30" s="43">
        <v>25</v>
      </c>
      <c r="H30" s="27">
        <v>291</v>
      </c>
    </row>
    <row r="31" spans="1:8" x14ac:dyDescent="0.25">
      <c r="A31" s="85">
        <v>27</v>
      </c>
      <c r="B31" s="82">
        <v>42553</v>
      </c>
      <c r="C31" s="82">
        <v>42559</v>
      </c>
      <c r="D31" s="15">
        <v>61</v>
      </c>
      <c r="E31" s="43">
        <v>118</v>
      </c>
      <c r="F31" s="15">
        <v>13</v>
      </c>
      <c r="G31" s="43">
        <v>42</v>
      </c>
      <c r="H31" s="27">
        <v>286</v>
      </c>
    </row>
    <row r="32" spans="1:8" x14ac:dyDescent="0.25">
      <c r="A32" s="85">
        <v>28</v>
      </c>
      <c r="B32" s="82">
        <v>42560</v>
      </c>
      <c r="C32" s="82">
        <v>42566</v>
      </c>
      <c r="D32" s="15">
        <v>59</v>
      </c>
      <c r="E32" s="43">
        <v>97</v>
      </c>
      <c r="F32" s="15">
        <v>12</v>
      </c>
      <c r="G32" s="43">
        <v>29</v>
      </c>
      <c r="H32" s="27">
        <v>237</v>
      </c>
    </row>
    <row r="33" spans="1:8" x14ac:dyDescent="0.25">
      <c r="A33" s="85">
        <v>29</v>
      </c>
      <c r="B33" s="82">
        <v>42567</v>
      </c>
      <c r="C33" s="82">
        <v>42573</v>
      </c>
      <c r="D33" s="15">
        <v>46</v>
      </c>
      <c r="E33" s="43">
        <v>92</v>
      </c>
      <c r="F33" s="15">
        <v>8</v>
      </c>
      <c r="G33" s="43">
        <v>31</v>
      </c>
      <c r="H33" s="27">
        <v>281</v>
      </c>
    </row>
    <row r="34" spans="1:8" x14ac:dyDescent="0.25">
      <c r="A34" s="85">
        <v>30</v>
      </c>
      <c r="B34" s="82">
        <v>42574</v>
      </c>
      <c r="C34" s="82">
        <v>42580</v>
      </c>
      <c r="D34" s="15">
        <v>76</v>
      </c>
      <c r="E34" s="43">
        <v>113</v>
      </c>
      <c r="F34" s="15">
        <v>16</v>
      </c>
      <c r="G34" s="43">
        <v>35</v>
      </c>
      <c r="H34" s="27">
        <v>298</v>
      </c>
    </row>
    <row r="35" spans="1:8" x14ac:dyDescent="0.25">
      <c r="A35" s="85">
        <v>31</v>
      </c>
      <c r="B35" s="82">
        <v>42581</v>
      </c>
      <c r="C35" s="82">
        <v>42587</v>
      </c>
      <c r="D35" s="15">
        <v>63</v>
      </c>
      <c r="E35" s="43">
        <v>97</v>
      </c>
      <c r="F35" s="15">
        <v>11</v>
      </c>
      <c r="G35" s="43">
        <v>30</v>
      </c>
      <c r="H35" s="27">
        <v>264</v>
      </c>
    </row>
    <row r="36" spans="1:8" x14ac:dyDescent="0.25">
      <c r="A36" s="85">
        <v>32</v>
      </c>
      <c r="B36" s="82">
        <v>42588</v>
      </c>
      <c r="C36" s="82">
        <v>42594</v>
      </c>
      <c r="D36" s="15">
        <v>66</v>
      </c>
      <c r="E36" s="43">
        <v>111</v>
      </c>
      <c r="F36" s="15">
        <v>18</v>
      </c>
      <c r="G36" s="43">
        <v>38</v>
      </c>
      <c r="H36" s="27">
        <v>270</v>
      </c>
    </row>
    <row r="37" spans="1:8" x14ac:dyDescent="0.25">
      <c r="A37" s="85">
        <v>33</v>
      </c>
      <c r="B37" s="82">
        <v>42595</v>
      </c>
      <c r="C37" s="82">
        <v>42601</v>
      </c>
      <c r="D37" s="15">
        <v>74</v>
      </c>
      <c r="E37" s="43">
        <v>104</v>
      </c>
      <c r="F37" s="15">
        <v>12</v>
      </c>
      <c r="G37" s="43">
        <v>28</v>
      </c>
      <c r="H37" s="27">
        <v>260</v>
      </c>
    </row>
    <row r="38" spans="1:8" x14ac:dyDescent="0.25">
      <c r="A38" s="85">
        <v>34</v>
      </c>
      <c r="B38" s="82">
        <v>42602</v>
      </c>
      <c r="C38" s="82">
        <v>42608</v>
      </c>
      <c r="D38" s="15">
        <v>65</v>
      </c>
      <c r="E38" s="43">
        <v>116</v>
      </c>
      <c r="F38" s="15">
        <v>7</v>
      </c>
      <c r="G38" s="43">
        <v>33</v>
      </c>
      <c r="H38" s="27">
        <v>300</v>
      </c>
    </row>
    <row r="39" spans="1:8" x14ac:dyDescent="0.25">
      <c r="A39" s="85">
        <v>35</v>
      </c>
      <c r="B39" s="82">
        <v>42609</v>
      </c>
      <c r="C39" s="82">
        <v>42615</v>
      </c>
      <c r="D39" s="15">
        <v>57</v>
      </c>
      <c r="E39" s="43">
        <v>103</v>
      </c>
      <c r="F39" s="15">
        <v>9</v>
      </c>
      <c r="G39" s="43">
        <v>24</v>
      </c>
      <c r="H39" s="27">
        <v>264</v>
      </c>
    </row>
    <row r="40" spans="1:8" x14ac:dyDescent="0.25">
      <c r="A40" s="85">
        <v>36</v>
      </c>
      <c r="B40" s="82">
        <v>42616</v>
      </c>
      <c r="C40" s="82">
        <v>42622</v>
      </c>
      <c r="D40" s="15">
        <v>57</v>
      </c>
      <c r="E40" s="43">
        <v>95</v>
      </c>
      <c r="F40" s="15">
        <v>14</v>
      </c>
      <c r="G40" s="43">
        <v>29</v>
      </c>
      <c r="H40" s="27">
        <v>275</v>
      </c>
    </row>
    <row r="41" spans="1:8" x14ac:dyDescent="0.25">
      <c r="A41" s="85">
        <v>37</v>
      </c>
      <c r="B41" s="82">
        <v>42623</v>
      </c>
      <c r="C41" s="82">
        <v>42629</v>
      </c>
      <c r="D41" s="15">
        <v>54</v>
      </c>
      <c r="E41" s="43">
        <v>109</v>
      </c>
      <c r="F41" s="15">
        <v>11</v>
      </c>
      <c r="G41" s="43">
        <v>32</v>
      </c>
      <c r="H41" s="27">
        <v>294</v>
      </c>
    </row>
    <row r="42" spans="1:8" x14ac:dyDescent="0.25">
      <c r="A42" s="85">
        <v>38</v>
      </c>
      <c r="B42" s="82">
        <v>42630</v>
      </c>
      <c r="C42" s="82">
        <v>42636</v>
      </c>
      <c r="D42" s="15">
        <v>63</v>
      </c>
      <c r="E42" s="43">
        <v>107</v>
      </c>
      <c r="F42" s="15">
        <v>10</v>
      </c>
      <c r="G42" s="43">
        <v>34</v>
      </c>
      <c r="H42" s="27">
        <v>272</v>
      </c>
    </row>
    <row r="43" spans="1:8" x14ac:dyDescent="0.25">
      <c r="A43" s="85">
        <v>39</v>
      </c>
      <c r="B43" s="82">
        <v>42637</v>
      </c>
      <c r="C43" s="82">
        <v>42643</v>
      </c>
      <c r="D43" s="15">
        <v>66</v>
      </c>
      <c r="E43" s="43">
        <v>109</v>
      </c>
      <c r="F43" s="15">
        <v>15</v>
      </c>
      <c r="G43" s="43">
        <v>32</v>
      </c>
      <c r="H43" s="27">
        <v>275</v>
      </c>
    </row>
    <row r="44" spans="1:8" x14ac:dyDescent="0.25">
      <c r="A44" s="85">
        <v>40</v>
      </c>
      <c r="B44" s="82">
        <v>42644</v>
      </c>
      <c r="C44" s="82">
        <v>42650</v>
      </c>
      <c r="D44" s="15">
        <v>68</v>
      </c>
      <c r="E44" s="43">
        <v>121</v>
      </c>
      <c r="F44" s="15">
        <v>19</v>
      </c>
      <c r="G44" s="43">
        <v>44</v>
      </c>
      <c r="H44" s="27">
        <v>308</v>
      </c>
    </row>
    <row r="45" spans="1:8" x14ac:dyDescent="0.25">
      <c r="A45" s="85">
        <v>41</v>
      </c>
      <c r="B45" s="82">
        <v>42651</v>
      </c>
      <c r="C45" s="82">
        <v>42657</v>
      </c>
      <c r="D45" s="15">
        <v>62</v>
      </c>
      <c r="E45" s="43">
        <v>114</v>
      </c>
      <c r="F45" s="15">
        <v>9</v>
      </c>
      <c r="G45" s="43">
        <v>27</v>
      </c>
      <c r="H45" s="27">
        <v>288</v>
      </c>
    </row>
    <row r="46" spans="1:8" x14ac:dyDescent="0.25">
      <c r="A46" s="85">
        <v>42</v>
      </c>
      <c r="B46" s="82">
        <v>42658</v>
      </c>
      <c r="C46" s="82">
        <v>42664</v>
      </c>
      <c r="D46" s="15">
        <v>53</v>
      </c>
      <c r="E46" s="43">
        <v>98</v>
      </c>
      <c r="F46" s="15">
        <v>5</v>
      </c>
      <c r="G46" s="43">
        <v>22</v>
      </c>
      <c r="H46" s="27">
        <v>295</v>
      </c>
    </row>
    <row r="47" spans="1:8" x14ac:dyDescent="0.25">
      <c r="A47" s="85">
        <v>43</v>
      </c>
      <c r="B47" s="82">
        <v>42665</v>
      </c>
      <c r="C47" s="82">
        <v>42671</v>
      </c>
      <c r="D47" s="15">
        <v>60</v>
      </c>
      <c r="E47" s="43">
        <v>108</v>
      </c>
      <c r="F47" s="15">
        <v>8</v>
      </c>
      <c r="G47" s="43">
        <v>31</v>
      </c>
      <c r="H47" s="27">
        <v>272</v>
      </c>
    </row>
    <row r="48" spans="1:8" x14ac:dyDescent="0.25">
      <c r="A48" s="85">
        <v>44</v>
      </c>
      <c r="B48" s="82">
        <v>42672</v>
      </c>
      <c r="C48" s="82">
        <v>42678</v>
      </c>
      <c r="D48" s="15">
        <v>61</v>
      </c>
      <c r="E48" s="43">
        <v>114</v>
      </c>
      <c r="F48" s="15">
        <v>9</v>
      </c>
      <c r="G48" s="43">
        <v>25</v>
      </c>
      <c r="H48" s="27">
        <v>277</v>
      </c>
    </row>
    <row r="49" spans="1:8" x14ac:dyDescent="0.25">
      <c r="A49" s="85">
        <v>45</v>
      </c>
      <c r="B49" s="82">
        <v>42679</v>
      </c>
      <c r="C49" s="82">
        <v>42685</v>
      </c>
      <c r="D49" s="15">
        <v>69</v>
      </c>
      <c r="E49" s="43">
        <v>108</v>
      </c>
      <c r="F49" s="15">
        <v>18</v>
      </c>
      <c r="G49" s="43">
        <v>37</v>
      </c>
      <c r="H49" s="27">
        <v>290</v>
      </c>
    </row>
    <row r="50" spans="1:8" x14ac:dyDescent="0.25">
      <c r="A50" s="85">
        <v>46</v>
      </c>
      <c r="B50" s="82">
        <v>42686</v>
      </c>
      <c r="C50" s="82">
        <v>42692</v>
      </c>
      <c r="D50" s="15">
        <v>80</v>
      </c>
      <c r="E50" s="43">
        <v>126</v>
      </c>
      <c r="F50" s="15">
        <v>18</v>
      </c>
      <c r="G50" s="43">
        <v>46</v>
      </c>
      <c r="H50" s="27">
        <v>341</v>
      </c>
    </row>
    <row r="51" spans="1:8" x14ac:dyDescent="0.25">
      <c r="A51" s="85">
        <v>47</v>
      </c>
      <c r="B51" s="82">
        <v>42693</v>
      </c>
      <c r="C51" s="82">
        <v>42699</v>
      </c>
      <c r="D51" s="15">
        <v>74</v>
      </c>
      <c r="E51" s="43">
        <v>137</v>
      </c>
      <c r="F51" s="15">
        <v>13</v>
      </c>
      <c r="G51" s="43">
        <v>40</v>
      </c>
      <c r="H51" s="27">
        <v>329</v>
      </c>
    </row>
    <row r="52" spans="1:8" x14ac:dyDescent="0.25">
      <c r="A52" s="85">
        <v>48</v>
      </c>
      <c r="B52" s="82">
        <v>42700</v>
      </c>
      <c r="C52" s="82">
        <v>42706</v>
      </c>
      <c r="D52" s="15">
        <v>75</v>
      </c>
      <c r="E52" s="43">
        <v>117</v>
      </c>
      <c r="F52" s="15">
        <v>9</v>
      </c>
      <c r="G52" s="43">
        <v>30</v>
      </c>
      <c r="H52" s="27">
        <v>303</v>
      </c>
    </row>
    <row r="53" spans="1:8" x14ac:dyDescent="0.25">
      <c r="A53" s="85">
        <v>49</v>
      </c>
      <c r="B53" s="82">
        <v>42707</v>
      </c>
      <c r="C53" s="82">
        <v>42713</v>
      </c>
      <c r="D53" s="15">
        <v>91</v>
      </c>
      <c r="E53" s="43">
        <v>141</v>
      </c>
      <c r="F53" s="15">
        <v>20</v>
      </c>
      <c r="G53" s="43">
        <v>50</v>
      </c>
      <c r="H53" s="27">
        <v>322</v>
      </c>
    </row>
    <row r="54" spans="1:8" x14ac:dyDescent="0.25">
      <c r="A54" s="85">
        <v>50</v>
      </c>
      <c r="B54" s="82">
        <v>42714</v>
      </c>
      <c r="C54" s="82">
        <v>42720</v>
      </c>
      <c r="D54" s="15">
        <v>78</v>
      </c>
      <c r="E54" s="43">
        <v>139</v>
      </c>
      <c r="F54" s="15">
        <v>17</v>
      </c>
      <c r="G54" s="43">
        <v>42</v>
      </c>
      <c r="H54" s="27">
        <v>323</v>
      </c>
    </row>
    <row r="55" spans="1:8" x14ac:dyDescent="0.25">
      <c r="A55" s="85">
        <v>51</v>
      </c>
      <c r="B55" s="82">
        <v>42721</v>
      </c>
      <c r="C55" s="82">
        <v>42727</v>
      </c>
      <c r="D55" s="15">
        <v>110</v>
      </c>
      <c r="E55" s="43">
        <v>170</v>
      </c>
      <c r="F55" s="15">
        <v>18</v>
      </c>
      <c r="G55" s="43">
        <v>70</v>
      </c>
      <c r="H55" s="27">
        <v>360</v>
      </c>
    </row>
    <row r="56" spans="1:8" x14ac:dyDescent="0.25">
      <c r="A56" s="86">
        <v>52</v>
      </c>
      <c r="B56" s="83">
        <v>42728</v>
      </c>
      <c r="C56" s="83">
        <v>42734</v>
      </c>
      <c r="D56" s="28">
        <v>63</v>
      </c>
      <c r="E56" s="44">
        <v>99</v>
      </c>
      <c r="F56" s="28">
        <v>16</v>
      </c>
      <c r="G56" s="44">
        <v>34</v>
      </c>
      <c r="H56" s="29">
        <v>199</v>
      </c>
    </row>
    <row r="57" spans="1:8" ht="15.75" x14ac:dyDescent="0.25">
      <c r="A57" s="88" t="s">
        <v>70</v>
      </c>
      <c r="B57" s="89"/>
      <c r="C57" s="90"/>
      <c r="D57" s="35"/>
      <c r="E57" s="35"/>
      <c r="F57" s="35"/>
      <c r="G57" s="35"/>
      <c r="H57" s="32"/>
    </row>
    <row r="58" spans="1:8" ht="15.75" x14ac:dyDescent="0.25">
      <c r="A58" s="31" t="s">
        <v>5</v>
      </c>
      <c r="B58" s="22"/>
      <c r="C58" s="22"/>
      <c r="D58" s="16"/>
      <c r="F58" s="16"/>
    </row>
    <row r="59" spans="1:8" ht="15.75" x14ac:dyDescent="0.25">
      <c r="A59" s="31" t="s">
        <v>96</v>
      </c>
      <c r="B59" s="23"/>
      <c r="C59" s="23"/>
      <c r="D59" s="17"/>
      <c r="F59" s="17"/>
    </row>
    <row r="60" spans="1:8" ht="15.75" x14ac:dyDescent="0.25">
      <c r="A60" s="31" t="s">
        <v>13</v>
      </c>
      <c r="B60" s="21"/>
      <c r="C60" s="21"/>
      <c r="D60" s="7"/>
      <c r="F60" s="7"/>
    </row>
    <row r="61" spans="1:8" ht="15.75" x14ac:dyDescent="0.25">
      <c r="A61" s="31" t="s">
        <v>84</v>
      </c>
      <c r="B61" s="24"/>
      <c r="C61" s="24"/>
    </row>
    <row r="62" spans="1:8" ht="15.75" x14ac:dyDescent="0.25">
      <c r="A62" s="31" t="s">
        <v>11</v>
      </c>
      <c r="B62" s="24"/>
      <c r="C62" s="24"/>
    </row>
    <row r="63" spans="1:8" ht="15.75" x14ac:dyDescent="0.25">
      <c r="A63" s="30" t="s">
        <v>10</v>
      </c>
      <c r="B63" s="24"/>
      <c r="C63" s="24"/>
    </row>
    <row r="64" spans="1:8" ht="15.75" x14ac:dyDescent="0.25">
      <c r="A64" s="31" t="s">
        <v>14</v>
      </c>
      <c r="B64" s="24"/>
      <c r="C64" s="24"/>
    </row>
    <row r="65" spans="1:3" ht="15.75" x14ac:dyDescent="0.25">
      <c r="A65" s="30" t="s">
        <v>9</v>
      </c>
      <c r="B65" s="24"/>
      <c r="C65" s="24"/>
    </row>
    <row r="66" spans="1:3" ht="15.75" x14ac:dyDescent="0.25">
      <c r="A66" s="31" t="s">
        <v>12</v>
      </c>
      <c r="B66" s="24"/>
      <c r="C66" s="24"/>
    </row>
    <row r="67" spans="1:3" ht="15.75" x14ac:dyDescent="0.25">
      <c r="A67" s="87" t="s">
        <v>68</v>
      </c>
    </row>
    <row r="68" spans="1:3" ht="15.75" x14ac:dyDescent="0.25">
      <c r="A68" s="87" t="s">
        <v>69</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111F3-2CE8-4107-BA1F-3821FEA1D96C}">
  <dimension ref="A1:H66"/>
  <sheetViews>
    <sheetView showGridLines="0" workbookViewId="0"/>
  </sheetViews>
  <sheetFormatPr defaultRowHeight="15" x14ac:dyDescent="0.25"/>
  <cols>
    <col min="1" max="1" width="21.7109375" style="12" customWidth="1"/>
    <col min="2" max="3" width="17.140625" style="10" customWidth="1"/>
    <col min="4" max="4" width="26.5703125" style="11" customWidth="1"/>
    <col min="5" max="5" width="26.5703125" style="1" customWidth="1"/>
    <col min="6" max="6" width="26.5703125" style="11" customWidth="1"/>
    <col min="7" max="8" width="26.5703125" style="1" customWidth="1"/>
  </cols>
  <sheetData>
    <row r="1" spans="1:8" ht="20.25" thickBot="1" x14ac:dyDescent="0.3">
      <c r="A1" s="2" t="s">
        <v>92</v>
      </c>
      <c r="B1" s="3"/>
      <c r="C1" s="3"/>
      <c r="D1" s="13"/>
      <c r="F1" s="13"/>
    </row>
    <row r="2" spans="1:8" ht="18.75" thickTop="1" x14ac:dyDescent="0.25">
      <c r="A2" s="4" t="s">
        <v>0</v>
      </c>
      <c r="B2" s="3"/>
      <c r="C2" s="3"/>
      <c r="D2" s="13"/>
      <c r="F2" s="13"/>
    </row>
    <row r="3" spans="1:8" ht="18" x14ac:dyDescent="0.25">
      <c r="A3" s="5" t="s">
        <v>1</v>
      </c>
      <c r="B3" s="3"/>
      <c r="C3" s="3"/>
      <c r="D3" s="13"/>
      <c r="F3" s="13"/>
    </row>
    <row r="4" spans="1:8" ht="60" x14ac:dyDescent="0.25">
      <c r="A4" s="36" t="s">
        <v>2</v>
      </c>
      <c r="B4" s="37" t="s">
        <v>3</v>
      </c>
      <c r="C4" s="37" t="s">
        <v>4</v>
      </c>
      <c r="D4" s="14" t="s">
        <v>111</v>
      </c>
      <c r="E4" s="42" t="s">
        <v>80</v>
      </c>
      <c r="F4" s="14" t="s">
        <v>82</v>
      </c>
      <c r="G4" s="42" t="s">
        <v>81</v>
      </c>
      <c r="H4" s="26" t="s">
        <v>7</v>
      </c>
    </row>
    <row r="5" spans="1:8" x14ac:dyDescent="0.25">
      <c r="A5" s="38">
        <v>1</v>
      </c>
      <c r="B5" s="82">
        <v>42735</v>
      </c>
      <c r="C5" s="82">
        <v>42741</v>
      </c>
      <c r="D5" s="15">
        <v>135</v>
      </c>
      <c r="E5" s="43">
        <v>203</v>
      </c>
      <c r="F5" s="15">
        <v>35</v>
      </c>
      <c r="G5" s="43">
        <v>81</v>
      </c>
      <c r="H5" s="27">
        <v>415</v>
      </c>
    </row>
    <row r="6" spans="1:8" x14ac:dyDescent="0.25">
      <c r="A6" s="38">
        <v>2</v>
      </c>
      <c r="B6" s="82">
        <v>42742</v>
      </c>
      <c r="C6" s="82">
        <v>42748</v>
      </c>
      <c r="D6" s="15">
        <v>121</v>
      </c>
      <c r="E6" s="43">
        <v>209</v>
      </c>
      <c r="F6" s="15">
        <v>29</v>
      </c>
      <c r="G6" s="43">
        <v>84</v>
      </c>
      <c r="H6" s="27">
        <v>434</v>
      </c>
    </row>
    <row r="7" spans="1:8" x14ac:dyDescent="0.25">
      <c r="A7" s="38">
        <v>3</v>
      </c>
      <c r="B7" s="82">
        <v>42749</v>
      </c>
      <c r="C7" s="82">
        <v>42755</v>
      </c>
      <c r="D7" s="15">
        <v>106</v>
      </c>
      <c r="E7" s="43">
        <v>192</v>
      </c>
      <c r="F7" s="15">
        <v>28</v>
      </c>
      <c r="G7" s="43">
        <v>60</v>
      </c>
      <c r="H7" s="27">
        <v>397</v>
      </c>
    </row>
    <row r="8" spans="1:8" x14ac:dyDescent="0.25">
      <c r="A8" s="38">
        <v>4</v>
      </c>
      <c r="B8" s="82">
        <v>42756</v>
      </c>
      <c r="C8" s="82">
        <v>42762</v>
      </c>
      <c r="D8" s="15">
        <v>104</v>
      </c>
      <c r="E8" s="43">
        <v>169</v>
      </c>
      <c r="F8" s="15">
        <v>21</v>
      </c>
      <c r="G8" s="43">
        <v>54</v>
      </c>
      <c r="H8" s="27">
        <v>387</v>
      </c>
    </row>
    <row r="9" spans="1:8" x14ac:dyDescent="0.25">
      <c r="A9" s="38">
        <v>5</v>
      </c>
      <c r="B9" s="82">
        <v>42763</v>
      </c>
      <c r="C9" s="82">
        <v>42769</v>
      </c>
      <c r="D9" s="15">
        <v>112</v>
      </c>
      <c r="E9" s="43">
        <v>169</v>
      </c>
      <c r="F9" s="15">
        <v>24</v>
      </c>
      <c r="G9" s="43">
        <v>61</v>
      </c>
      <c r="H9" s="27">
        <v>371</v>
      </c>
    </row>
    <row r="10" spans="1:8" x14ac:dyDescent="0.25">
      <c r="A10" s="38">
        <v>6</v>
      </c>
      <c r="B10" s="82">
        <v>42770</v>
      </c>
      <c r="C10" s="82">
        <v>42776</v>
      </c>
      <c r="D10" s="15">
        <v>90</v>
      </c>
      <c r="E10" s="43">
        <v>141</v>
      </c>
      <c r="F10" s="15">
        <v>18</v>
      </c>
      <c r="G10" s="43">
        <v>42</v>
      </c>
      <c r="H10" s="27">
        <v>336</v>
      </c>
    </row>
    <row r="11" spans="1:8" x14ac:dyDescent="0.25">
      <c r="A11" s="38">
        <v>7</v>
      </c>
      <c r="B11" s="82">
        <v>42777</v>
      </c>
      <c r="C11" s="82">
        <v>42783</v>
      </c>
      <c r="D11" s="15">
        <v>80</v>
      </c>
      <c r="E11" s="43">
        <v>142</v>
      </c>
      <c r="F11" s="15">
        <v>20</v>
      </c>
      <c r="G11" s="43">
        <v>46</v>
      </c>
      <c r="H11" s="27">
        <v>337</v>
      </c>
    </row>
    <row r="12" spans="1:8" x14ac:dyDescent="0.25">
      <c r="A12" s="38">
        <v>8</v>
      </c>
      <c r="B12" s="82">
        <v>42784</v>
      </c>
      <c r="C12" s="82">
        <v>42790</v>
      </c>
      <c r="D12" s="15">
        <v>106</v>
      </c>
      <c r="E12" s="43">
        <v>153</v>
      </c>
      <c r="F12" s="15">
        <v>22</v>
      </c>
      <c r="G12" s="43">
        <v>50</v>
      </c>
      <c r="H12" s="27">
        <v>351</v>
      </c>
    </row>
    <row r="13" spans="1:8" x14ac:dyDescent="0.25">
      <c r="A13" s="38">
        <v>9</v>
      </c>
      <c r="B13" s="82">
        <v>42791</v>
      </c>
      <c r="C13" s="82">
        <v>42797</v>
      </c>
      <c r="D13" s="15">
        <v>87</v>
      </c>
      <c r="E13" s="43">
        <v>139</v>
      </c>
      <c r="F13" s="15">
        <v>18</v>
      </c>
      <c r="G13" s="43">
        <v>51</v>
      </c>
      <c r="H13" s="27">
        <v>352</v>
      </c>
    </row>
    <row r="14" spans="1:8" x14ac:dyDescent="0.25">
      <c r="A14" s="38">
        <v>10</v>
      </c>
      <c r="B14" s="82">
        <v>42798</v>
      </c>
      <c r="C14" s="82">
        <v>42804</v>
      </c>
      <c r="D14" s="15">
        <v>107</v>
      </c>
      <c r="E14" s="43">
        <v>163</v>
      </c>
      <c r="F14" s="15">
        <v>28</v>
      </c>
      <c r="G14" s="43">
        <v>73</v>
      </c>
      <c r="H14" s="27">
        <v>357</v>
      </c>
    </row>
    <row r="15" spans="1:8" x14ac:dyDescent="0.25">
      <c r="A15" s="38">
        <v>11</v>
      </c>
      <c r="B15" s="82">
        <v>42805</v>
      </c>
      <c r="C15" s="82">
        <v>42811</v>
      </c>
      <c r="D15" s="15">
        <v>60</v>
      </c>
      <c r="E15" s="43">
        <v>104</v>
      </c>
      <c r="F15" s="15">
        <v>9</v>
      </c>
      <c r="G15" s="43">
        <v>26</v>
      </c>
      <c r="H15" s="27">
        <v>251</v>
      </c>
    </row>
    <row r="16" spans="1:8" x14ac:dyDescent="0.25">
      <c r="A16" s="38">
        <v>12</v>
      </c>
      <c r="B16" s="82">
        <v>42812</v>
      </c>
      <c r="C16" s="82">
        <v>42818</v>
      </c>
      <c r="D16" s="15">
        <v>96</v>
      </c>
      <c r="E16" s="43">
        <v>140</v>
      </c>
      <c r="F16" s="15">
        <v>17</v>
      </c>
      <c r="G16" s="43">
        <v>49</v>
      </c>
      <c r="H16" s="27">
        <v>356</v>
      </c>
    </row>
    <row r="17" spans="1:8" x14ac:dyDescent="0.25">
      <c r="A17" s="38">
        <v>13</v>
      </c>
      <c r="B17" s="82">
        <v>42819</v>
      </c>
      <c r="C17" s="82">
        <v>42825</v>
      </c>
      <c r="D17" s="15">
        <v>81</v>
      </c>
      <c r="E17" s="43">
        <v>134</v>
      </c>
      <c r="F17" s="15">
        <v>20</v>
      </c>
      <c r="G17" s="43">
        <v>49</v>
      </c>
      <c r="H17" s="27">
        <v>314</v>
      </c>
    </row>
    <row r="18" spans="1:8" x14ac:dyDescent="0.25">
      <c r="A18" s="38">
        <v>14</v>
      </c>
      <c r="B18" s="82">
        <v>42826</v>
      </c>
      <c r="C18" s="82">
        <v>42832</v>
      </c>
      <c r="D18" s="15">
        <v>79</v>
      </c>
      <c r="E18" s="43">
        <v>131</v>
      </c>
      <c r="F18" s="15">
        <v>17</v>
      </c>
      <c r="G18" s="43">
        <v>34</v>
      </c>
      <c r="H18" s="27">
        <v>306</v>
      </c>
    </row>
    <row r="19" spans="1:8" x14ac:dyDescent="0.25">
      <c r="A19" s="38">
        <v>15</v>
      </c>
      <c r="B19" s="82">
        <v>42833</v>
      </c>
      <c r="C19" s="82">
        <v>42839</v>
      </c>
      <c r="D19" s="15">
        <v>60</v>
      </c>
      <c r="E19" s="43">
        <v>102</v>
      </c>
      <c r="F19" s="15">
        <v>12</v>
      </c>
      <c r="G19" s="43">
        <v>37</v>
      </c>
      <c r="H19" s="27">
        <v>270</v>
      </c>
    </row>
    <row r="20" spans="1:8" x14ac:dyDescent="0.25">
      <c r="A20" s="38">
        <v>16</v>
      </c>
      <c r="B20" s="82">
        <v>42840</v>
      </c>
      <c r="C20" s="82">
        <v>42846</v>
      </c>
      <c r="D20" s="15">
        <v>59</v>
      </c>
      <c r="E20" s="43">
        <v>103</v>
      </c>
      <c r="F20" s="15">
        <v>12</v>
      </c>
      <c r="G20" s="43">
        <v>28</v>
      </c>
      <c r="H20" s="27">
        <v>245</v>
      </c>
    </row>
    <row r="21" spans="1:8" x14ac:dyDescent="0.25">
      <c r="A21" s="38">
        <v>17</v>
      </c>
      <c r="B21" s="82">
        <v>42847</v>
      </c>
      <c r="C21" s="82">
        <v>42853</v>
      </c>
      <c r="D21" s="15">
        <v>68</v>
      </c>
      <c r="E21" s="43">
        <v>120</v>
      </c>
      <c r="F21" s="15">
        <v>12</v>
      </c>
      <c r="G21" s="43">
        <v>43</v>
      </c>
      <c r="H21" s="27">
        <v>327</v>
      </c>
    </row>
    <row r="22" spans="1:8" x14ac:dyDescent="0.25">
      <c r="A22" s="38">
        <v>18</v>
      </c>
      <c r="B22" s="82">
        <v>42854</v>
      </c>
      <c r="C22" s="82">
        <v>42860</v>
      </c>
      <c r="D22" s="15">
        <v>67</v>
      </c>
      <c r="E22" s="43">
        <v>115</v>
      </c>
      <c r="F22" s="15">
        <v>12</v>
      </c>
      <c r="G22" s="43">
        <v>42</v>
      </c>
      <c r="H22" s="27">
        <v>258</v>
      </c>
    </row>
    <row r="23" spans="1:8" x14ac:dyDescent="0.25">
      <c r="A23" s="38">
        <v>19</v>
      </c>
      <c r="B23" s="82">
        <v>42861</v>
      </c>
      <c r="C23" s="82">
        <v>42867</v>
      </c>
      <c r="D23" s="15">
        <v>54</v>
      </c>
      <c r="E23" s="43">
        <v>117</v>
      </c>
      <c r="F23" s="15">
        <v>10</v>
      </c>
      <c r="G23" s="43">
        <v>37</v>
      </c>
      <c r="H23" s="27">
        <v>302</v>
      </c>
    </row>
    <row r="24" spans="1:8" x14ac:dyDescent="0.25">
      <c r="A24" s="38">
        <v>20</v>
      </c>
      <c r="B24" s="82">
        <v>42868</v>
      </c>
      <c r="C24" s="82">
        <v>42874</v>
      </c>
      <c r="D24" s="15">
        <v>69</v>
      </c>
      <c r="E24" s="43">
        <v>137</v>
      </c>
      <c r="F24" s="15">
        <v>15</v>
      </c>
      <c r="G24" s="43">
        <v>46</v>
      </c>
      <c r="H24" s="27">
        <v>315</v>
      </c>
    </row>
    <row r="25" spans="1:8" x14ac:dyDescent="0.25">
      <c r="A25" s="38">
        <v>21</v>
      </c>
      <c r="B25" s="82">
        <v>42875</v>
      </c>
      <c r="C25" s="82">
        <v>42881</v>
      </c>
      <c r="D25" s="15">
        <v>78</v>
      </c>
      <c r="E25" s="43">
        <v>137</v>
      </c>
      <c r="F25" s="15">
        <v>10</v>
      </c>
      <c r="G25" s="43">
        <v>45</v>
      </c>
      <c r="H25" s="27">
        <v>328</v>
      </c>
    </row>
    <row r="26" spans="1:8" x14ac:dyDescent="0.25">
      <c r="A26" s="38">
        <v>22</v>
      </c>
      <c r="B26" s="82">
        <v>42882</v>
      </c>
      <c r="C26" s="82">
        <v>42888</v>
      </c>
      <c r="D26" s="15">
        <v>62</v>
      </c>
      <c r="E26" s="43">
        <v>108</v>
      </c>
      <c r="F26" s="15">
        <v>8</v>
      </c>
      <c r="G26" s="43">
        <v>28</v>
      </c>
      <c r="H26" s="27">
        <v>256</v>
      </c>
    </row>
    <row r="27" spans="1:8" x14ac:dyDescent="0.25">
      <c r="A27" s="38">
        <v>23</v>
      </c>
      <c r="B27" s="82">
        <v>42889</v>
      </c>
      <c r="C27" s="82">
        <v>42895</v>
      </c>
      <c r="D27" s="15">
        <v>65</v>
      </c>
      <c r="E27" s="43">
        <v>111</v>
      </c>
      <c r="F27" s="15">
        <v>11</v>
      </c>
      <c r="G27" s="43">
        <v>41</v>
      </c>
      <c r="H27" s="27">
        <v>293</v>
      </c>
    </row>
    <row r="28" spans="1:8" x14ac:dyDescent="0.25">
      <c r="A28" s="38">
        <v>24</v>
      </c>
      <c r="B28" s="82">
        <v>42896</v>
      </c>
      <c r="C28" s="82">
        <v>42902</v>
      </c>
      <c r="D28" s="15">
        <v>67</v>
      </c>
      <c r="E28" s="43">
        <v>107</v>
      </c>
      <c r="F28" s="15">
        <v>10</v>
      </c>
      <c r="G28" s="43">
        <v>40</v>
      </c>
      <c r="H28" s="27">
        <v>300</v>
      </c>
    </row>
    <row r="29" spans="1:8" x14ac:dyDescent="0.25">
      <c r="A29" s="38">
        <v>25</v>
      </c>
      <c r="B29" s="82">
        <v>42903</v>
      </c>
      <c r="C29" s="82">
        <v>42909</v>
      </c>
      <c r="D29" s="15">
        <v>66</v>
      </c>
      <c r="E29" s="43">
        <v>119</v>
      </c>
      <c r="F29" s="15">
        <v>12</v>
      </c>
      <c r="G29" s="43">
        <v>32</v>
      </c>
      <c r="H29" s="27">
        <v>274</v>
      </c>
    </row>
    <row r="30" spans="1:8" x14ac:dyDescent="0.25">
      <c r="A30" s="38">
        <v>26</v>
      </c>
      <c r="B30" s="82">
        <v>42910</v>
      </c>
      <c r="C30" s="82">
        <v>42916</v>
      </c>
      <c r="D30" s="15">
        <v>67</v>
      </c>
      <c r="E30" s="43">
        <v>125</v>
      </c>
      <c r="F30" s="15">
        <v>12</v>
      </c>
      <c r="G30" s="43">
        <v>42</v>
      </c>
      <c r="H30" s="27">
        <v>296</v>
      </c>
    </row>
    <row r="31" spans="1:8" x14ac:dyDescent="0.25">
      <c r="A31" s="38">
        <v>27</v>
      </c>
      <c r="B31" s="82">
        <v>42917</v>
      </c>
      <c r="C31" s="82">
        <v>42923</v>
      </c>
      <c r="D31" s="15">
        <v>45</v>
      </c>
      <c r="E31" s="43">
        <v>94</v>
      </c>
      <c r="F31" s="15">
        <v>6</v>
      </c>
      <c r="G31" s="43">
        <v>26</v>
      </c>
      <c r="H31" s="27">
        <v>262</v>
      </c>
    </row>
    <row r="32" spans="1:8" x14ac:dyDescent="0.25">
      <c r="A32" s="38">
        <v>28</v>
      </c>
      <c r="B32" s="82">
        <v>42924</v>
      </c>
      <c r="C32" s="82">
        <v>42930</v>
      </c>
      <c r="D32" s="15">
        <v>50</v>
      </c>
      <c r="E32" s="43">
        <v>88</v>
      </c>
      <c r="F32" s="15">
        <v>11</v>
      </c>
      <c r="G32" s="43">
        <v>31</v>
      </c>
      <c r="H32" s="27">
        <v>253</v>
      </c>
    </row>
    <row r="33" spans="1:8" x14ac:dyDescent="0.25">
      <c r="A33" s="38">
        <v>29</v>
      </c>
      <c r="B33" s="82">
        <v>42931</v>
      </c>
      <c r="C33" s="82">
        <v>42937</v>
      </c>
      <c r="D33" s="15">
        <v>60</v>
      </c>
      <c r="E33" s="43">
        <v>118</v>
      </c>
      <c r="F33" s="15">
        <v>10</v>
      </c>
      <c r="G33" s="43">
        <v>32</v>
      </c>
      <c r="H33" s="27">
        <v>288</v>
      </c>
    </row>
    <row r="34" spans="1:8" x14ac:dyDescent="0.25">
      <c r="A34" s="38">
        <v>30</v>
      </c>
      <c r="B34" s="82">
        <v>42938</v>
      </c>
      <c r="C34" s="82">
        <v>42944</v>
      </c>
      <c r="D34" s="15">
        <v>60</v>
      </c>
      <c r="E34" s="43">
        <v>98</v>
      </c>
      <c r="F34" s="15">
        <v>10</v>
      </c>
      <c r="G34" s="43">
        <v>38</v>
      </c>
      <c r="H34" s="27">
        <v>287</v>
      </c>
    </row>
    <row r="35" spans="1:8" x14ac:dyDescent="0.25">
      <c r="A35" s="38">
        <v>31</v>
      </c>
      <c r="B35" s="82">
        <v>42945</v>
      </c>
      <c r="C35" s="82">
        <v>42951</v>
      </c>
      <c r="D35" s="15">
        <v>58</v>
      </c>
      <c r="E35" s="43">
        <v>106</v>
      </c>
      <c r="F35" s="15">
        <v>10</v>
      </c>
      <c r="G35" s="43">
        <v>30</v>
      </c>
      <c r="H35" s="27">
        <v>287</v>
      </c>
    </row>
    <row r="36" spans="1:8" x14ac:dyDescent="0.25">
      <c r="A36" s="38">
        <v>32</v>
      </c>
      <c r="B36" s="82">
        <v>42952</v>
      </c>
      <c r="C36" s="82">
        <v>42958</v>
      </c>
      <c r="D36" s="15">
        <v>59</v>
      </c>
      <c r="E36" s="43">
        <v>101</v>
      </c>
      <c r="F36" s="15">
        <v>7</v>
      </c>
      <c r="G36" s="43">
        <v>26</v>
      </c>
      <c r="H36" s="27">
        <v>238</v>
      </c>
    </row>
    <row r="37" spans="1:8" x14ac:dyDescent="0.25">
      <c r="A37" s="38">
        <v>33</v>
      </c>
      <c r="B37" s="82">
        <v>42959</v>
      </c>
      <c r="C37" s="82">
        <v>42965</v>
      </c>
      <c r="D37" s="15">
        <v>58</v>
      </c>
      <c r="E37" s="43">
        <v>94</v>
      </c>
      <c r="F37" s="15">
        <v>14</v>
      </c>
      <c r="G37" s="43">
        <v>31</v>
      </c>
      <c r="H37" s="27">
        <v>266</v>
      </c>
    </row>
    <row r="38" spans="1:8" x14ac:dyDescent="0.25">
      <c r="A38" s="38">
        <v>34</v>
      </c>
      <c r="B38" s="82">
        <v>42966</v>
      </c>
      <c r="C38" s="82">
        <v>42972</v>
      </c>
      <c r="D38" s="15">
        <v>50</v>
      </c>
      <c r="E38" s="43">
        <v>101</v>
      </c>
      <c r="F38" s="15">
        <v>8</v>
      </c>
      <c r="G38" s="43">
        <v>32</v>
      </c>
      <c r="H38" s="27">
        <v>271</v>
      </c>
    </row>
    <row r="39" spans="1:8" x14ac:dyDescent="0.25">
      <c r="A39" s="38">
        <v>35</v>
      </c>
      <c r="B39" s="82">
        <v>42973</v>
      </c>
      <c r="C39" s="82">
        <v>42979</v>
      </c>
      <c r="D39" s="15">
        <v>62</v>
      </c>
      <c r="E39" s="43">
        <v>114</v>
      </c>
      <c r="F39" s="15">
        <v>4</v>
      </c>
      <c r="G39" s="43">
        <v>26</v>
      </c>
      <c r="H39" s="27">
        <v>243</v>
      </c>
    </row>
    <row r="40" spans="1:8" x14ac:dyDescent="0.25">
      <c r="A40" s="38">
        <v>36</v>
      </c>
      <c r="B40" s="82">
        <v>42980</v>
      </c>
      <c r="C40" s="82">
        <v>42986</v>
      </c>
      <c r="D40" s="15">
        <v>62</v>
      </c>
      <c r="E40" s="43">
        <v>110</v>
      </c>
      <c r="F40" s="15">
        <v>14</v>
      </c>
      <c r="G40" s="43">
        <v>34</v>
      </c>
      <c r="H40" s="27">
        <v>278</v>
      </c>
    </row>
    <row r="41" spans="1:8" x14ac:dyDescent="0.25">
      <c r="A41" s="38">
        <v>37</v>
      </c>
      <c r="B41" s="82">
        <v>42987</v>
      </c>
      <c r="C41" s="82">
        <v>42993</v>
      </c>
      <c r="D41" s="15">
        <v>57</v>
      </c>
      <c r="E41" s="43">
        <v>106</v>
      </c>
      <c r="F41" s="15">
        <v>12</v>
      </c>
      <c r="G41" s="43">
        <v>34</v>
      </c>
      <c r="H41" s="27">
        <v>266</v>
      </c>
    </row>
    <row r="42" spans="1:8" x14ac:dyDescent="0.25">
      <c r="A42" s="38">
        <v>38</v>
      </c>
      <c r="B42" s="82">
        <v>42994</v>
      </c>
      <c r="C42" s="82">
        <v>43000</v>
      </c>
      <c r="D42" s="15">
        <v>61</v>
      </c>
      <c r="E42" s="43">
        <v>111</v>
      </c>
      <c r="F42" s="15">
        <v>8</v>
      </c>
      <c r="G42" s="43">
        <v>19</v>
      </c>
      <c r="H42" s="27">
        <v>292</v>
      </c>
    </row>
    <row r="43" spans="1:8" x14ac:dyDescent="0.25">
      <c r="A43" s="38">
        <v>39</v>
      </c>
      <c r="B43" s="82">
        <v>43001</v>
      </c>
      <c r="C43" s="82">
        <v>43007</v>
      </c>
      <c r="D43" s="15">
        <v>68</v>
      </c>
      <c r="E43" s="43">
        <v>107</v>
      </c>
      <c r="F43" s="15">
        <v>14</v>
      </c>
      <c r="G43" s="43">
        <v>35</v>
      </c>
      <c r="H43" s="27">
        <v>282</v>
      </c>
    </row>
    <row r="44" spans="1:8" x14ac:dyDescent="0.25">
      <c r="A44" s="38">
        <v>40</v>
      </c>
      <c r="B44" s="82">
        <v>43008</v>
      </c>
      <c r="C44" s="82">
        <v>43014</v>
      </c>
      <c r="D44" s="15">
        <v>72</v>
      </c>
      <c r="E44" s="43">
        <v>116</v>
      </c>
      <c r="F44" s="15">
        <v>12</v>
      </c>
      <c r="G44" s="43">
        <v>37</v>
      </c>
      <c r="H44" s="27">
        <v>307</v>
      </c>
    </row>
    <row r="45" spans="1:8" x14ac:dyDescent="0.25">
      <c r="A45" s="38">
        <v>41</v>
      </c>
      <c r="B45" s="82">
        <v>43015</v>
      </c>
      <c r="C45" s="82">
        <v>43021</v>
      </c>
      <c r="D45" s="15">
        <v>56</v>
      </c>
      <c r="E45" s="43">
        <v>110</v>
      </c>
      <c r="F45" s="15">
        <v>7</v>
      </c>
      <c r="G45" s="43">
        <v>29</v>
      </c>
      <c r="H45" s="27">
        <v>284</v>
      </c>
    </row>
    <row r="46" spans="1:8" x14ac:dyDescent="0.25">
      <c r="A46" s="38">
        <v>42</v>
      </c>
      <c r="B46" s="82">
        <v>43022</v>
      </c>
      <c r="C46" s="82">
        <v>43028</v>
      </c>
      <c r="D46" s="15">
        <v>57</v>
      </c>
      <c r="E46" s="43">
        <v>113</v>
      </c>
      <c r="F46" s="15">
        <v>16</v>
      </c>
      <c r="G46" s="43">
        <v>39</v>
      </c>
      <c r="H46" s="27">
        <v>291</v>
      </c>
    </row>
    <row r="47" spans="1:8" x14ac:dyDescent="0.25">
      <c r="A47" s="38">
        <v>43</v>
      </c>
      <c r="B47" s="82">
        <v>43029</v>
      </c>
      <c r="C47" s="82">
        <v>43035</v>
      </c>
      <c r="D47" s="15">
        <v>70</v>
      </c>
      <c r="E47" s="43">
        <v>123</v>
      </c>
      <c r="F47" s="15">
        <v>9</v>
      </c>
      <c r="G47" s="43">
        <v>34</v>
      </c>
      <c r="H47" s="27">
        <v>318</v>
      </c>
    </row>
    <row r="48" spans="1:8" x14ac:dyDescent="0.25">
      <c r="A48" s="38">
        <v>44</v>
      </c>
      <c r="B48" s="82">
        <v>43036</v>
      </c>
      <c r="C48" s="82">
        <v>43042</v>
      </c>
      <c r="D48" s="15">
        <v>85</v>
      </c>
      <c r="E48" s="43">
        <v>147</v>
      </c>
      <c r="F48" s="15">
        <v>21</v>
      </c>
      <c r="G48" s="43">
        <v>47</v>
      </c>
      <c r="H48" s="27">
        <v>320</v>
      </c>
    </row>
    <row r="49" spans="1:8" x14ac:dyDescent="0.25">
      <c r="A49" s="38">
        <v>45</v>
      </c>
      <c r="B49" s="82">
        <v>43043</v>
      </c>
      <c r="C49" s="82">
        <v>43049</v>
      </c>
      <c r="D49" s="15">
        <v>62</v>
      </c>
      <c r="E49" s="43">
        <v>104</v>
      </c>
      <c r="F49" s="15">
        <v>5</v>
      </c>
      <c r="G49" s="43">
        <v>22</v>
      </c>
      <c r="H49" s="27">
        <v>295</v>
      </c>
    </row>
    <row r="50" spans="1:8" x14ac:dyDescent="0.25">
      <c r="A50" s="38">
        <v>46</v>
      </c>
      <c r="B50" s="82">
        <v>43050</v>
      </c>
      <c r="C50" s="82">
        <v>43056</v>
      </c>
      <c r="D50" s="15">
        <v>71</v>
      </c>
      <c r="E50" s="43">
        <v>132</v>
      </c>
      <c r="F50" s="15">
        <v>10</v>
      </c>
      <c r="G50" s="43">
        <v>42</v>
      </c>
      <c r="H50" s="27">
        <v>323</v>
      </c>
    </row>
    <row r="51" spans="1:8" x14ac:dyDescent="0.25">
      <c r="A51" s="38">
        <v>47</v>
      </c>
      <c r="B51" s="82">
        <v>43057</v>
      </c>
      <c r="C51" s="82">
        <v>43063</v>
      </c>
      <c r="D51" s="15">
        <v>66</v>
      </c>
      <c r="E51" s="43">
        <v>124</v>
      </c>
      <c r="F51" s="15">
        <v>15</v>
      </c>
      <c r="G51" s="43">
        <v>38</v>
      </c>
      <c r="H51" s="27">
        <v>303</v>
      </c>
    </row>
    <row r="52" spans="1:8" x14ac:dyDescent="0.25">
      <c r="A52" s="38">
        <v>48</v>
      </c>
      <c r="B52" s="82">
        <v>43064</v>
      </c>
      <c r="C52" s="82">
        <v>43070</v>
      </c>
      <c r="D52" s="15">
        <v>79</v>
      </c>
      <c r="E52" s="43">
        <v>140</v>
      </c>
      <c r="F52" s="15">
        <v>16</v>
      </c>
      <c r="G52" s="43">
        <v>45</v>
      </c>
      <c r="H52" s="27">
        <v>355</v>
      </c>
    </row>
    <row r="53" spans="1:8" x14ac:dyDescent="0.25">
      <c r="A53" s="38">
        <v>49</v>
      </c>
      <c r="B53" s="82">
        <v>43071</v>
      </c>
      <c r="C53" s="82">
        <v>43077</v>
      </c>
      <c r="D53" s="15">
        <v>70</v>
      </c>
      <c r="E53" s="43">
        <v>122</v>
      </c>
      <c r="F53" s="15">
        <v>11</v>
      </c>
      <c r="G53" s="43">
        <v>43</v>
      </c>
      <c r="H53" s="27">
        <v>324</v>
      </c>
    </row>
    <row r="54" spans="1:8" x14ac:dyDescent="0.25">
      <c r="A54" s="38">
        <v>50</v>
      </c>
      <c r="B54" s="82">
        <v>43078</v>
      </c>
      <c r="C54" s="82">
        <v>43084</v>
      </c>
      <c r="D54" s="15">
        <v>90</v>
      </c>
      <c r="E54" s="43">
        <v>148</v>
      </c>
      <c r="F54" s="15">
        <v>15</v>
      </c>
      <c r="G54" s="43">
        <v>52</v>
      </c>
      <c r="H54" s="27">
        <v>372</v>
      </c>
    </row>
    <row r="55" spans="1:8" x14ac:dyDescent="0.25">
      <c r="A55" s="38">
        <v>51</v>
      </c>
      <c r="B55" s="82">
        <v>43085</v>
      </c>
      <c r="C55" s="82">
        <v>43091</v>
      </c>
      <c r="D55" s="15">
        <v>107</v>
      </c>
      <c r="E55" s="43">
        <v>164</v>
      </c>
      <c r="F55" s="15">
        <v>16</v>
      </c>
      <c r="G55" s="43">
        <v>53</v>
      </c>
      <c r="H55" s="27">
        <v>354</v>
      </c>
    </row>
    <row r="56" spans="1:8" x14ac:dyDescent="0.25">
      <c r="A56" s="40">
        <v>52</v>
      </c>
      <c r="B56" s="82">
        <v>43092</v>
      </c>
      <c r="C56" s="82">
        <v>43098</v>
      </c>
      <c r="D56" s="28">
        <v>83</v>
      </c>
      <c r="E56" s="44">
        <v>125</v>
      </c>
      <c r="F56" s="28">
        <v>19</v>
      </c>
      <c r="G56" s="44">
        <v>49</v>
      </c>
      <c r="H56" s="29">
        <v>249</v>
      </c>
    </row>
    <row r="57" spans="1:8" ht="15.75" x14ac:dyDescent="0.25">
      <c r="A57" s="88" t="s">
        <v>76</v>
      </c>
      <c r="B57" s="6"/>
      <c r="C57" s="7"/>
      <c r="D57" s="8"/>
      <c r="F57" s="8"/>
    </row>
    <row r="58" spans="1:8" ht="15.75" x14ac:dyDescent="0.25">
      <c r="A58" s="31" t="s">
        <v>5</v>
      </c>
      <c r="B58" s="22"/>
      <c r="C58" s="22"/>
      <c r="D58" s="16"/>
      <c r="F58" s="16"/>
    </row>
    <row r="59" spans="1:8" ht="15.75" x14ac:dyDescent="0.25">
      <c r="A59" s="31" t="s">
        <v>96</v>
      </c>
      <c r="B59" s="23"/>
      <c r="C59" s="23"/>
      <c r="D59" s="17"/>
      <c r="F59" s="17"/>
    </row>
    <row r="60" spans="1:8" ht="15.75" x14ac:dyDescent="0.25">
      <c r="A60" s="31" t="s">
        <v>13</v>
      </c>
      <c r="B60" s="21"/>
      <c r="C60" s="21"/>
      <c r="D60" s="7"/>
      <c r="F60" s="7"/>
    </row>
    <row r="61" spans="1:8" ht="15.75" x14ac:dyDescent="0.25">
      <c r="A61" s="31" t="s">
        <v>84</v>
      </c>
      <c r="B61" s="24"/>
      <c r="C61" s="24"/>
    </row>
    <row r="62" spans="1:8" ht="15.75" x14ac:dyDescent="0.25">
      <c r="A62" s="31" t="s">
        <v>11</v>
      </c>
      <c r="B62" s="24"/>
      <c r="C62" s="24"/>
    </row>
    <row r="63" spans="1:8" ht="15.75" x14ac:dyDescent="0.25">
      <c r="A63" s="30" t="s">
        <v>10</v>
      </c>
      <c r="B63" s="24"/>
      <c r="C63" s="24"/>
    </row>
    <row r="64" spans="1:8" ht="15.75" x14ac:dyDescent="0.25">
      <c r="A64" s="31" t="s">
        <v>14</v>
      </c>
      <c r="B64" s="24"/>
      <c r="C64" s="24"/>
    </row>
    <row r="65" spans="1:3" ht="15.75" x14ac:dyDescent="0.25">
      <c r="A65" s="30" t="s">
        <v>9</v>
      </c>
      <c r="B65" s="24"/>
      <c r="C65" s="24"/>
    </row>
    <row r="66" spans="1:3" ht="15.75" x14ac:dyDescent="0.25">
      <c r="A66" s="31" t="s">
        <v>12</v>
      </c>
      <c r="B66" s="24"/>
      <c r="C66" s="24"/>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90EE8-A38F-4BDC-91AB-AFD1C320117B}">
  <dimension ref="A1:H66"/>
  <sheetViews>
    <sheetView showGridLines="0" workbookViewId="0"/>
  </sheetViews>
  <sheetFormatPr defaultRowHeight="15" x14ac:dyDescent="0.25"/>
  <cols>
    <col min="1" max="1" width="21.7109375" style="12" customWidth="1"/>
    <col min="2" max="3" width="17.140625" style="10" customWidth="1"/>
    <col min="4" max="4" width="26.5703125" style="11" customWidth="1"/>
    <col min="5" max="5" width="26.5703125" style="1" customWidth="1"/>
    <col min="6" max="6" width="26.5703125" style="11" customWidth="1"/>
    <col min="7" max="8" width="26.5703125" style="1" customWidth="1"/>
  </cols>
  <sheetData>
    <row r="1" spans="1:8" ht="20.25" thickBot="1" x14ac:dyDescent="0.3">
      <c r="A1" s="2" t="s">
        <v>91</v>
      </c>
      <c r="B1" s="3"/>
      <c r="C1" s="3"/>
      <c r="D1" s="13"/>
      <c r="F1" s="13"/>
    </row>
    <row r="2" spans="1:8" ht="18.75" thickTop="1" x14ac:dyDescent="0.25">
      <c r="A2" s="4" t="s">
        <v>0</v>
      </c>
      <c r="B2" s="3"/>
      <c r="C2" s="3"/>
      <c r="D2" s="13"/>
      <c r="F2" s="13"/>
    </row>
    <row r="3" spans="1:8" ht="18" x14ac:dyDescent="0.25">
      <c r="A3" s="5" t="s">
        <v>1</v>
      </c>
      <c r="B3" s="3"/>
      <c r="C3" s="3"/>
      <c r="D3" s="13"/>
      <c r="F3" s="13"/>
    </row>
    <row r="4" spans="1:8" ht="60" x14ac:dyDescent="0.25">
      <c r="A4" s="36" t="s">
        <v>2</v>
      </c>
      <c r="B4" s="37" t="s">
        <v>3</v>
      </c>
      <c r="C4" s="37" t="s">
        <v>4</v>
      </c>
      <c r="D4" s="14" t="s">
        <v>111</v>
      </c>
      <c r="E4" s="42" t="s">
        <v>80</v>
      </c>
      <c r="F4" s="14" t="s">
        <v>82</v>
      </c>
      <c r="G4" s="42" t="s">
        <v>81</v>
      </c>
      <c r="H4" s="26" t="s">
        <v>7</v>
      </c>
    </row>
    <row r="5" spans="1:8" x14ac:dyDescent="0.25">
      <c r="A5" s="38">
        <v>1</v>
      </c>
      <c r="B5" s="83">
        <v>43099</v>
      </c>
      <c r="C5" s="83">
        <v>43105</v>
      </c>
      <c r="D5" s="15">
        <v>147</v>
      </c>
      <c r="E5" s="43">
        <v>228</v>
      </c>
      <c r="F5" s="15">
        <v>37</v>
      </c>
      <c r="G5" s="43">
        <v>99</v>
      </c>
      <c r="H5" s="27">
        <v>447</v>
      </c>
    </row>
    <row r="6" spans="1:8" x14ac:dyDescent="0.25">
      <c r="A6" s="38">
        <v>2</v>
      </c>
      <c r="B6" s="82">
        <v>43106</v>
      </c>
      <c r="C6" s="82">
        <v>43112</v>
      </c>
      <c r="D6" s="15">
        <v>178</v>
      </c>
      <c r="E6" s="43">
        <v>273</v>
      </c>
      <c r="F6" s="15">
        <v>45</v>
      </c>
      <c r="G6" s="43">
        <v>112</v>
      </c>
      <c r="H6" s="27">
        <v>481</v>
      </c>
    </row>
    <row r="7" spans="1:8" x14ac:dyDescent="0.25">
      <c r="A7" s="38">
        <v>3</v>
      </c>
      <c r="B7" s="82">
        <v>43113</v>
      </c>
      <c r="C7" s="82">
        <v>43119</v>
      </c>
      <c r="D7" s="15">
        <v>165</v>
      </c>
      <c r="E7" s="43">
        <v>246</v>
      </c>
      <c r="F7" s="15">
        <v>45</v>
      </c>
      <c r="G7" s="43">
        <v>94</v>
      </c>
      <c r="H7" s="27">
        <v>470</v>
      </c>
    </row>
    <row r="8" spans="1:8" x14ac:dyDescent="0.25">
      <c r="A8" s="38">
        <v>4</v>
      </c>
      <c r="B8" s="82">
        <v>43120</v>
      </c>
      <c r="C8" s="82">
        <v>43126</v>
      </c>
      <c r="D8" s="15">
        <v>145</v>
      </c>
      <c r="E8" s="43">
        <v>210</v>
      </c>
      <c r="F8" s="15">
        <v>35</v>
      </c>
      <c r="G8" s="43">
        <v>79</v>
      </c>
      <c r="H8" s="27">
        <v>426</v>
      </c>
    </row>
    <row r="9" spans="1:8" x14ac:dyDescent="0.25">
      <c r="A9" s="38">
        <v>5</v>
      </c>
      <c r="B9" s="82">
        <v>43127</v>
      </c>
      <c r="C9" s="82">
        <v>43133</v>
      </c>
      <c r="D9" s="15">
        <v>157</v>
      </c>
      <c r="E9" s="43">
        <v>217</v>
      </c>
      <c r="F9" s="15">
        <v>45</v>
      </c>
      <c r="G9" s="43">
        <v>82</v>
      </c>
      <c r="H9" s="27">
        <v>432</v>
      </c>
    </row>
    <row r="10" spans="1:8" x14ac:dyDescent="0.25">
      <c r="A10" s="38">
        <v>6</v>
      </c>
      <c r="B10" s="82">
        <v>43134</v>
      </c>
      <c r="C10" s="82">
        <v>43140</v>
      </c>
      <c r="D10" s="15">
        <v>116</v>
      </c>
      <c r="E10" s="43">
        <v>175</v>
      </c>
      <c r="F10" s="15">
        <v>31</v>
      </c>
      <c r="G10" s="43">
        <v>64</v>
      </c>
      <c r="H10" s="27">
        <v>351</v>
      </c>
    </row>
    <row r="11" spans="1:8" x14ac:dyDescent="0.25">
      <c r="A11" s="38">
        <v>7</v>
      </c>
      <c r="B11" s="82">
        <v>43141</v>
      </c>
      <c r="C11" s="82">
        <v>43147</v>
      </c>
      <c r="D11" s="15">
        <v>97</v>
      </c>
      <c r="E11" s="43">
        <v>164</v>
      </c>
      <c r="F11" s="15">
        <v>26</v>
      </c>
      <c r="G11" s="43">
        <v>53</v>
      </c>
      <c r="H11" s="27">
        <v>364</v>
      </c>
    </row>
    <row r="12" spans="1:8" x14ac:dyDescent="0.25">
      <c r="A12" s="38">
        <v>8</v>
      </c>
      <c r="B12" s="82">
        <v>43148</v>
      </c>
      <c r="C12" s="82">
        <v>43154</v>
      </c>
      <c r="D12" s="15">
        <v>101</v>
      </c>
      <c r="E12" s="43">
        <v>166</v>
      </c>
      <c r="F12" s="15">
        <v>19</v>
      </c>
      <c r="G12" s="43">
        <v>52</v>
      </c>
      <c r="H12" s="27">
        <v>366</v>
      </c>
    </row>
    <row r="13" spans="1:8" x14ac:dyDescent="0.25">
      <c r="A13" s="38">
        <v>9</v>
      </c>
      <c r="B13" s="82">
        <v>43155</v>
      </c>
      <c r="C13" s="82">
        <v>43161</v>
      </c>
      <c r="D13" s="15">
        <v>86</v>
      </c>
      <c r="E13" s="43">
        <v>146</v>
      </c>
      <c r="F13" s="15">
        <v>17</v>
      </c>
      <c r="G13" s="43">
        <v>55</v>
      </c>
      <c r="H13" s="27">
        <v>314</v>
      </c>
    </row>
    <row r="14" spans="1:8" x14ac:dyDescent="0.25">
      <c r="A14" s="38">
        <v>10</v>
      </c>
      <c r="B14" s="82">
        <v>43162</v>
      </c>
      <c r="C14" s="82">
        <v>43168</v>
      </c>
      <c r="D14" s="15">
        <v>90</v>
      </c>
      <c r="E14" s="43">
        <v>162</v>
      </c>
      <c r="F14" s="15">
        <v>24</v>
      </c>
      <c r="G14" s="43">
        <v>57</v>
      </c>
      <c r="H14" s="27">
        <v>387</v>
      </c>
    </row>
    <row r="15" spans="1:8" x14ac:dyDescent="0.25">
      <c r="A15" s="38">
        <v>11</v>
      </c>
      <c r="B15" s="82">
        <v>43169</v>
      </c>
      <c r="C15" s="82">
        <v>43175</v>
      </c>
      <c r="D15" s="15">
        <v>99</v>
      </c>
      <c r="E15" s="43">
        <v>177</v>
      </c>
      <c r="F15" s="15">
        <v>19</v>
      </c>
      <c r="G15" s="43">
        <v>62</v>
      </c>
      <c r="H15" s="27">
        <v>359</v>
      </c>
    </row>
    <row r="16" spans="1:8" x14ac:dyDescent="0.25">
      <c r="A16" s="38">
        <v>12</v>
      </c>
      <c r="B16" s="82">
        <v>43176</v>
      </c>
      <c r="C16" s="82">
        <v>43182</v>
      </c>
      <c r="D16" s="15">
        <v>99</v>
      </c>
      <c r="E16" s="43">
        <v>149</v>
      </c>
      <c r="F16" s="15">
        <v>19</v>
      </c>
      <c r="G16" s="43">
        <v>48</v>
      </c>
      <c r="H16" s="27">
        <v>326</v>
      </c>
    </row>
    <row r="17" spans="1:8" x14ac:dyDescent="0.25">
      <c r="A17" s="38">
        <v>13</v>
      </c>
      <c r="B17" s="82">
        <v>43183</v>
      </c>
      <c r="C17" s="82">
        <v>43189</v>
      </c>
      <c r="D17" s="15">
        <v>81</v>
      </c>
      <c r="E17" s="43">
        <v>132</v>
      </c>
      <c r="F17" s="15">
        <v>22</v>
      </c>
      <c r="G17" s="43">
        <v>41</v>
      </c>
      <c r="H17" s="27">
        <v>319</v>
      </c>
    </row>
    <row r="18" spans="1:8" x14ac:dyDescent="0.25">
      <c r="A18" s="38">
        <v>14</v>
      </c>
      <c r="B18" s="82">
        <v>43190</v>
      </c>
      <c r="C18" s="82">
        <v>43196</v>
      </c>
      <c r="D18" s="15">
        <v>80</v>
      </c>
      <c r="E18" s="43">
        <v>125</v>
      </c>
      <c r="F18" s="15">
        <v>18</v>
      </c>
      <c r="G18" s="43">
        <v>47</v>
      </c>
      <c r="H18" s="27">
        <v>285</v>
      </c>
    </row>
    <row r="19" spans="1:8" x14ac:dyDescent="0.25">
      <c r="A19" s="38">
        <v>15</v>
      </c>
      <c r="B19" s="82">
        <v>43197</v>
      </c>
      <c r="C19" s="82">
        <v>43203</v>
      </c>
      <c r="D19" s="15">
        <v>87</v>
      </c>
      <c r="E19" s="43">
        <v>157</v>
      </c>
      <c r="F19" s="15">
        <v>15</v>
      </c>
      <c r="G19" s="43">
        <v>43</v>
      </c>
      <c r="H19" s="27">
        <v>350</v>
      </c>
    </row>
    <row r="20" spans="1:8" x14ac:dyDescent="0.25">
      <c r="A20" s="38">
        <v>16</v>
      </c>
      <c r="B20" s="82">
        <v>43204</v>
      </c>
      <c r="C20" s="82">
        <v>43210</v>
      </c>
      <c r="D20" s="15">
        <v>73</v>
      </c>
      <c r="E20" s="43">
        <v>117</v>
      </c>
      <c r="F20" s="15">
        <v>18</v>
      </c>
      <c r="G20" s="43">
        <v>38</v>
      </c>
      <c r="H20" s="27">
        <v>280</v>
      </c>
    </row>
    <row r="21" spans="1:8" x14ac:dyDescent="0.25">
      <c r="A21" s="38">
        <v>17</v>
      </c>
      <c r="B21" s="82">
        <v>43211</v>
      </c>
      <c r="C21" s="82">
        <v>43217</v>
      </c>
      <c r="D21" s="15">
        <v>65</v>
      </c>
      <c r="E21" s="43">
        <v>110</v>
      </c>
      <c r="F21" s="15">
        <v>17</v>
      </c>
      <c r="G21" s="43">
        <v>47</v>
      </c>
      <c r="H21" s="27">
        <v>282</v>
      </c>
    </row>
    <row r="22" spans="1:8" x14ac:dyDescent="0.25">
      <c r="A22" s="38">
        <v>18</v>
      </c>
      <c r="B22" s="82">
        <v>43218</v>
      </c>
      <c r="C22" s="82">
        <v>43224</v>
      </c>
      <c r="D22" s="15">
        <v>52</v>
      </c>
      <c r="E22" s="43">
        <v>103</v>
      </c>
      <c r="F22" s="15">
        <v>9</v>
      </c>
      <c r="G22" s="43">
        <v>32</v>
      </c>
      <c r="H22" s="27">
        <v>291</v>
      </c>
    </row>
    <row r="23" spans="1:8" x14ac:dyDescent="0.25">
      <c r="A23" s="38">
        <v>19</v>
      </c>
      <c r="B23" s="82">
        <v>43225</v>
      </c>
      <c r="C23" s="82">
        <v>43231</v>
      </c>
      <c r="D23" s="15">
        <v>54</v>
      </c>
      <c r="E23" s="43">
        <v>87</v>
      </c>
      <c r="F23" s="15">
        <v>14</v>
      </c>
      <c r="G23" s="43">
        <v>26</v>
      </c>
      <c r="H23" s="27">
        <v>230</v>
      </c>
    </row>
    <row r="24" spans="1:8" x14ac:dyDescent="0.25">
      <c r="A24" s="38">
        <v>20</v>
      </c>
      <c r="B24" s="82">
        <v>43232</v>
      </c>
      <c r="C24" s="82">
        <v>43238</v>
      </c>
      <c r="D24" s="15">
        <v>63</v>
      </c>
      <c r="E24" s="43">
        <v>107</v>
      </c>
      <c r="F24" s="15">
        <v>9</v>
      </c>
      <c r="G24" s="43">
        <v>34</v>
      </c>
      <c r="H24" s="27">
        <v>268</v>
      </c>
    </row>
    <row r="25" spans="1:8" x14ac:dyDescent="0.25">
      <c r="A25" s="38">
        <v>21</v>
      </c>
      <c r="B25" s="82">
        <v>43239</v>
      </c>
      <c r="C25" s="82">
        <v>43245</v>
      </c>
      <c r="D25" s="15">
        <v>51</v>
      </c>
      <c r="E25" s="43">
        <v>100</v>
      </c>
      <c r="F25" s="15">
        <v>11</v>
      </c>
      <c r="G25" s="43">
        <v>30</v>
      </c>
      <c r="H25" s="27">
        <v>268</v>
      </c>
    </row>
    <row r="26" spans="1:8" x14ac:dyDescent="0.25">
      <c r="A26" s="38">
        <v>22</v>
      </c>
      <c r="B26" s="82">
        <v>43246</v>
      </c>
      <c r="C26" s="82">
        <v>43252</v>
      </c>
      <c r="D26" s="15">
        <v>71</v>
      </c>
      <c r="E26" s="43">
        <v>114</v>
      </c>
      <c r="F26" s="15">
        <v>18</v>
      </c>
      <c r="G26" s="43">
        <v>35</v>
      </c>
      <c r="H26" s="27">
        <v>252</v>
      </c>
    </row>
    <row r="27" spans="1:8" x14ac:dyDescent="0.25">
      <c r="A27" s="38">
        <v>23</v>
      </c>
      <c r="B27" s="82">
        <v>43253</v>
      </c>
      <c r="C27" s="82">
        <v>43259</v>
      </c>
      <c r="D27" s="15">
        <v>57</v>
      </c>
      <c r="E27" s="43">
        <v>104</v>
      </c>
      <c r="F27" s="15">
        <v>15</v>
      </c>
      <c r="G27" s="43">
        <v>38</v>
      </c>
      <c r="H27" s="27">
        <v>276</v>
      </c>
    </row>
    <row r="28" spans="1:8" x14ac:dyDescent="0.25">
      <c r="A28" s="38">
        <v>24</v>
      </c>
      <c r="B28" s="82">
        <v>43260</v>
      </c>
      <c r="C28" s="82">
        <v>43266</v>
      </c>
      <c r="D28" s="15">
        <v>56</v>
      </c>
      <c r="E28" s="43">
        <v>95</v>
      </c>
      <c r="F28" s="15">
        <v>13</v>
      </c>
      <c r="G28" s="43">
        <v>32</v>
      </c>
      <c r="H28" s="27">
        <v>277</v>
      </c>
    </row>
    <row r="29" spans="1:8" x14ac:dyDescent="0.25">
      <c r="A29" s="38">
        <v>25</v>
      </c>
      <c r="B29" s="82">
        <v>43267</v>
      </c>
      <c r="C29" s="82">
        <v>43273</v>
      </c>
      <c r="D29" s="15">
        <v>43</v>
      </c>
      <c r="E29" s="43">
        <v>78</v>
      </c>
      <c r="F29" s="15">
        <v>11</v>
      </c>
      <c r="G29" s="43">
        <v>28</v>
      </c>
      <c r="H29" s="27">
        <v>265</v>
      </c>
    </row>
    <row r="30" spans="1:8" x14ac:dyDescent="0.25">
      <c r="A30" s="38">
        <v>26</v>
      </c>
      <c r="B30" s="82">
        <v>43274</v>
      </c>
      <c r="C30" s="82">
        <v>43280</v>
      </c>
      <c r="D30" s="15">
        <v>64</v>
      </c>
      <c r="E30" s="43">
        <v>102</v>
      </c>
      <c r="F30" s="15">
        <v>13</v>
      </c>
      <c r="G30" s="43">
        <v>39</v>
      </c>
      <c r="H30" s="27">
        <v>271</v>
      </c>
    </row>
    <row r="31" spans="1:8" x14ac:dyDescent="0.25">
      <c r="A31" s="38">
        <v>27</v>
      </c>
      <c r="B31" s="82">
        <v>43281</v>
      </c>
      <c r="C31" s="82">
        <v>43287</v>
      </c>
      <c r="D31" s="15">
        <v>57</v>
      </c>
      <c r="E31" s="43">
        <v>112</v>
      </c>
      <c r="F31" s="15">
        <v>10</v>
      </c>
      <c r="G31" s="43">
        <v>37</v>
      </c>
      <c r="H31" s="27">
        <v>265</v>
      </c>
    </row>
    <row r="32" spans="1:8" x14ac:dyDescent="0.25">
      <c r="A32" s="38">
        <v>28</v>
      </c>
      <c r="B32" s="82">
        <v>43288</v>
      </c>
      <c r="C32" s="82">
        <v>43294</v>
      </c>
      <c r="D32" s="15">
        <v>27</v>
      </c>
      <c r="E32" s="43">
        <v>61</v>
      </c>
      <c r="F32" s="15">
        <v>2</v>
      </c>
      <c r="G32" s="43">
        <v>17</v>
      </c>
      <c r="H32" s="27">
        <v>172</v>
      </c>
    </row>
    <row r="33" spans="1:8" x14ac:dyDescent="0.25">
      <c r="A33" s="38">
        <v>29</v>
      </c>
      <c r="B33" s="82">
        <v>43295</v>
      </c>
      <c r="C33" s="82">
        <v>43301</v>
      </c>
      <c r="D33" s="15">
        <v>59</v>
      </c>
      <c r="E33" s="43">
        <v>107</v>
      </c>
      <c r="F33" s="15">
        <v>6</v>
      </c>
      <c r="G33" s="43">
        <v>27</v>
      </c>
      <c r="H33" s="27">
        <v>298</v>
      </c>
    </row>
    <row r="34" spans="1:8" x14ac:dyDescent="0.25">
      <c r="A34" s="38">
        <v>30</v>
      </c>
      <c r="B34" s="82">
        <v>43302</v>
      </c>
      <c r="C34" s="82">
        <v>43308</v>
      </c>
      <c r="D34" s="15">
        <v>45</v>
      </c>
      <c r="E34" s="43">
        <v>92</v>
      </c>
      <c r="F34" s="15">
        <v>5</v>
      </c>
      <c r="G34" s="43">
        <v>31</v>
      </c>
      <c r="H34" s="27">
        <v>282</v>
      </c>
    </row>
    <row r="35" spans="1:8" x14ac:dyDescent="0.25">
      <c r="A35" s="38">
        <v>31</v>
      </c>
      <c r="B35" s="82">
        <v>43309</v>
      </c>
      <c r="C35" s="82">
        <v>43315</v>
      </c>
      <c r="D35" s="15">
        <v>56</v>
      </c>
      <c r="E35" s="43">
        <v>106</v>
      </c>
      <c r="F35" s="15">
        <v>8</v>
      </c>
      <c r="G35" s="43">
        <v>25</v>
      </c>
      <c r="H35" s="27">
        <v>278</v>
      </c>
    </row>
    <row r="36" spans="1:8" x14ac:dyDescent="0.25">
      <c r="A36" s="38">
        <v>32</v>
      </c>
      <c r="B36" s="82">
        <v>43316</v>
      </c>
      <c r="C36" s="82">
        <v>43322</v>
      </c>
      <c r="D36" s="15">
        <v>55</v>
      </c>
      <c r="E36" s="43">
        <v>100</v>
      </c>
      <c r="F36" s="15">
        <v>9</v>
      </c>
      <c r="G36" s="43">
        <v>25</v>
      </c>
      <c r="H36" s="27">
        <v>270</v>
      </c>
    </row>
    <row r="37" spans="1:8" x14ac:dyDescent="0.25">
      <c r="A37" s="38">
        <v>33</v>
      </c>
      <c r="B37" s="82">
        <v>43323</v>
      </c>
      <c r="C37" s="82">
        <v>43329</v>
      </c>
      <c r="D37" s="15">
        <v>54</v>
      </c>
      <c r="E37" s="43">
        <v>104</v>
      </c>
      <c r="F37" s="15">
        <v>9</v>
      </c>
      <c r="G37" s="43">
        <v>29</v>
      </c>
      <c r="H37" s="27">
        <v>283</v>
      </c>
    </row>
    <row r="38" spans="1:8" x14ac:dyDescent="0.25">
      <c r="A38" s="38">
        <v>34</v>
      </c>
      <c r="B38" s="82">
        <v>43330</v>
      </c>
      <c r="C38" s="82">
        <v>43336</v>
      </c>
      <c r="D38" s="15">
        <v>63</v>
      </c>
      <c r="E38" s="43">
        <v>107</v>
      </c>
      <c r="F38" s="15">
        <v>14</v>
      </c>
      <c r="G38" s="43">
        <v>36</v>
      </c>
      <c r="H38" s="27">
        <v>280</v>
      </c>
    </row>
    <row r="39" spans="1:8" x14ac:dyDescent="0.25">
      <c r="A39" s="38">
        <v>35</v>
      </c>
      <c r="B39" s="82">
        <v>43337</v>
      </c>
      <c r="C39" s="82">
        <v>43343</v>
      </c>
      <c r="D39" s="15">
        <v>63</v>
      </c>
      <c r="E39" s="43">
        <v>106</v>
      </c>
      <c r="F39" s="15">
        <v>9</v>
      </c>
      <c r="G39" s="43">
        <v>29</v>
      </c>
      <c r="H39" s="27">
        <v>251</v>
      </c>
    </row>
    <row r="40" spans="1:8" x14ac:dyDescent="0.25">
      <c r="A40" s="38">
        <v>36</v>
      </c>
      <c r="B40" s="82">
        <v>43344</v>
      </c>
      <c r="C40" s="82">
        <v>43350</v>
      </c>
      <c r="D40" s="15">
        <v>50</v>
      </c>
      <c r="E40" s="43">
        <v>105</v>
      </c>
      <c r="F40" s="15">
        <v>8</v>
      </c>
      <c r="G40" s="43">
        <v>24</v>
      </c>
      <c r="H40" s="27">
        <v>265</v>
      </c>
    </row>
    <row r="41" spans="1:8" x14ac:dyDescent="0.25">
      <c r="A41" s="38">
        <v>37</v>
      </c>
      <c r="B41" s="82">
        <v>43351</v>
      </c>
      <c r="C41" s="82">
        <v>43357</v>
      </c>
      <c r="D41" s="15">
        <v>49</v>
      </c>
      <c r="E41" s="43">
        <v>107</v>
      </c>
      <c r="F41" s="15">
        <v>4</v>
      </c>
      <c r="G41" s="43">
        <v>26</v>
      </c>
      <c r="H41" s="27">
        <v>285</v>
      </c>
    </row>
    <row r="42" spans="1:8" x14ac:dyDescent="0.25">
      <c r="A42" s="38">
        <v>38</v>
      </c>
      <c r="B42" s="82">
        <v>43358</v>
      </c>
      <c r="C42" s="82">
        <v>43364</v>
      </c>
      <c r="D42" s="15">
        <v>54</v>
      </c>
      <c r="E42" s="43">
        <v>95</v>
      </c>
      <c r="F42" s="15">
        <v>7</v>
      </c>
      <c r="G42" s="43">
        <v>21</v>
      </c>
      <c r="H42" s="27">
        <v>247</v>
      </c>
    </row>
    <row r="43" spans="1:8" x14ac:dyDescent="0.25">
      <c r="A43" s="38">
        <v>39</v>
      </c>
      <c r="B43" s="82">
        <v>43365</v>
      </c>
      <c r="C43" s="82">
        <v>43371</v>
      </c>
      <c r="D43" s="15">
        <v>62</v>
      </c>
      <c r="E43" s="43">
        <v>111</v>
      </c>
      <c r="F43" s="15">
        <v>9</v>
      </c>
      <c r="G43" s="43">
        <v>29</v>
      </c>
      <c r="H43" s="27">
        <v>298</v>
      </c>
    </row>
    <row r="44" spans="1:8" x14ac:dyDescent="0.25">
      <c r="A44" s="38">
        <v>40</v>
      </c>
      <c r="B44" s="82">
        <v>43372</v>
      </c>
      <c r="C44" s="82">
        <v>43378</v>
      </c>
      <c r="D44" s="15">
        <v>68</v>
      </c>
      <c r="E44" s="43">
        <v>129</v>
      </c>
      <c r="F44" s="15">
        <v>13</v>
      </c>
      <c r="G44" s="43">
        <v>37</v>
      </c>
      <c r="H44" s="27">
        <v>324</v>
      </c>
    </row>
    <row r="45" spans="1:8" x14ac:dyDescent="0.25">
      <c r="A45" s="38">
        <v>41</v>
      </c>
      <c r="B45" s="82">
        <v>43379</v>
      </c>
      <c r="C45" s="82">
        <v>43385</v>
      </c>
      <c r="D45" s="15">
        <v>68</v>
      </c>
      <c r="E45" s="43">
        <v>111</v>
      </c>
      <c r="F45" s="15">
        <v>12</v>
      </c>
      <c r="G45" s="43">
        <v>35</v>
      </c>
      <c r="H45" s="27">
        <v>318</v>
      </c>
    </row>
    <row r="46" spans="1:8" x14ac:dyDescent="0.25">
      <c r="A46" s="38">
        <v>42</v>
      </c>
      <c r="B46" s="82">
        <v>43386</v>
      </c>
      <c r="C46" s="82">
        <v>43392</v>
      </c>
      <c r="D46" s="15">
        <v>69</v>
      </c>
      <c r="E46" s="43">
        <v>119</v>
      </c>
      <c r="F46" s="15">
        <v>15</v>
      </c>
      <c r="G46" s="43">
        <v>39</v>
      </c>
      <c r="H46" s="27">
        <v>282</v>
      </c>
    </row>
    <row r="47" spans="1:8" x14ac:dyDescent="0.25">
      <c r="A47" s="38">
        <v>43</v>
      </c>
      <c r="B47" s="82">
        <v>43393</v>
      </c>
      <c r="C47" s="82">
        <v>43399</v>
      </c>
      <c r="D47" s="15">
        <v>63</v>
      </c>
      <c r="E47" s="43">
        <v>98</v>
      </c>
      <c r="F47" s="15">
        <v>17</v>
      </c>
      <c r="G47" s="43">
        <v>39</v>
      </c>
      <c r="H47" s="27">
        <v>263</v>
      </c>
    </row>
    <row r="48" spans="1:8" x14ac:dyDescent="0.25">
      <c r="A48" s="38">
        <v>44</v>
      </c>
      <c r="B48" s="82">
        <v>43400</v>
      </c>
      <c r="C48" s="82">
        <v>43406</v>
      </c>
      <c r="D48" s="15">
        <v>55</v>
      </c>
      <c r="E48" s="43">
        <v>93</v>
      </c>
      <c r="F48" s="15">
        <v>12</v>
      </c>
      <c r="G48" s="43">
        <v>27</v>
      </c>
      <c r="H48" s="27">
        <v>252</v>
      </c>
    </row>
    <row r="49" spans="1:8" x14ac:dyDescent="0.25">
      <c r="A49" s="38">
        <v>45</v>
      </c>
      <c r="B49" s="82">
        <v>43407</v>
      </c>
      <c r="C49" s="82">
        <v>43413</v>
      </c>
      <c r="D49" s="15">
        <v>66</v>
      </c>
      <c r="E49" s="43">
        <v>109</v>
      </c>
      <c r="F49" s="15">
        <v>15</v>
      </c>
      <c r="G49" s="43">
        <v>35</v>
      </c>
      <c r="H49" s="27">
        <v>293</v>
      </c>
    </row>
    <row r="50" spans="1:8" x14ac:dyDescent="0.25">
      <c r="A50" s="38">
        <v>46</v>
      </c>
      <c r="B50" s="82">
        <v>43414</v>
      </c>
      <c r="C50" s="82">
        <v>43420</v>
      </c>
      <c r="D50" s="15">
        <v>53</v>
      </c>
      <c r="E50" s="43">
        <v>104</v>
      </c>
      <c r="F50" s="15">
        <v>11</v>
      </c>
      <c r="G50" s="43">
        <v>29</v>
      </c>
      <c r="H50" s="27">
        <v>275</v>
      </c>
    </row>
    <row r="51" spans="1:8" x14ac:dyDescent="0.25">
      <c r="A51" s="38">
        <v>47</v>
      </c>
      <c r="B51" s="82">
        <v>43421</v>
      </c>
      <c r="C51" s="82">
        <v>43427</v>
      </c>
      <c r="D51" s="15">
        <v>69</v>
      </c>
      <c r="E51" s="43">
        <v>124</v>
      </c>
      <c r="F51" s="15">
        <v>9</v>
      </c>
      <c r="G51" s="43">
        <v>30</v>
      </c>
      <c r="H51" s="27">
        <v>274</v>
      </c>
    </row>
    <row r="52" spans="1:8" x14ac:dyDescent="0.25">
      <c r="A52" s="38">
        <v>48</v>
      </c>
      <c r="B52" s="82">
        <v>43428</v>
      </c>
      <c r="C52" s="82">
        <v>43434</v>
      </c>
      <c r="D52" s="15">
        <v>67</v>
      </c>
      <c r="E52" s="43">
        <v>115</v>
      </c>
      <c r="F52" s="15">
        <v>10</v>
      </c>
      <c r="G52" s="43">
        <v>32</v>
      </c>
      <c r="H52" s="27">
        <v>297</v>
      </c>
    </row>
    <row r="53" spans="1:8" x14ac:dyDescent="0.25">
      <c r="A53" s="38">
        <v>49</v>
      </c>
      <c r="B53" s="82">
        <v>43435</v>
      </c>
      <c r="C53" s="82">
        <v>43441</v>
      </c>
      <c r="D53" s="15">
        <v>74</v>
      </c>
      <c r="E53" s="43">
        <v>121</v>
      </c>
      <c r="F53" s="15">
        <v>15</v>
      </c>
      <c r="G53" s="43">
        <v>47</v>
      </c>
      <c r="H53" s="27">
        <v>324</v>
      </c>
    </row>
    <row r="54" spans="1:8" x14ac:dyDescent="0.25">
      <c r="A54" s="38">
        <v>50</v>
      </c>
      <c r="B54" s="82">
        <v>43442</v>
      </c>
      <c r="C54" s="82">
        <v>43448</v>
      </c>
      <c r="D54" s="15">
        <v>78</v>
      </c>
      <c r="E54" s="43">
        <v>139</v>
      </c>
      <c r="F54" s="15">
        <v>14</v>
      </c>
      <c r="G54" s="43">
        <v>45</v>
      </c>
      <c r="H54" s="27">
        <v>316</v>
      </c>
    </row>
    <row r="55" spans="1:8" x14ac:dyDescent="0.25">
      <c r="A55" s="38">
        <v>51</v>
      </c>
      <c r="B55" s="82">
        <v>43449</v>
      </c>
      <c r="C55" s="82">
        <v>43455</v>
      </c>
      <c r="D55" s="15">
        <v>76</v>
      </c>
      <c r="E55" s="43">
        <v>134</v>
      </c>
      <c r="F55" s="15">
        <v>17</v>
      </c>
      <c r="G55" s="43">
        <v>39</v>
      </c>
      <c r="H55" s="27">
        <v>317</v>
      </c>
    </row>
    <row r="56" spans="1:8" x14ac:dyDescent="0.25">
      <c r="A56" s="40">
        <v>52</v>
      </c>
      <c r="B56" s="82">
        <v>43456</v>
      </c>
      <c r="C56" s="82">
        <v>43462</v>
      </c>
      <c r="D56" s="28">
        <v>51</v>
      </c>
      <c r="E56" s="44">
        <v>89</v>
      </c>
      <c r="F56" s="28">
        <v>12</v>
      </c>
      <c r="G56" s="44">
        <v>31</v>
      </c>
      <c r="H56" s="29">
        <v>195</v>
      </c>
    </row>
    <row r="57" spans="1:8" ht="15.75" x14ac:dyDescent="0.25">
      <c r="A57" s="88" t="s">
        <v>75</v>
      </c>
      <c r="B57" s="6"/>
      <c r="C57" s="7"/>
      <c r="D57" s="8"/>
      <c r="F57" s="8"/>
    </row>
    <row r="58" spans="1:8" ht="15.75" x14ac:dyDescent="0.25">
      <c r="A58" s="31" t="s">
        <v>5</v>
      </c>
      <c r="B58" s="22"/>
      <c r="C58" s="22"/>
      <c r="D58" s="16"/>
      <c r="F58" s="16"/>
    </row>
    <row r="59" spans="1:8" ht="15.75" x14ac:dyDescent="0.25">
      <c r="A59" s="31" t="s">
        <v>96</v>
      </c>
      <c r="B59" s="23"/>
      <c r="C59" s="23"/>
      <c r="D59" s="17"/>
      <c r="F59" s="17"/>
    </row>
    <row r="60" spans="1:8" ht="15.75" x14ac:dyDescent="0.25">
      <c r="A60" s="31" t="s">
        <v>13</v>
      </c>
      <c r="B60" s="21"/>
      <c r="C60" s="21"/>
      <c r="D60" s="7"/>
      <c r="F60" s="7"/>
    </row>
    <row r="61" spans="1:8" ht="15.75" x14ac:dyDescent="0.25">
      <c r="A61" s="31" t="s">
        <v>84</v>
      </c>
      <c r="B61" s="24"/>
      <c r="C61" s="24"/>
    </row>
    <row r="62" spans="1:8" ht="15.75" x14ac:dyDescent="0.25">
      <c r="A62" s="31" t="s">
        <v>11</v>
      </c>
      <c r="B62" s="24"/>
      <c r="C62" s="24"/>
    </row>
    <row r="63" spans="1:8" ht="15.75" x14ac:dyDescent="0.25">
      <c r="A63" s="30" t="s">
        <v>10</v>
      </c>
      <c r="B63" s="24"/>
      <c r="C63" s="24"/>
    </row>
    <row r="64" spans="1:8" ht="15.75" x14ac:dyDescent="0.25">
      <c r="A64" s="31" t="s">
        <v>14</v>
      </c>
      <c r="B64" s="24"/>
      <c r="C64" s="24"/>
    </row>
    <row r="65" spans="1:3" ht="15.75" x14ac:dyDescent="0.25">
      <c r="A65" s="30" t="s">
        <v>9</v>
      </c>
      <c r="B65" s="24"/>
      <c r="C65" s="24"/>
    </row>
    <row r="66" spans="1:3" ht="15.75" x14ac:dyDescent="0.25">
      <c r="A66" s="31" t="s">
        <v>12</v>
      </c>
      <c r="B66" s="24"/>
      <c r="C66" s="24"/>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D12C6-291C-4334-936E-AC5A2CBB9FF9}">
  <dimension ref="A1:H66"/>
  <sheetViews>
    <sheetView showGridLines="0" workbookViewId="0"/>
  </sheetViews>
  <sheetFormatPr defaultRowHeight="15" x14ac:dyDescent="0.25"/>
  <cols>
    <col min="1" max="1" width="21.7109375" style="12" customWidth="1"/>
    <col min="2" max="3" width="17.140625" style="10" customWidth="1"/>
    <col min="4" max="4" width="26.5703125" style="11" customWidth="1"/>
    <col min="5" max="5" width="26.5703125" style="1" customWidth="1"/>
    <col min="6" max="6" width="26.5703125" style="11" customWidth="1"/>
    <col min="7" max="8" width="26.5703125" style="1" customWidth="1"/>
  </cols>
  <sheetData>
    <row r="1" spans="1:8" ht="20.25" thickBot="1" x14ac:dyDescent="0.3">
      <c r="A1" s="2" t="s">
        <v>90</v>
      </c>
      <c r="B1" s="3"/>
      <c r="C1" s="3"/>
      <c r="D1" s="13"/>
      <c r="F1" s="13"/>
    </row>
    <row r="2" spans="1:8" ht="18.75" thickTop="1" x14ac:dyDescent="0.25">
      <c r="A2" s="4" t="s">
        <v>0</v>
      </c>
      <c r="B2" s="3"/>
      <c r="C2" s="3"/>
      <c r="D2" s="13"/>
      <c r="F2" s="13"/>
    </row>
    <row r="3" spans="1:8" ht="18" x14ac:dyDescent="0.25">
      <c r="A3" s="5" t="s">
        <v>1</v>
      </c>
      <c r="B3" s="3"/>
      <c r="C3" s="3"/>
      <c r="D3" s="13"/>
      <c r="F3" s="13"/>
    </row>
    <row r="4" spans="1:8" ht="60" x14ac:dyDescent="0.25">
      <c r="A4" s="36" t="s">
        <v>2</v>
      </c>
      <c r="B4" s="37" t="s">
        <v>3</v>
      </c>
      <c r="C4" s="37" t="s">
        <v>4</v>
      </c>
      <c r="D4" s="14" t="s">
        <v>111</v>
      </c>
      <c r="E4" s="42" t="s">
        <v>80</v>
      </c>
      <c r="F4" s="14" t="s">
        <v>82</v>
      </c>
      <c r="G4" s="42" t="s">
        <v>81</v>
      </c>
      <c r="H4" s="26" t="s">
        <v>7</v>
      </c>
    </row>
    <row r="5" spans="1:8" x14ac:dyDescent="0.25">
      <c r="A5" s="38">
        <v>1</v>
      </c>
      <c r="B5" s="82">
        <v>43463</v>
      </c>
      <c r="C5" s="82">
        <v>43469</v>
      </c>
      <c r="D5" s="15">
        <v>107</v>
      </c>
      <c r="E5" s="43">
        <v>176</v>
      </c>
      <c r="F5" s="15">
        <v>15</v>
      </c>
      <c r="G5" s="43">
        <v>47</v>
      </c>
      <c r="H5" s="27">
        <v>365</v>
      </c>
    </row>
    <row r="6" spans="1:8" x14ac:dyDescent="0.25">
      <c r="A6" s="38">
        <v>2</v>
      </c>
      <c r="B6" s="82">
        <v>43470</v>
      </c>
      <c r="C6" s="82">
        <v>43476</v>
      </c>
      <c r="D6" s="15">
        <v>101</v>
      </c>
      <c r="E6" s="43">
        <v>159</v>
      </c>
      <c r="F6" s="15">
        <v>24</v>
      </c>
      <c r="G6" s="43">
        <v>62</v>
      </c>
      <c r="H6" s="27">
        <v>370</v>
      </c>
    </row>
    <row r="7" spans="1:8" x14ac:dyDescent="0.25">
      <c r="A7" s="38">
        <v>3</v>
      </c>
      <c r="B7" s="82">
        <v>43477</v>
      </c>
      <c r="C7" s="82">
        <v>43483</v>
      </c>
      <c r="D7" s="15">
        <v>76</v>
      </c>
      <c r="E7" s="43">
        <v>142</v>
      </c>
      <c r="F7" s="15">
        <v>16</v>
      </c>
      <c r="G7" s="43">
        <v>46</v>
      </c>
      <c r="H7" s="27">
        <v>332</v>
      </c>
    </row>
    <row r="8" spans="1:8" x14ac:dyDescent="0.25">
      <c r="A8" s="38">
        <v>4</v>
      </c>
      <c r="B8" s="82">
        <v>43484</v>
      </c>
      <c r="C8" s="82">
        <v>43490</v>
      </c>
      <c r="D8" s="15">
        <v>79</v>
      </c>
      <c r="E8" s="43">
        <v>146</v>
      </c>
      <c r="F8" s="15">
        <v>18</v>
      </c>
      <c r="G8" s="43">
        <v>53</v>
      </c>
      <c r="H8" s="27">
        <v>335</v>
      </c>
    </row>
    <row r="9" spans="1:8" x14ac:dyDescent="0.25">
      <c r="A9" s="38">
        <v>5</v>
      </c>
      <c r="B9" s="82">
        <v>43491</v>
      </c>
      <c r="C9" s="82">
        <v>43497</v>
      </c>
      <c r="D9" s="15">
        <v>76</v>
      </c>
      <c r="E9" s="43">
        <v>142</v>
      </c>
      <c r="F9" s="15">
        <v>11</v>
      </c>
      <c r="G9" s="43">
        <v>48</v>
      </c>
      <c r="H9" s="27">
        <v>296</v>
      </c>
    </row>
    <row r="10" spans="1:8" x14ac:dyDescent="0.25">
      <c r="A10" s="38">
        <v>6</v>
      </c>
      <c r="B10" s="82">
        <v>43498</v>
      </c>
      <c r="C10" s="82">
        <v>43504</v>
      </c>
      <c r="D10" s="15">
        <v>81</v>
      </c>
      <c r="E10" s="43">
        <v>133</v>
      </c>
      <c r="F10" s="15">
        <v>19</v>
      </c>
      <c r="G10" s="43">
        <v>57</v>
      </c>
      <c r="H10" s="27">
        <v>319</v>
      </c>
    </row>
    <row r="11" spans="1:8" x14ac:dyDescent="0.25">
      <c r="A11" s="38">
        <v>7</v>
      </c>
      <c r="B11" s="82">
        <v>43505</v>
      </c>
      <c r="C11" s="82">
        <v>43511</v>
      </c>
      <c r="D11" s="15">
        <v>106</v>
      </c>
      <c r="E11" s="43">
        <v>165</v>
      </c>
      <c r="F11" s="15">
        <v>18</v>
      </c>
      <c r="G11" s="43">
        <v>56</v>
      </c>
      <c r="H11" s="27">
        <v>342</v>
      </c>
    </row>
    <row r="12" spans="1:8" x14ac:dyDescent="0.25">
      <c r="A12" s="38">
        <v>8</v>
      </c>
      <c r="B12" s="82">
        <v>43512</v>
      </c>
      <c r="C12" s="82">
        <v>43518</v>
      </c>
      <c r="D12" s="15">
        <v>86</v>
      </c>
      <c r="E12" s="43">
        <v>143</v>
      </c>
      <c r="F12" s="15">
        <v>13</v>
      </c>
      <c r="G12" s="43">
        <v>42</v>
      </c>
      <c r="H12" s="27">
        <v>337</v>
      </c>
    </row>
    <row r="13" spans="1:8" x14ac:dyDescent="0.25">
      <c r="A13" s="38">
        <v>9</v>
      </c>
      <c r="B13" s="82">
        <v>43519</v>
      </c>
      <c r="C13" s="82">
        <v>43525</v>
      </c>
      <c r="D13" s="15">
        <v>71</v>
      </c>
      <c r="E13" s="43">
        <v>122</v>
      </c>
      <c r="F13" s="15">
        <v>13</v>
      </c>
      <c r="G13" s="43">
        <v>38</v>
      </c>
      <c r="H13" s="27">
        <v>310</v>
      </c>
    </row>
    <row r="14" spans="1:8" x14ac:dyDescent="0.25">
      <c r="A14" s="38">
        <v>10</v>
      </c>
      <c r="B14" s="82">
        <v>43526</v>
      </c>
      <c r="C14" s="82">
        <v>43532</v>
      </c>
      <c r="D14" s="15">
        <v>75</v>
      </c>
      <c r="E14" s="43">
        <v>140</v>
      </c>
      <c r="F14" s="15">
        <v>9</v>
      </c>
      <c r="G14" s="43">
        <v>45</v>
      </c>
      <c r="H14" s="27">
        <v>342</v>
      </c>
    </row>
    <row r="15" spans="1:8" x14ac:dyDescent="0.25">
      <c r="A15" s="38">
        <v>11</v>
      </c>
      <c r="B15" s="82">
        <v>43533</v>
      </c>
      <c r="C15" s="82">
        <v>43539</v>
      </c>
      <c r="D15" s="15">
        <v>62</v>
      </c>
      <c r="E15" s="43">
        <v>124</v>
      </c>
      <c r="F15" s="15">
        <v>13</v>
      </c>
      <c r="G15" s="43">
        <v>32</v>
      </c>
      <c r="H15" s="27">
        <v>343</v>
      </c>
    </row>
    <row r="16" spans="1:8" x14ac:dyDescent="0.25">
      <c r="A16" s="38">
        <v>12</v>
      </c>
      <c r="B16" s="82">
        <v>43540</v>
      </c>
      <c r="C16" s="82">
        <v>43546</v>
      </c>
      <c r="D16" s="15">
        <v>78</v>
      </c>
      <c r="E16" s="43">
        <v>125</v>
      </c>
      <c r="F16" s="15">
        <v>15</v>
      </c>
      <c r="G16" s="43">
        <v>37</v>
      </c>
      <c r="H16" s="27">
        <v>294</v>
      </c>
    </row>
    <row r="17" spans="1:8" x14ac:dyDescent="0.25">
      <c r="A17" s="38">
        <v>13</v>
      </c>
      <c r="B17" s="82">
        <v>43547</v>
      </c>
      <c r="C17" s="82">
        <v>43553</v>
      </c>
      <c r="D17" s="15">
        <v>60</v>
      </c>
      <c r="E17" s="43">
        <v>118</v>
      </c>
      <c r="F17" s="15">
        <v>10</v>
      </c>
      <c r="G17" s="43">
        <v>38</v>
      </c>
      <c r="H17" s="27">
        <v>307</v>
      </c>
    </row>
    <row r="18" spans="1:8" x14ac:dyDescent="0.25">
      <c r="A18" s="38">
        <v>14</v>
      </c>
      <c r="B18" s="82">
        <v>43554</v>
      </c>
      <c r="C18" s="82">
        <v>43560</v>
      </c>
      <c r="D18" s="15">
        <v>55</v>
      </c>
      <c r="E18" s="43">
        <v>103</v>
      </c>
      <c r="F18" s="15">
        <v>13</v>
      </c>
      <c r="G18" s="43">
        <v>31</v>
      </c>
      <c r="H18" s="27">
        <v>286</v>
      </c>
    </row>
    <row r="19" spans="1:8" x14ac:dyDescent="0.25">
      <c r="A19" s="38">
        <v>15</v>
      </c>
      <c r="B19" s="82">
        <v>43561</v>
      </c>
      <c r="C19" s="82">
        <v>43567</v>
      </c>
      <c r="D19" s="15">
        <v>71</v>
      </c>
      <c r="E19" s="43">
        <v>129</v>
      </c>
      <c r="F19" s="15">
        <v>13</v>
      </c>
      <c r="G19" s="43">
        <v>36</v>
      </c>
      <c r="H19" s="27">
        <v>301</v>
      </c>
    </row>
    <row r="20" spans="1:8" x14ac:dyDescent="0.25">
      <c r="A20" s="38">
        <v>16</v>
      </c>
      <c r="B20" s="82">
        <v>43568</v>
      </c>
      <c r="C20" s="82">
        <v>43574</v>
      </c>
      <c r="D20" s="15">
        <v>73</v>
      </c>
      <c r="E20" s="43">
        <v>111</v>
      </c>
      <c r="F20" s="15">
        <v>11</v>
      </c>
      <c r="G20" s="43">
        <v>34</v>
      </c>
      <c r="H20" s="27">
        <v>316</v>
      </c>
    </row>
    <row r="21" spans="1:8" x14ac:dyDescent="0.25">
      <c r="A21" s="38">
        <v>17</v>
      </c>
      <c r="B21" s="82">
        <v>43575</v>
      </c>
      <c r="C21" s="82">
        <v>43581</v>
      </c>
      <c r="D21" s="15">
        <v>59</v>
      </c>
      <c r="E21" s="43">
        <v>114</v>
      </c>
      <c r="F21" s="15">
        <v>11</v>
      </c>
      <c r="G21" s="43">
        <v>38</v>
      </c>
      <c r="H21" s="27">
        <v>272</v>
      </c>
    </row>
    <row r="22" spans="1:8" x14ac:dyDescent="0.25">
      <c r="A22" s="38">
        <v>18</v>
      </c>
      <c r="B22" s="82">
        <v>43582</v>
      </c>
      <c r="C22" s="82">
        <v>43588</v>
      </c>
      <c r="D22" s="15">
        <v>74</v>
      </c>
      <c r="E22" s="43">
        <v>135</v>
      </c>
      <c r="F22" s="15">
        <v>15</v>
      </c>
      <c r="G22" s="43">
        <v>43</v>
      </c>
      <c r="H22" s="27">
        <v>357</v>
      </c>
    </row>
    <row r="23" spans="1:8" x14ac:dyDescent="0.25">
      <c r="A23" s="38">
        <v>19</v>
      </c>
      <c r="B23" s="82">
        <v>43589</v>
      </c>
      <c r="C23" s="82">
        <v>43595</v>
      </c>
      <c r="D23" s="15">
        <v>62</v>
      </c>
      <c r="E23" s="43">
        <v>116</v>
      </c>
      <c r="F23" s="15">
        <v>11</v>
      </c>
      <c r="G23" s="43">
        <v>39</v>
      </c>
      <c r="H23" s="27">
        <v>288</v>
      </c>
    </row>
    <row r="24" spans="1:8" x14ac:dyDescent="0.25">
      <c r="A24" s="38">
        <v>20</v>
      </c>
      <c r="B24" s="82">
        <v>43596</v>
      </c>
      <c r="C24" s="82">
        <v>43602</v>
      </c>
      <c r="D24" s="15">
        <v>60</v>
      </c>
      <c r="E24" s="43">
        <v>111</v>
      </c>
      <c r="F24" s="15">
        <v>15</v>
      </c>
      <c r="G24" s="43">
        <v>36</v>
      </c>
      <c r="H24" s="27">
        <v>330</v>
      </c>
    </row>
    <row r="25" spans="1:8" x14ac:dyDescent="0.25">
      <c r="A25" s="38">
        <v>21</v>
      </c>
      <c r="B25" s="82">
        <v>43603</v>
      </c>
      <c r="C25" s="82">
        <v>43609</v>
      </c>
      <c r="D25" s="15">
        <v>64</v>
      </c>
      <c r="E25" s="43">
        <v>124</v>
      </c>
      <c r="F25" s="15">
        <v>7</v>
      </c>
      <c r="G25" s="43">
        <v>39</v>
      </c>
      <c r="H25" s="27">
        <v>308</v>
      </c>
    </row>
    <row r="26" spans="1:8" x14ac:dyDescent="0.25">
      <c r="A26" s="38">
        <v>22</v>
      </c>
      <c r="B26" s="82">
        <v>43610</v>
      </c>
      <c r="C26" s="82">
        <v>43616</v>
      </c>
      <c r="D26" s="15">
        <v>57</v>
      </c>
      <c r="E26" s="43">
        <v>93</v>
      </c>
      <c r="F26" s="15">
        <v>15</v>
      </c>
      <c r="G26" s="43">
        <v>31</v>
      </c>
      <c r="H26" s="27">
        <v>245</v>
      </c>
    </row>
    <row r="27" spans="1:8" x14ac:dyDescent="0.25">
      <c r="A27" s="38">
        <v>23</v>
      </c>
      <c r="B27" s="82">
        <v>43617</v>
      </c>
      <c r="C27" s="82">
        <v>43623</v>
      </c>
      <c r="D27" s="15">
        <v>51</v>
      </c>
      <c r="E27" s="43">
        <v>104</v>
      </c>
      <c r="F27" s="15">
        <v>14</v>
      </c>
      <c r="G27" s="43">
        <v>36</v>
      </c>
      <c r="H27" s="27">
        <v>279</v>
      </c>
    </row>
    <row r="28" spans="1:8" x14ac:dyDescent="0.25">
      <c r="A28" s="38">
        <v>24</v>
      </c>
      <c r="B28" s="82">
        <v>43624</v>
      </c>
      <c r="C28" s="82">
        <v>43630</v>
      </c>
      <c r="D28" s="15">
        <v>66</v>
      </c>
      <c r="E28" s="43">
        <v>120</v>
      </c>
      <c r="F28" s="15">
        <v>13</v>
      </c>
      <c r="G28" s="43">
        <v>30</v>
      </c>
      <c r="H28" s="27">
        <v>281</v>
      </c>
    </row>
    <row r="29" spans="1:8" x14ac:dyDescent="0.25">
      <c r="A29" s="38">
        <v>25</v>
      </c>
      <c r="B29" s="82">
        <v>43631</v>
      </c>
      <c r="C29" s="82">
        <v>43637</v>
      </c>
      <c r="D29" s="15">
        <v>55</v>
      </c>
      <c r="E29" s="43">
        <v>115</v>
      </c>
      <c r="F29" s="15">
        <v>11</v>
      </c>
      <c r="G29" s="43">
        <v>33</v>
      </c>
      <c r="H29" s="27">
        <v>296</v>
      </c>
    </row>
    <row r="30" spans="1:8" x14ac:dyDescent="0.25">
      <c r="A30" s="38">
        <v>26</v>
      </c>
      <c r="B30" s="82">
        <v>43638</v>
      </c>
      <c r="C30" s="82">
        <v>43644</v>
      </c>
      <c r="D30" s="15">
        <v>47</v>
      </c>
      <c r="E30" s="43">
        <v>87</v>
      </c>
      <c r="F30" s="15">
        <v>7</v>
      </c>
      <c r="G30" s="43">
        <v>26</v>
      </c>
      <c r="H30" s="27">
        <v>262</v>
      </c>
    </row>
    <row r="31" spans="1:8" x14ac:dyDescent="0.25">
      <c r="A31" s="38">
        <v>27</v>
      </c>
      <c r="B31" s="82">
        <v>43645</v>
      </c>
      <c r="C31" s="82">
        <v>43651</v>
      </c>
      <c r="D31" s="15">
        <v>60</v>
      </c>
      <c r="E31" s="43">
        <v>102</v>
      </c>
      <c r="F31" s="15">
        <v>9</v>
      </c>
      <c r="G31" s="43">
        <v>32</v>
      </c>
      <c r="H31" s="27">
        <v>285</v>
      </c>
    </row>
    <row r="32" spans="1:8" x14ac:dyDescent="0.25">
      <c r="A32" s="38">
        <v>28</v>
      </c>
      <c r="B32" s="82">
        <v>43652</v>
      </c>
      <c r="C32" s="82">
        <v>43658</v>
      </c>
      <c r="D32" s="15">
        <v>51</v>
      </c>
      <c r="E32" s="43">
        <v>97</v>
      </c>
      <c r="F32" s="15">
        <v>10</v>
      </c>
      <c r="G32" s="43">
        <v>22</v>
      </c>
      <c r="H32" s="27">
        <v>255</v>
      </c>
    </row>
    <row r="33" spans="1:8" x14ac:dyDescent="0.25">
      <c r="A33" s="38">
        <v>29</v>
      </c>
      <c r="B33" s="82">
        <v>43659</v>
      </c>
      <c r="C33" s="82">
        <v>43665</v>
      </c>
      <c r="D33" s="15">
        <v>61</v>
      </c>
      <c r="E33" s="43">
        <v>111</v>
      </c>
      <c r="F33" s="15">
        <v>9</v>
      </c>
      <c r="G33" s="43">
        <v>32</v>
      </c>
      <c r="H33" s="27">
        <v>280</v>
      </c>
    </row>
    <row r="34" spans="1:8" x14ac:dyDescent="0.25">
      <c r="A34" s="38">
        <v>30</v>
      </c>
      <c r="B34" s="82">
        <v>43666</v>
      </c>
      <c r="C34" s="82">
        <v>43672</v>
      </c>
      <c r="D34" s="15">
        <v>53</v>
      </c>
      <c r="E34" s="43">
        <v>112</v>
      </c>
      <c r="F34" s="15">
        <v>11</v>
      </c>
      <c r="G34" s="43">
        <v>37</v>
      </c>
      <c r="H34" s="27">
        <v>269</v>
      </c>
    </row>
    <row r="35" spans="1:8" x14ac:dyDescent="0.25">
      <c r="A35" s="38">
        <v>31</v>
      </c>
      <c r="B35" s="82">
        <v>43673</v>
      </c>
      <c r="C35" s="82">
        <v>43679</v>
      </c>
      <c r="D35" s="15">
        <v>45</v>
      </c>
      <c r="E35" s="43">
        <v>93</v>
      </c>
      <c r="F35" s="15">
        <v>9</v>
      </c>
      <c r="G35" s="43">
        <v>26</v>
      </c>
      <c r="H35" s="27">
        <v>273</v>
      </c>
    </row>
    <row r="36" spans="1:8" x14ac:dyDescent="0.25">
      <c r="A36" s="38">
        <v>32</v>
      </c>
      <c r="B36" s="82">
        <v>43680</v>
      </c>
      <c r="C36" s="82">
        <v>43686</v>
      </c>
      <c r="D36" s="15">
        <v>44</v>
      </c>
      <c r="E36" s="43">
        <v>90</v>
      </c>
      <c r="F36" s="15">
        <v>9</v>
      </c>
      <c r="G36" s="43">
        <v>22</v>
      </c>
      <c r="H36" s="27">
        <v>266</v>
      </c>
    </row>
    <row r="37" spans="1:8" x14ac:dyDescent="0.25">
      <c r="A37" s="38">
        <v>33</v>
      </c>
      <c r="B37" s="82">
        <v>43687</v>
      </c>
      <c r="C37" s="82">
        <v>43693</v>
      </c>
      <c r="D37" s="15">
        <v>56</v>
      </c>
      <c r="E37" s="43">
        <v>113</v>
      </c>
      <c r="F37" s="15">
        <v>5</v>
      </c>
      <c r="G37" s="43">
        <v>33</v>
      </c>
      <c r="H37" s="27">
        <v>284</v>
      </c>
    </row>
    <row r="38" spans="1:8" x14ac:dyDescent="0.25">
      <c r="A38" s="38">
        <v>34</v>
      </c>
      <c r="B38" s="82">
        <v>43694</v>
      </c>
      <c r="C38" s="82">
        <v>43700</v>
      </c>
      <c r="D38" s="15">
        <v>40</v>
      </c>
      <c r="E38" s="43">
        <v>82</v>
      </c>
      <c r="F38" s="15">
        <v>7</v>
      </c>
      <c r="G38" s="43">
        <v>16</v>
      </c>
      <c r="H38" s="27">
        <v>274</v>
      </c>
    </row>
    <row r="39" spans="1:8" x14ac:dyDescent="0.25">
      <c r="A39" s="38">
        <v>35</v>
      </c>
      <c r="B39" s="82">
        <v>43701</v>
      </c>
      <c r="C39" s="82">
        <v>43707</v>
      </c>
      <c r="D39" s="15">
        <v>39</v>
      </c>
      <c r="E39" s="43">
        <v>78</v>
      </c>
      <c r="F39" s="15">
        <v>7</v>
      </c>
      <c r="G39" s="43">
        <v>19</v>
      </c>
      <c r="H39" s="27">
        <v>223</v>
      </c>
    </row>
    <row r="40" spans="1:8" x14ac:dyDescent="0.25">
      <c r="A40" s="38">
        <v>36</v>
      </c>
      <c r="B40" s="82">
        <v>43708</v>
      </c>
      <c r="C40" s="82">
        <v>43714</v>
      </c>
      <c r="D40" s="15">
        <v>55</v>
      </c>
      <c r="E40" s="43">
        <v>94</v>
      </c>
      <c r="F40" s="15">
        <v>12</v>
      </c>
      <c r="G40" s="43">
        <v>24</v>
      </c>
      <c r="H40" s="27">
        <v>243</v>
      </c>
    </row>
    <row r="41" spans="1:8" x14ac:dyDescent="0.25">
      <c r="A41" s="38">
        <v>37</v>
      </c>
      <c r="B41" s="82">
        <v>43715</v>
      </c>
      <c r="C41" s="82">
        <v>43721</v>
      </c>
      <c r="D41" s="15">
        <v>59</v>
      </c>
      <c r="E41" s="43">
        <v>116</v>
      </c>
      <c r="F41" s="15">
        <v>12</v>
      </c>
      <c r="G41" s="43">
        <v>40</v>
      </c>
      <c r="H41" s="27">
        <v>305</v>
      </c>
    </row>
    <row r="42" spans="1:8" x14ac:dyDescent="0.25">
      <c r="A42" s="38">
        <v>38</v>
      </c>
      <c r="B42" s="82">
        <v>43722</v>
      </c>
      <c r="C42" s="82">
        <v>43728</v>
      </c>
      <c r="D42" s="15">
        <v>66</v>
      </c>
      <c r="E42" s="43">
        <v>120</v>
      </c>
      <c r="F42" s="15">
        <v>9</v>
      </c>
      <c r="G42" s="43">
        <v>30</v>
      </c>
      <c r="H42" s="27">
        <v>281</v>
      </c>
    </row>
    <row r="43" spans="1:8" x14ac:dyDescent="0.25">
      <c r="A43" s="38">
        <v>39</v>
      </c>
      <c r="B43" s="82">
        <v>43729</v>
      </c>
      <c r="C43" s="82">
        <v>43735</v>
      </c>
      <c r="D43" s="15">
        <v>56</v>
      </c>
      <c r="E43" s="43">
        <v>110</v>
      </c>
      <c r="F43" s="15">
        <v>10</v>
      </c>
      <c r="G43" s="43">
        <v>30</v>
      </c>
      <c r="H43" s="27">
        <v>295</v>
      </c>
    </row>
    <row r="44" spans="1:8" x14ac:dyDescent="0.25">
      <c r="A44" s="38">
        <v>40</v>
      </c>
      <c r="B44" s="82">
        <v>43736</v>
      </c>
      <c r="C44" s="82">
        <v>43742</v>
      </c>
      <c r="D44" s="15">
        <v>44</v>
      </c>
      <c r="E44" s="43">
        <v>88</v>
      </c>
      <c r="F44" s="15">
        <v>11</v>
      </c>
      <c r="G44" s="43">
        <v>33</v>
      </c>
      <c r="H44" s="27">
        <v>263</v>
      </c>
    </row>
    <row r="45" spans="1:8" x14ac:dyDescent="0.25">
      <c r="A45" s="38">
        <v>41</v>
      </c>
      <c r="B45" s="82">
        <v>43743</v>
      </c>
      <c r="C45" s="82">
        <v>43749</v>
      </c>
      <c r="D45" s="15">
        <v>58</v>
      </c>
      <c r="E45" s="43">
        <v>116</v>
      </c>
      <c r="F45" s="15">
        <v>14</v>
      </c>
      <c r="G45" s="43">
        <v>34</v>
      </c>
      <c r="H45" s="27">
        <v>287</v>
      </c>
    </row>
    <row r="46" spans="1:8" x14ac:dyDescent="0.25">
      <c r="A46" s="38">
        <v>42</v>
      </c>
      <c r="B46" s="82">
        <v>43750</v>
      </c>
      <c r="C46" s="82">
        <v>43756</v>
      </c>
      <c r="D46" s="15">
        <v>70</v>
      </c>
      <c r="E46" s="43">
        <v>128</v>
      </c>
      <c r="F46" s="15">
        <v>13</v>
      </c>
      <c r="G46" s="43">
        <v>35</v>
      </c>
      <c r="H46" s="27">
        <v>316</v>
      </c>
    </row>
    <row r="47" spans="1:8" x14ac:dyDescent="0.25">
      <c r="A47" s="38">
        <v>43</v>
      </c>
      <c r="B47" s="82">
        <v>43757</v>
      </c>
      <c r="C47" s="82">
        <v>43763</v>
      </c>
      <c r="D47" s="15">
        <v>47</v>
      </c>
      <c r="E47" s="43">
        <v>101</v>
      </c>
      <c r="F47" s="15">
        <v>7</v>
      </c>
      <c r="G47" s="43">
        <v>24</v>
      </c>
      <c r="H47" s="27">
        <v>279</v>
      </c>
    </row>
    <row r="48" spans="1:8" x14ac:dyDescent="0.25">
      <c r="A48" s="38">
        <v>44</v>
      </c>
      <c r="B48" s="82">
        <v>43764</v>
      </c>
      <c r="C48" s="82">
        <v>43770</v>
      </c>
      <c r="D48" s="15">
        <v>56</v>
      </c>
      <c r="E48" s="43">
        <v>117</v>
      </c>
      <c r="F48" s="15">
        <v>12</v>
      </c>
      <c r="G48" s="43">
        <v>34</v>
      </c>
      <c r="H48" s="27">
        <v>302</v>
      </c>
    </row>
    <row r="49" spans="1:8" x14ac:dyDescent="0.25">
      <c r="A49" s="38">
        <v>45</v>
      </c>
      <c r="B49" s="82">
        <v>43771</v>
      </c>
      <c r="C49" s="82">
        <v>43777</v>
      </c>
      <c r="D49" s="15">
        <v>70</v>
      </c>
      <c r="E49" s="43">
        <v>127</v>
      </c>
      <c r="F49" s="15">
        <v>12</v>
      </c>
      <c r="G49" s="43">
        <v>39</v>
      </c>
      <c r="H49" s="27">
        <v>296</v>
      </c>
    </row>
    <row r="50" spans="1:8" x14ac:dyDescent="0.25">
      <c r="A50" s="38">
        <v>46</v>
      </c>
      <c r="B50" s="82">
        <v>43778</v>
      </c>
      <c r="C50" s="82">
        <v>43784</v>
      </c>
      <c r="D50" s="15">
        <v>72</v>
      </c>
      <c r="E50" s="43">
        <v>151</v>
      </c>
      <c r="F50" s="15">
        <v>11</v>
      </c>
      <c r="G50" s="43">
        <v>47</v>
      </c>
      <c r="H50" s="27">
        <v>336</v>
      </c>
    </row>
    <row r="51" spans="1:8" x14ac:dyDescent="0.25">
      <c r="A51" s="38">
        <v>47</v>
      </c>
      <c r="B51" s="82">
        <v>43785</v>
      </c>
      <c r="C51" s="82">
        <v>43791</v>
      </c>
      <c r="D51" s="15">
        <v>85</v>
      </c>
      <c r="E51" s="43">
        <v>149</v>
      </c>
      <c r="F51" s="15">
        <v>16</v>
      </c>
      <c r="G51" s="43">
        <v>48</v>
      </c>
      <c r="H51" s="27">
        <v>361</v>
      </c>
    </row>
    <row r="52" spans="1:8" x14ac:dyDescent="0.25">
      <c r="A52" s="38">
        <v>48</v>
      </c>
      <c r="B52" s="82">
        <v>43792</v>
      </c>
      <c r="C52" s="82">
        <v>43798</v>
      </c>
      <c r="D52" s="15">
        <v>71</v>
      </c>
      <c r="E52" s="43">
        <v>131</v>
      </c>
      <c r="F52" s="15">
        <v>15</v>
      </c>
      <c r="G52" s="43">
        <v>46</v>
      </c>
      <c r="H52" s="27">
        <v>334</v>
      </c>
    </row>
    <row r="53" spans="1:8" x14ac:dyDescent="0.25">
      <c r="A53" s="38">
        <v>49</v>
      </c>
      <c r="B53" s="82">
        <v>43799</v>
      </c>
      <c r="C53" s="82">
        <v>43805</v>
      </c>
      <c r="D53" s="15">
        <v>84</v>
      </c>
      <c r="E53" s="43">
        <v>146</v>
      </c>
      <c r="F53" s="15">
        <v>18</v>
      </c>
      <c r="G53" s="43">
        <v>47</v>
      </c>
      <c r="H53" s="27">
        <v>351</v>
      </c>
    </row>
    <row r="54" spans="1:8" x14ac:dyDescent="0.25">
      <c r="A54" s="38">
        <v>50</v>
      </c>
      <c r="B54" s="82">
        <v>43806</v>
      </c>
      <c r="C54" s="82">
        <v>43812</v>
      </c>
      <c r="D54" s="15">
        <v>77</v>
      </c>
      <c r="E54" s="43">
        <v>159</v>
      </c>
      <c r="F54" s="15">
        <v>17</v>
      </c>
      <c r="G54" s="43">
        <v>52</v>
      </c>
      <c r="H54" s="27">
        <v>353</v>
      </c>
    </row>
    <row r="55" spans="1:8" x14ac:dyDescent="0.25">
      <c r="A55" s="38">
        <v>51</v>
      </c>
      <c r="B55" s="82">
        <v>43813</v>
      </c>
      <c r="C55" s="82">
        <v>43819</v>
      </c>
      <c r="D55" s="15">
        <v>95</v>
      </c>
      <c r="E55" s="43">
        <v>166</v>
      </c>
      <c r="F55" s="15">
        <v>27</v>
      </c>
      <c r="G55" s="43">
        <v>63</v>
      </c>
      <c r="H55" s="27">
        <v>362</v>
      </c>
    </row>
    <row r="56" spans="1:8" x14ac:dyDescent="0.25">
      <c r="A56" s="40">
        <v>52</v>
      </c>
      <c r="B56" s="82">
        <v>43820</v>
      </c>
      <c r="C56" s="82">
        <v>43826</v>
      </c>
      <c r="D56" s="28">
        <v>54</v>
      </c>
      <c r="E56" s="44">
        <v>94</v>
      </c>
      <c r="F56" s="28">
        <v>13</v>
      </c>
      <c r="G56" s="44">
        <v>32</v>
      </c>
      <c r="H56" s="29">
        <v>194</v>
      </c>
    </row>
    <row r="57" spans="1:8" ht="15.75" x14ac:dyDescent="0.25">
      <c r="A57" s="88" t="s">
        <v>74</v>
      </c>
      <c r="B57" s="6"/>
      <c r="C57" s="7"/>
      <c r="D57" s="8"/>
      <c r="F57" s="8"/>
    </row>
    <row r="58" spans="1:8" ht="15.75" x14ac:dyDescent="0.25">
      <c r="A58" s="31" t="s">
        <v>5</v>
      </c>
      <c r="B58" s="22"/>
      <c r="C58" s="22"/>
      <c r="D58" s="16"/>
      <c r="F58" s="16"/>
    </row>
    <row r="59" spans="1:8" ht="15.75" x14ac:dyDescent="0.25">
      <c r="A59" s="31" t="s">
        <v>96</v>
      </c>
      <c r="B59" s="23"/>
      <c r="C59" s="23"/>
      <c r="D59" s="17"/>
      <c r="F59" s="17"/>
    </row>
    <row r="60" spans="1:8" ht="15.75" x14ac:dyDescent="0.25">
      <c r="A60" s="31" t="s">
        <v>13</v>
      </c>
      <c r="B60" s="21"/>
      <c r="C60" s="21"/>
      <c r="D60" s="7"/>
      <c r="F60" s="7"/>
    </row>
    <row r="61" spans="1:8" ht="15.75" x14ac:dyDescent="0.25">
      <c r="A61" s="31" t="s">
        <v>84</v>
      </c>
      <c r="B61" s="24"/>
      <c r="C61" s="24"/>
    </row>
    <row r="62" spans="1:8" ht="15.75" x14ac:dyDescent="0.25">
      <c r="A62" s="31" t="s">
        <v>11</v>
      </c>
      <c r="B62" s="24"/>
      <c r="C62" s="24"/>
    </row>
    <row r="63" spans="1:8" ht="15.75" x14ac:dyDescent="0.25">
      <c r="A63" s="30" t="s">
        <v>10</v>
      </c>
      <c r="B63" s="24"/>
      <c r="C63" s="24"/>
    </row>
    <row r="64" spans="1:8" ht="15.75" x14ac:dyDescent="0.25">
      <c r="A64" s="31" t="s">
        <v>14</v>
      </c>
      <c r="B64" s="24"/>
      <c r="C64" s="24"/>
    </row>
    <row r="65" spans="1:3" ht="15.75" x14ac:dyDescent="0.25">
      <c r="A65" s="30" t="s">
        <v>9</v>
      </c>
      <c r="B65" s="24"/>
      <c r="C65" s="24"/>
    </row>
    <row r="66" spans="1:3" ht="15.75" x14ac:dyDescent="0.25">
      <c r="A66" s="31" t="s">
        <v>12</v>
      </c>
      <c r="B66" s="24"/>
      <c r="C66" s="24"/>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Cover_Sheet</vt:lpstr>
      <vt:lpstr>Contents</vt:lpstr>
      <vt:lpstr>Background</vt:lpstr>
      <vt:lpstr>2014</vt:lpstr>
      <vt:lpstr>2015</vt:lpstr>
      <vt:lpstr>2016</vt:lpstr>
      <vt:lpstr>2017</vt:lpstr>
      <vt:lpstr>2018</vt:lpstr>
      <vt:lpstr>2019</vt:lpstr>
      <vt:lpstr>2020</vt:lpstr>
      <vt:lpstr>2021</vt:lpstr>
      <vt:lpstr>2022</vt:lpstr>
      <vt:lpstr>2023</vt:lpstr>
      <vt:lpstr>2024</vt:lpstr>
    </vt:vector>
  </TitlesOfParts>
  <Company>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Gordon, Carly</dc:creator>
  <cp:lastModifiedBy>Gordon, Carly</cp:lastModifiedBy>
  <dcterms:created xsi:type="dcterms:W3CDTF">2025-01-22T10:54:44Z</dcterms:created>
  <dcterms:modified xsi:type="dcterms:W3CDTF">2025-02-06T13:39:13Z</dcterms:modified>
</cp:coreProperties>
</file>