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hidePivotFieldList="1"/>
  <xr:revisionPtr revIDLastSave="0" documentId="8_{4A3CC446-D6B5-4E3C-ADE5-7F524714B18A}" xr6:coauthVersionLast="47" xr6:coauthVersionMax="47" xr10:uidLastSave="{00000000-0000-0000-0000-000000000000}"/>
  <bookViews>
    <workbookView xWindow="-120" yWindow="-120" windowWidth="29040" windowHeight="15720" xr2:uid="{00000000-000D-0000-FFFF-FFFF00000000}"/>
  </bookViews>
  <sheets>
    <sheet name="Contents" sheetId="5" r:id="rId1"/>
    <sheet name="Flat" sheetId="7" r:id="rId2"/>
    <sheet name="Tabular" sheetId="2" r:id="rId3"/>
    <sheet name="Metadata" sheetId="4" r:id="rId4"/>
  </sheets>
  <definedNames>
    <definedName name="nisra14_list_SAPE2019_POP_DENSITIES" localSheetId="1" hidden="1">Flat!$A:$D</definedName>
    <definedName name="_xlnm.Print_Titles">#N/A</definedName>
    <definedName name="Slicer_area">#N/A</definedName>
    <definedName name="Slicer_area_name">#N/A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E2021 POP_DENSITIES" type="5" refreshedVersion="8" deleted="1" background="1" saveData="1">
    <dbPr connection="" command=""/>
  </connection>
</connections>
</file>

<file path=xl/sharedStrings.xml><?xml version="1.0" encoding="utf-8"?>
<sst xmlns="http://schemas.openxmlformats.org/spreadsheetml/2006/main" count="213" uniqueCount="116">
  <si>
    <t>area</t>
  </si>
  <si>
    <t>area_code</t>
  </si>
  <si>
    <t>area_name</t>
  </si>
  <si>
    <t>year</t>
  </si>
  <si>
    <t>Mid Ulster</t>
  </si>
  <si>
    <t>Belfast</t>
  </si>
  <si>
    <t>N92000002</t>
  </si>
  <si>
    <t>NORTHERN IRELAND</t>
  </si>
  <si>
    <t>Mid Year Ending</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</si>
  <si>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</si>
  <si>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</si>
  <si>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</si>
  <si>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</si>
  <si>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</si>
  <si>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</si>
  <si>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</si>
  <si>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</si>
  <si>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</si>
  <si>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</si>
  <si>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</si>
  <si>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</si>
  <si>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</si>
  <si>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</si>
  <si>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</si>
  <si>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</si>
  <si>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</si>
  <si>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</si>
  <si>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</si>
  <si>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</si>
  <si>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</si>
  <si>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Methodology</t>
  </si>
  <si>
    <t>Geographic Referencing</t>
  </si>
  <si>
    <t>Further Information</t>
  </si>
  <si>
    <t>1. Northern Ireland</t>
  </si>
  <si>
    <t>DENS</t>
  </si>
  <si>
    <r>
      <t>Pop density -  persons per km</t>
    </r>
    <r>
      <rPr>
        <vertAlign val="superscript"/>
        <sz val="10"/>
        <color rgb="FF000099"/>
        <rFont val="Arial"/>
        <family val="2"/>
      </rPr>
      <t>2</t>
    </r>
  </si>
  <si>
    <t>Administrative Areas</t>
  </si>
  <si>
    <t>Area</t>
  </si>
  <si>
    <t>Years of data</t>
  </si>
  <si>
    <t>Northern Ireland</t>
  </si>
  <si>
    <t>Population Estimates</t>
  </si>
  <si>
    <t>Location</t>
  </si>
  <si>
    <t>Flat file format</t>
  </si>
  <si>
    <t>Flat</t>
  </si>
  <si>
    <t>Tabular format</t>
  </si>
  <si>
    <t>Tabular</t>
  </si>
  <si>
    <t>Notes on data :-</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</si>
  <si>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</si>
  <si>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</si>
  <si>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MID-2021 POPULATION ESTIMATES: Population Densities</t>
  </si>
  <si>
    <t>MYE21</t>
  </si>
  <si>
    <t>Estimates are provided for mid-2021</t>
  </si>
  <si>
    <t>The population estimates were created using cohort-component methods. The cohort-component method updates the Census estimates by ‘ageing on’ populations and applying information on births, deaths and migration. Further information is available at:</t>
  </si>
  <si>
    <t>NISRA 2021 Mid-year Population Estimates webpage</t>
  </si>
  <si>
    <t xml:space="preserve">kilometres, based on detailed spatial mapping data provided by Ordnance Survey NI (OSNI), namely OSNI Fusion and OSNI Largescale. This </t>
  </si>
  <si>
    <t xml:space="preserve">estimated area follows the international guidelines for Standard Area Measurements (SAM), with regard to, for example, dealing with </t>
  </si>
  <si>
    <t>areas of inland water. This estimate may differ from those published previously because of actual changes in land area (for example,</t>
  </si>
  <si>
    <t xml:space="preserve">reclaimed land) and more accurate GIS analyses of the land area. The NI population density over time is based on the best estimate of the </t>
  </si>
  <si>
    <t>land area available at the time.</t>
  </si>
  <si>
    <t>Further details are available in the SAM User Guide published annually by Office for National Statistics.</t>
  </si>
  <si>
    <t>2021</t>
  </si>
  <si>
    <t>N05000001</t>
  </si>
  <si>
    <t>Belfast East</t>
  </si>
  <si>
    <t>N05000002</t>
  </si>
  <si>
    <t>Belfast North</t>
  </si>
  <si>
    <t>N05000003</t>
  </si>
  <si>
    <t>Belfast South and Mid Down</t>
  </si>
  <si>
    <t>N05000004</t>
  </si>
  <si>
    <t>Belfast West</t>
  </si>
  <si>
    <t>N05000005</t>
  </si>
  <si>
    <t>East Antrim</t>
  </si>
  <si>
    <t>N05000006</t>
  </si>
  <si>
    <t>East Londonderry</t>
  </si>
  <si>
    <t>N05000007</t>
  </si>
  <si>
    <t>Fermanagh and South Tyrone</t>
  </si>
  <si>
    <t>N05000008</t>
  </si>
  <si>
    <t>Foyle</t>
  </si>
  <si>
    <t>N05000009</t>
  </si>
  <si>
    <t>Lagan Valley</t>
  </si>
  <si>
    <t>N05000010</t>
  </si>
  <si>
    <t>N05000011</t>
  </si>
  <si>
    <t>Newry and Armagh</t>
  </si>
  <si>
    <t>N05000012</t>
  </si>
  <si>
    <t>North Antrim</t>
  </si>
  <si>
    <t>N05000013</t>
  </si>
  <si>
    <t>North Down</t>
  </si>
  <si>
    <t>N05000014</t>
  </si>
  <si>
    <t>South Antrim</t>
  </si>
  <si>
    <t>N05000015</t>
  </si>
  <si>
    <t>South Down</t>
  </si>
  <si>
    <t>N05000016</t>
  </si>
  <si>
    <t>Strangford</t>
  </si>
  <si>
    <t>N05000017</t>
  </si>
  <si>
    <t>Upper Bann</t>
  </si>
  <si>
    <t>N05000018</t>
  </si>
  <si>
    <t>West Tyrone</t>
  </si>
  <si>
    <t>3. Health and Social Care Trusts</t>
  </si>
  <si>
    <t>BHSCT</t>
  </si>
  <si>
    <t>NHSCT</t>
  </si>
  <si>
    <t>Northern</t>
  </si>
  <si>
    <t>SEHSCT</t>
  </si>
  <si>
    <t>South Eastern</t>
  </si>
  <si>
    <t>SHSCT</t>
  </si>
  <si>
    <t>Southern</t>
  </si>
  <si>
    <t>WHSCT</t>
  </si>
  <si>
    <t>Western</t>
  </si>
  <si>
    <t>2. Parliamentary Constituencies (2024)</t>
  </si>
  <si>
    <t>Parliamentary Constituencies (2024)</t>
  </si>
  <si>
    <t>Health and Social Care Trusts</t>
  </si>
  <si>
    <t>The next estimates of the population for small geographical areas within Northern Ireland will be released in Spring 2024.</t>
  </si>
  <si>
    <t>(blank)</t>
  </si>
  <si>
    <t>1. An error in the population density for Assembly Areas and Health Trusts has been identified. This table provides the corrected estimates</t>
  </si>
  <si>
    <t>2. Population density refers to the number of persons per square kilometre.</t>
  </si>
  <si>
    <t xml:space="preserve">3. Northern Ireland Statistics and Research Agency has produced an estimated land area for Northern Ireland (NI) of 13,547 square </t>
  </si>
  <si>
    <t>4. For further details contact NISRA Customers Services (Tel: 02890 255156 or e-mail: census@nisra.gov.uk)</t>
  </si>
  <si>
    <t>Population densities for the Parliamentary Constituencies (2024) and the Health and Social Care Trusts in Northern Ireland were published on 28th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</si>
</sst>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vertAlign val="superscript"/>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10" fillId="0" borderId="0" applyNumberFormat="0" applyFill="0" applyBorder="0" applyAlignment="0" applyProtection="0"/>
    <xf numFmtId="0" fontId="11" fillId="0" borderId="0"/>
    <xf numFmtId="0" fontId="14" fillId="0" borderId="0" applyNumberFormat="0" applyFill="0" applyBorder="0" applyAlignment="0" applyProtection="0"/>
    <xf numFmtId="0" fontId="1" fillId="0" borderId="0"/>
  </cellStyleXfs>
  <cellXfs count="75">
    <xf numFmtId="0" fontId="0" fillId="0" borderId="0" xfId="0"/>
    <xf numFmtId="0" fontId="0" fillId="0" borderId="0" xfId="0" pivotButton="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4" fillId="2" borderId="4" xfId="1" applyFont="1" applyFill="1" applyBorder="1" applyAlignment="1">
      <alignment wrapText="1"/>
    </xf>
    <xf numFmtId="0" fontId="2" fillId="2" borderId="5" xfId="1" applyFont="1" applyFill="1" applyBorder="1" applyAlignment="1">
      <alignment wrapText="1"/>
    </xf>
    <xf numFmtId="0" fontId="6" fillId="2" borderId="5" xfId="2" applyFill="1" applyBorder="1" applyAlignment="1" applyProtection="1">
      <alignment wrapText="1"/>
    </xf>
    <xf numFmtId="0" fontId="2" fillId="2" borderId="5" xfId="1" applyFont="1" applyFill="1" applyBorder="1" applyAlignment="1">
      <alignment horizontal="left" wrapText="1"/>
    </xf>
    <xf numFmtId="164" fontId="0" fillId="0" borderId="0" xfId="0" applyNumberFormat="1"/>
    <xf numFmtId="0" fontId="11" fillId="0" borderId="0" xfId="5"/>
    <xf numFmtId="0" fontId="12" fillId="0" borderId="0" xfId="5" applyFont="1"/>
    <xf numFmtId="0" fontId="13" fillId="0" borderId="0" xfId="5" applyFont="1"/>
    <xf numFmtId="0" fontId="4" fillId="3" borderId="0" xfId="5" applyFont="1" applyFill="1"/>
    <xf numFmtId="0" fontId="11" fillId="0" borderId="0" xfId="5" applyAlignment="1">
      <alignment horizontal="left"/>
    </xf>
    <xf numFmtId="0" fontId="15" fillId="0" borderId="0" xfId="6" applyFont="1"/>
    <xf numFmtId="0" fontId="16" fillId="0" borderId="0" xfId="4" applyFont="1"/>
    <xf numFmtId="0" fontId="4" fillId="4" borderId="0" xfId="5" applyFont="1" applyFill="1"/>
    <xf numFmtId="0" fontId="11" fillId="4" borderId="0" xfId="5" applyFill="1"/>
    <xf numFmtId="0" fontId="11" fillId="4" borderId="0" xfId="7" applyFont="1" applyFill="1" applyAlignment="1">
      <alignment horizontal="left"/>
    </xf>
    <xf numFmtId="3" fontId="11" fillId="4" borderId="0" xfId="5" applyNumberFormat="1" applyFill="1" applyAlignment="1">
      <alignment horizontal="right"/>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15" fillId="4" borderId="0" xfId="4" applyNumberFormat="1" applyFont="1" applyFill="1" applyAlignment="1">
      <alignment horizontal="left"/>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Alignment="1">
      <alignment horizontal="left" vertical="center" wrapText="1"/>
    </xf>
    <xf numFmtId="0" fontId="2" fillId="2" borderId="5" xfId="3" quotePrefix="1" applyFont="1" applyFill="1" applyBorder="1" applyAlignment="1">
      <alignment horizontal="left" vertical="center" wrapText="1"/>
    </xf>
    <xf numFmtId="0" fontId="10" fillId="2" borderId="4" xfId="4" applyFill="1" applyBorder="1" applyAlignment="1" applyProtection="1">
      <alignment horizontal="left" wrapText="1"/>
    </xf>
    <xf numFmtId="0" fontId="10" fillId="2" borderId="0" xfId="4" applyFill="1" applyBorder="1" applyAlignment="1" applyProtection="1">
      <alignment horizontal="left" wrapText="1"/>
    </xf>
    <xf numFmtId="0" fontId="10" fillId="2" borderId="5" xfId="4"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xf numFmtId="0" fontId="4" fillId="2" borderId="4" xfId="1" applyFont="1" applyFill="1" applyBorder="1" applyAlignment="1">
      <alignment wrapText="1"/>
    </xf>
    <xf numFmtId="0" fontId="2" fillId="2" borderId="0" xfId="1" applyFont="1" applyFill="1" applyBorder="1"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0"/>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161925</xdr:colOff>
      <xdr:row>3</xdr:row>
      <xdr:rowOff>161924</xdr:rowOff>
    </xdr:from>
    <xdr:to>
      <xdr:col>8</xdr:col>
      <xdr:colOff>333375</xdr:colOff>
      <xdr:row>10</xdr:row>
      <xdr:rowOff>152400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476750" y="781049"/>
          <a:ext cx="3219450" cy="11620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41911</xdr:rowOff>
    </xdr:from>
    <xdr:to>
      <xdr:col>2</xdr:col>
      <xdr:colOff>1063625</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1101724</xdr:colOff>
      <xdr:row>0</xdr:row>
      <xdr:rowOff>41911</xdr:rowOff>
    </xdr:from>
    <xdr:to>
      <xdr:col>10</xdr:col>
      <xdr:colOff>346709</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11</xdr:col>
      <xdr:colOff>41910</xdr:colOff>
      <xdr:row>0</xdr:row>
      <xdr:rowOff>41910</xdr:rowOff>
    </xdr:from>
    <xdr:to>
      <xdr:col>27</xdr:col>
      <xdr:colOff>3810</xdr:colOff>
      <xdr:row>13</xdr:row>
      <xdr:rowOff>80010</xdr:rowOff>
    </xdr:to>
    <xdr:grpSp>
      <xdr:nvGrpSpPr>
        <xdr:cNvPr id="4" name="Group 3" title="Instructions">
          <a:extLst>
            <a:ext uri="{FF2B5EF4-FFF2-40B4-BE49-F238E27FC236}">
              <a16:creationId xmlns:a16="http://schemas.microsoft.com/office/drawing/2014/main" id="{00000000-0008-0000-0200-000004000000}"/>
            </a:ext>
          </a:extLst>
        </xdr:cNvPr>
        <xdr:cNvGrpSpPr/>
      </xdr:nvGrpSpPr>
      <xdr:grpSpPr>
        <a:xfrm>
          <a:off x="7033260" y="41910"/>
          <a:ext cx="6972300" cy="2514600"/>
          <a:chOff x="6505575" y="38100"/>
          <a:chExt cx="6934200" cy="2514600"/>
        </a:xfrm>
      </xdr:grpSpPr>
      <xdr:sp macro="" textlink="">
        <xdr:nvSpPr>
          <xdr:cNvPr id="5" name="TextBox 4" title="Instructions">
            <a:extLst>
              <a:ext uri="{FF2B5EF4-FFF2-40B4-BE49-F238E27FC236}">
                <a16:creationId xmlns:a16="http://schemas.microsoft.com/office/drawing/2014/main" id="{00000000-0008-0000-0200-000005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East Parliamentary Constituency, select the following:</a:t>
            </a:r>
          </a:p>
          <a:p>
            <a:endParaRPr lang="en-GB" sz="1100" baseline="0"/>
          </a:p>
          <a:p>
            <a:r>
              <a:rPr lang="en-GB" sz="1100" b="1" baseline="0"/>
              <a:t>[area] selector</a:t>
            </a:r>
            <a:r>
              <a:rPr lang="en-GB" sz="1100" baseline="0"/>
              <a:t>: click '2. Parliamentary Constituencies (2024)'</a:t>
            </a:r>
          </a:p>
          <a:p>
            <a:r>
              <a:rPr lang="en-GB" sz="1100" b="1" baseline="0"/>
              <a:t>[area_name] selector</a:t>
            </a:r>
            <a:r>
              <a:rPr lang="en-GB" sz="1100" baseline="0"/>
              <a:t>: click 'Belfast East'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3442" y="1677693"/>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22225</xdr:colOff>
      <xdr:row>10</xdr:row>
      <xdr:rowOff>1</xdr:rowOff>
    </xdr:from>
    <xdr:to>
      <xdr:col>3</xdr:col>
      <xdr:colOff>2212975</xdr:colOff>
      <xdr:row>13</xdr:row>
      <xdr:rowOff>136525</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851275" y="1962151"/>
          <a:ext cx="2190750" cy="708024"/>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49.359774537035" createdVersion="5" refreshedVersion="8" minRefreshableVersion="3" recordCount="1048575" xr:uid="{00000000-000A-0000-FFFF-FFFF2C000000}">
  <cacheSource type="worksheet">
    <worksheetSource name="MYE21_POP_DENSITIES"/>
  </cacheSource>
  <cacheFields count="5">
    <cacheField name="area" numFmtId="0">
      <sharedItems containsBlank="1" count="12">
        <s v="1. Northern Ireland"/>
        <s v="2. Parliamentary Constituencies (2024)"/>
        <s v="3. Health and Social Care Trusts"/>
        <m/>
        <s v="2. Parliamentary Constituencies (2021)" u="1"/>
        <s v="2. Local Government Districts (LGD2014)" u="1"/>
        <s v="6. Former Education and Library Boards" u="1"/>
        <s v="8. Former Health and Social Services Boards" u="1"/>
        <s v="4. Health and Social Care Trusts" u="1"/>
        <s v="3. Parliamentary Constituencies (2008)" u="1"/>
        <s v="7. Former NUTS Level 3 Areas" u="1"/>
        <s v="5. Former Local Government Districts (LGD1992)" u="1"/>
      </sharedItems>
    </cacheField>
    <cacheField name="area_code" numFmtId="0">
      <sharedItems containsBlank="1" count="94">
        <s v="N92000002"/>
        <s v="N05000001"/>
        <s v="N05000002"/>
        <s v="N05000003"/>
        <s v="N05000004"/>
        <s v="N05000005"/>
        <s v="N05000006"/>
        <s v="N05000007"/>
        <s v="N05000008"/>
        <s v="N05000009"/>
        <s v="N05000010"/>
        <s v="N05000011"/>
        <s v="N05000012"/>
        <s v="N05000013"/>
        <s v="N05000014"/>
        <s v="N05000015"/>
        <s v="N05000016"/>
        <s v="N05000017"/>
        <s v="N05000018"/>
        <s v="BHSCT"/>
        <s v="NHSCT"/>
        <s v="SEHSCT"/>
        <s v="SHSCT"/>
        <s v="WHSCT"/>
        <m/>
        <s v="N09000001" u="1"/>
        <s v="N09000002" u="1"/>
        <s v="N09000003" u="1"/>
        <s v="N09000004" u="1"/>
        <s v="N09000005" u="1"/>
        <s v="N09000006" u="1"/>
        <s v="N09000007" u="1"/>
        <s v="N09000008" u="1"/>
        <s v="N09000009" u="1"/>
        <s v="N09000010" u="1"/>
        <s v="N09000011" u="1"/>
        <s v="N06000012" u="1"/>
        <s v="95CC" u="1"/>
        <s v="95QQ" u="1"/>
        <s v="N06000009" u="1"/>
        <s v="N06000015" u="1"/>
        <s v="95BB" u="1"/>
        <s v="95PP" u="1"/>
        <s v="N06000018" u="1"/>
        <s v="95AA" u="1"/>
        <s v="95OO" u="1"/>
        <s v="NEELB" u="1"/>
        <s v="N06000002" u="1"/>
        <s v="95NN" u="1"/>
        <s v="WHSSB" u="1"/>
        <s v="N06000005" u="1"/>
        <s v="SEELB" u="1"/>
        <s v="UKN05" u="1"/>
        <s v="95MM" u="1"/>
        <s v="N06000011" u="1"/>
        <s v="N06000008" u="1"/>
        <s v="95LL" u="1"/>
        <s v="WELB" u="1"/>
        <s v="N06000014" u="1"/>
        <s v="95ZZ" u="1"/>
        <s v="95KK" u="1"/>
        <s v="NHSSB" u="1"/>
        <s v="UKN04" u="1"/>
        <s v="N06000017" u="1"/>
        <s v="95YY" u="1"/>
        <s v="BELB" u="1"/>
        <s v="N06000001" u="1"/>
        <s v="95JJ" u="1"/>
        <s v="95XX" u="1"/>
        <s v="SHSSB" u="1"/>
        <s v="N06000004" u="1"/>
        <s v="95II" u="1"/>
        <s v="95WW" u="1"/>
        <s v="UKN03" u="1"/>
        <s v="N06000010" u="1"/>
        <s v="EHSSB" u="1"/>
        <s v="N06000007" u="1"/>
        <s v="95HH" u="1"/>
        <s v="95VV" u="1"/>
        <s v="SELB" u="1"/>
        <s v="N06000013" u="1"/>
        <s v="95GG" u="1"/>
        <s v="95UU" u="1"/>
        <s v="UKN02" u="1"/>
        <s v="N06000016" u="1"/>
        <s v="95FF" u="1"/>
        <s v="95TT" u="1"/>
        <s v="95EE" u="1"/>
        <s v="95SS" u="1"/>
        <s v="N06000003" u="1"/>
        <s v="UKN01" u="1"/>
        <s v="95DD" u="1"/>
        <s v="95RR" u="1"/>
        <s v="N06000006" u="1"/>
      </sharedItems>
    </cacheField>
    <cacheField name="area_name" numFmtId="0">
      <sharedItems containsBlank="1" count="65">
        <s v="NORTHERN IRELAND"/>
        <s v="Belfast East"/>
        <s v="Belfast North"/>
        <s v="Belfast South and Mid Down"/>
        <s v="Belfast West"/>
        <s v="East Antrim"/>
        <s v="East Londonderry"/>
        <s v="Fermanagh and South Tyrone"/>
        <s v="Foyle"/>
        <s v="Lagan Valley"/>
        <s v="Mid Ulster"/>
        <s v="Newry and Armagh"/>
        <s v="North Antrim"/>
        <s v="North Down"/>
        <s v="South Antrim"/>
        <s v="South Down"/>
        <s v="Strangford"/>
        <s v="Upper Bann"/>
        <s v="West Tyrone"/>
        <s v="Belfast"/>
        <s v="Northern"/>
        <s v="South Eastern"/>
        <s v="Southern"/>
        <s v="Western"/>
        <m/>
        <s v="Antrim and Newtownabbey" u="1"/>
        <s v="Armagh City, Banbridge and Craigavon" u="1"/>
        <s v="Causeway Coast and Glens" u="1"/>
        <s v="Derry City and Strabane" u="1"/>
        <s v="Fermanagh and Omagh" u="1"/>
        <s v="Lisburn and Castlereagh" u="1"/>
        <s v="Mid and East Antrim" u="1"/>
        <s v="Newry, Mourne and Down" u="1"/>
        <s v="Ards and North Down" u="1"/>
        <s v="Newtownabbey" u="1"/>
        <s v="Armagh" u="1"/>
        <s v="North Eastern" u="1"/>
        <s v="Outer Belfast" u="1"/>
        <s v="Moyle" u="1"/>
        <s v="Carrickfergus" u="1"/>
        <s v="Strabane" u="1"/>
        <s v="Derry" u="1"/>
        <s v="Dungannon" u="1"/>
        <s v="Ballymoney" u="1"/>
        <s v="Omagh" u="1"/>
        <s v="Cookstown" u="1"/>
        <s v="North of Northern Ireland" u="1"/>
        <s v="Coleraine" u="1"/>
        <s v="Eastern" u="1"/>
        <s v="Ballymena" u="1"/>
        <s v="Banbridge" u="1"/>
        <s v="Antrim" u="1"/>
        <s v="Castlereagh" u="1"/>
        <s v="East of Northern Ireland" u="1"/>
        <s v="Magherafelt" u="1"/>
        <s v="Newry and Mourne" u="1"/>
        <s v="Craigavon" u="1"/>
        <s v="West and South of Northern Ireland" u="1"/>
        <s v="Down" u="1"/>
        <s v="Limavady" u="1"/>
        <s v="Lisburn" u="1"/>
        <s v="Belfast South" u="1"/>
        <s v="Fermanagh" u="1"/>
        <s v="Ards" u="1"/>
        <s v="Larne" u="1"/>
      </sharedItems>
    </cacheField>
    <cacheField name="year" numFmtId="0">
      <sharedItems containsBlank="1" containsMixedTypes="1" containsNumber="1" containsInteger="1" minValue="2001" maxValue="2021" count="23">
        <s v="2021"/>
        <m/>
        <n v="2021" u="1"/>
        <n v="2003" u="1"/>
        <n v="2015" u="1"/>
        <n v="2008" u="1"/>
        <n v="2001" u="1"/>
        <n v="2020" u="1"/>
        <n v="2013" u="1"/>
        <n v="2006" u="1"/>
        <n v="2018" u="1"/>
        <n v="2011" u="1"/>
        <n v="2004" u="1"/>
        <n v="2016" u="1"/>
        <n v="2009" u="1"/>
        <n v="2002" u="1"/>
        <n v="2014" u="1"/>
        <n v="2007" u="1"/>
        <n v="2019" u="1"/>
        <n v="2012" u="1"/>
        <n v="2005" u="1"/>
        <n v="2017" u="1"/>
        <n v="2010" u="1"/>
      </sharedItems>
    </cacheField>
    <cacheField name="DENS" numFmtId="0">
      <sharedItems containsString="0" containsBlank="1" containsNumber="1" minValue="47" maxValue="2631.9"/>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575">
  <r>
    <x v="0"/>
    <x v="0"/>
    <x v="0"/>
    <x v="0"/>
    <n v="140.6"/>
  </r>
  <r>
    <x v="1"/>
    <x v="1"/>
    <x v="1"/>
    <x v="0"/>
    <n v="1908.2"/>
  </r>
  <r>
    <x v="1"/>
    <x v="2"/>
    <x v="2"/>
    <x v="0"/>
    <n v="2079.8000000000002"/>
  </r>
  <r>
    <x v="1"/>
    <x v="3"/>
    <x v="3"/>
    <x v="0"/>
    <n v="1010.1"/>
  </r>
  <r>
    <x v="1"/>
    <x v="4"/>
    <x v="4"/>
    <x v="0"/>
    <n v="2631.9"/>
  </r>
  <r>
    <x v="1"/>
    <x v="5"/>
    <x v="5"/>
    <x v="0"/>
    <n v="116.5"/>
  </r>
  <r>
    <x v="1"/>
    <x v="6"/>
    <x v="6"/>
    <x v="0"/>
    <n v="80.099999999999994"/>
  </r>
  <r>
    <x v="1"/>
    <x v="7"/>
    <x v="7"/>
    <x v="0"/>
    <n v="47"/>
  </r>
  <r>
    <x v="1"/>
    <x v="8"/>
    <x v="8"/>
    <x v="0"/>
    <n v="808.6"/>
  </r>
  <r>
    <x v="1"/>
    <x v="9"/>
    <x v="9"/>
    <x v="0"/>
    <n v="230.8"/>
  </r>
  <r>
    <x v="1"/>
    <x v="10"/>
    <x v="10"/>
    <x v="0"/>
    <n v="89.3"/>
  </r>
  <r>
    <x v="1"/>
    <x v="11"/>
    <x v="11"/>
    <x v="0"/>
    <n v="122.1"/>
  </r>
  <r>
    <x v="1"/>
    <x v="12"/>
    <x v="12"/>
    <x v="0"/>
    <n v="91.6"/>
  </r>
  <r>
    <x v="1"/>
    <x v="13"/>
    <x v="13"/>
    <x v="0"/>
    <n v="831.5"/>
  </r>
  <r>
    <x v="1"/>
    <x v="14"/>
    <x v="14"/>
    <x v="0"/>
    <n v="168.2"/>
  </r>
  <r>
    <x v="1"/>
    <x v="15"/>
    <x v="15"/>
    <x v="0"/>
    <n v="94.6"/>
  </r>
  <r>
    <x v="1"/>
    <x v="16"/>
    <x v="16"/>
    <x v="0"/>
    <n v="155.5"/>
  </r>
  <r>
    <x v="1"/>
    <x v="17"/>
    <x v="17"/>
    <x v="0"/>
    <n v="365.3"/>
  </r>
  <r>
    <x v="1"/>
    <x v="18"/>
    <x v="18"/>
    <x v="0"/>
    <n v="47.2"/>
  </r>
  <r>
    <x v="2"/>
    <x v="19"/>
    <x v="19"/>
    <x v="0"/>
    <n v="1865.9"/>
  </r>
  <r>
    <x v="2"/>
    <x v="20"/>
    <x v="20"/>
    <x v="0"/>
    <n v="117.3"/>
  </r>
  <r>
    <x v="2"/>
    <x v="21"/>
    <x v="21"/>
    <x v="0"/>
    <n v="239.3"/>
  </r>
  <r>
    <x v="2"/>
    <x v="22"/>
    <x v="22"/>
    <x v="0"/>
    <n v="127.8"/>
  </r>
  <r>
    <x v="2"/>
    <x v="23"/>
    <x v="23"/>
    <x v="0"/>
    <n v="64.7"/>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r>
    <x v="3"/>
    <x v="24"/>
    <x v="24"/>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D41" firstHeaderRow="1" firstDataRow="2" firstDataCol="2"/>
  <pivotFields count="5">
    <pivotField showAll="0">
      <items count="13">
        <item x="0"/>
        <item m="1" x="5"/>
        <item m="1" x="4"/>
        <item x="1"/>
        <item x="2"/>
        <item m="1" x="9"/>
        <item m="1" x="8"/>
        <item m="1" x="11"/>
        <item m="1" x="6"/>
        <item m="1" x="10"/>
        <item m="1" x="7"/>
        <item x="3"/>
        <item t="default"/>
      </items>
    </pivotField>
    <pivotField axis="axisRow" outline="0" showAll="0" sortType="ascending" defaultSubtotal="0">
      <items count="94">
        <item m="1" x="44"/>
        <item m="1" x="41"/>
        <item m="1" x="37"/>
        <item m="1" x="91"/>
        <item m="1" x="87"/>
        <item m="1" x="85"/>
        <item m="1" x="81"/>
        <item m="1" x="77"/>
        <item m="1" x="71"/>
        <item m="1" x="67"/>
        <item m="1" x="60"/>
        <item m="1" x="56"/>
        <item m="1" x="53"/>
        <item m="1" x="48"/>
        <item m="1" x="45"/>
        <item m="1" x="42"/>
        <item m="1" x="38"/>
        <item m="1" x="92"/>
        <item m="1" x="88"/>
        <item m="1" x="86"/>
        <item m="1" x="82"/>
        <item m="1" x="78"/>
        <item m="1" x="72"/>
        <item m="1" x="68"/>
        <item m="1" x="64"/>
        <item m="1" x="59"/>
        <item m="1" x="65"/>
        <item x="19"/>
        <item m="1" x="75"/>
        <item x="1"/>
        <item x="2"/>
        <item x="3"/>
        <item x="4"/>
        <item x="5"/>
        <item x="6"/>
        <item x="7"/>
        <item x="8"/>
        <item x="9"/>
        <item x="10"/>
        <item x="11"/>
        <item x="12"/>
        <item x="13"/>
        <item x="14"/>
        <item x="15"/>
        <item x="16"/>
        <item x="17"/>
        <item x="18"/>
        <item m="1" x="66"/>
        <item m="1" x="47"/>
        <item m="1" x="89"/>
        <item m="1" x="70"/>
        <item m="1" x="50"/>
        <item m="1" x="93"/>
        <item m="1" x="76"/>
        <item m="1" x="55"/>
        <item m="1" x="39"/>
        <item m="1" x="74"/>
        <item m="1" x="54"/>
        <item m="1" x="36"/>
        <item m="1" x="80"/>
        <item m="1" x="58"/>
        <item m="1" x="40"/>
        <item m="1" x="84"/>
        <item m="1" x="63"/>
        <item m="1" x="43"/>
        <item m="1" x="25"/>
        <item m="1" x="26"/>
        <item m="1" x="27"/>
        <item m="1" x="28"/>
        <item m="1" x="29"/>
        <item m="1" x="30"/>
        <item m="1" x="31"/>
        <item m="1" x="32"/>
        <item m="1" x="33"/>
        <item m="1" x="34"/>
        <item m="1" x="35"/>
        <item x="0"/>
        <item m="1" x="46"/>
        <item x="20"/>
        <item m="1" x="61"/>
        <item m="1" x="51"/>
        <item x="21"/>
        <item m="1" x="79"/>
        <item x="22"/>
        <item m="1" x="69"/>
        <item m="1" x="90"/>
        <item m="1" x="83"/>
        <item m="1" x="73"/>
        <item m="1" x="62"/>
        <item m="1" x="52"/>
        <item m="1" x="57"/>
        <item x="23"/>
        <item m="1" x="49"/>
        <item x="24"/>
      </items>
      <extLst>
        <ext xmlns:x14="http://schemas.microsoft.com/office/spreadsheetml/2009/9/main" uri="{2946ED86-A175-432a-8AC1-64E0C546D7DE}">
          <x14:pivotField fillDownLabels="1"/>
        </ext>
      </extLst>
    </pivotField>
    <pivotField axis="axisRow" outline="0" showAll="0" defaultSubtotal="0">
      <items count="65">
        <item m="1" x="51"/>
        <item m="1" x="25"/>
        <item m="1" x="63"/>
        <item m="1" x="33"/>
        <item m="1" x="35"/>
        <item m="1" x="26"/>
        <item m="1" x="49"/>
        <item m="1" x="43"/>
        <item m="1" x="50"/>
        <item x="19"/>
        <item x="1"/>
        <item x="2"/>
        <item m="1" x="61"/>
        <item x="4"/>
        <item m="1" x="39"/>
        <item m="1" x="52"/>
        <item m="1" x="27"/>
        <item m="1" x="47"/>
        <item m="1" x="45"/>
        <item m="1" x="56"/>
        <item m="1" x="41"/>
        <item m="1" x="28"/>
        <item m="1" x="58"/>
        <item m="1" x="42"/>
        <item x="5"/>
        <item x="6"/>
        <item m="1" x="53"/>
        <item m="1" x="62"/>
        <item m="1" x="29"/>
        <item x="7"/>
        <item x="8"/>
        <item x="9"/>
        <item m="1" x="64"/>
        <item m="1" x="59"/>
        <item m="1" x="60"/>
        <item m="1" x="30"/>
        <item m="1" x="54"/>
        <item m="1" x="31"/>
        <item x="10"/>
        <item m="1" x="38"/>
        <item x="11"/>
        <item m="1" x="55"/>
        <item m="1" x="32"/>
        <item m="1" x="34"/>
        <item x="12"/>
        <item x="13"/>
        <item m="1" x="36"/>
        <item m="1" x="46"/>
        <item x="20"/>
        <item x="0"/>
        <item m="1" x="44"/>
        <item m="1" x="37"/>
        <item x="14"/>
        <item x="15"/>
        <item x="21"/>
        <item x="22"/>
        <item m="1" x="40"/>
        <item x="16"/>
        <item x="17"/>
        <item m="1" x="57"/>
        <item x="18"/>
        <item x="23"/>
        <item m="1" x="48"/>
        <item x="3"/>
        <item x="24"/>
      </items>
      <extLst>
        <ext xmlns:x14="http://schemas.microsoft.com/office/spreadsheetml/2009/9/main" uri="{2946ED86-A175-432a-8AC1-64E0C546D7DE}">
          <x14:pivotField fillDownLabels="1"/>
        </ext>
      </extLst>
    </pivotField>
    <pivotField axis="axisCol" outline="0" showAll="0" sortType="ascending" defaultSubtotal="0">
      <items count="23">
        <item m="1" x="6"/>
        <item m="1" x="15"/>
        <item m="1" x="3"/>
        <item m="1" x="12"/>
        <item m="1" x="20"/>
        <item m="1" x="9"/>
        <item m="1" x="17"/>
        <item m="1" x="5"/>
        <item m="1" x="14"/>
        <item m="1" x="22"/>
        <item m="1" x="11"/>
        <item m="1" x="19"/>
        <item m="1" x="8"/>
        <item m="1" x="16"/>
        <item m="1" x="4"/>
        <item m="1" x="13"/>
        <item m="1" x="21"/>
        <item m="1" x="10"/>
        <item m="1" x="18"/>
        <item m="1" x="7"/>
        <item m="1" x="2"/>
        <item x="0"/>
        <item x="1"/>
      </items>
      <extLst>
        <ext xmlns:x14="http://schemas.microsoft.com/office/spreadsheetml/2009/9/main" uri="{2946ED86-A175-432a-8AC1-64E0C546D7DE}">
          <x14:pivotField fillDownLabels="1"/>
        </ext>
      </extLst>
    </pivotField>
    <pivotField dataField="1" showAll="0" defaultSubtotal="0"/>
  </pivotFields>
  <rowFields count="2">
    <field x="1"/>
    <field x="2"/>
  </rowFields>
  <rowItems count="25">
    <i>
      <x v="27"/>
      <x v="9"/>
    </i>
    <i>
      <x v="29"/>
      <x v="10"/>
    </i>
    <i>
      <x v="30"/>
      <x v="11"/>
    </i>
    <i>
      <x v="31"/>
      <x v="63"/>
    </i>
    <i>
      <x v="32"/>
      <x v="13"/>
    </i>
    <i>
      <x v="33"/>
      <x v="24"/>
    </i>
    <i>
      <x v="34"/>
      <x v="25"/>
    </i>
    <i>
      <x v="35"/>
      <x v="29"/>
    </i>
    <i>
      <x v="36"/>
      <x v="30"/>
    </i>
    <i>
      <x v="37"/>
      <x v="31"/>
    </i>
    <i>
      <x v="38"/>
      <x v="38"/>
    </i>
    <i>
      <x v="39"/>
      <x v="40"/>
    </i>
    <i>
      <x v="40"/>
      <x v="44"/>
    </i>
    <i>
      <x v="41"/>
      <x v="45"/>
    </i>
    <i>
      <x v="42"/>
      <x v="52"/>
    </i>
    <i>
      <x v="43"/>
      <x v="53"/>
    </i>
    <i>
      <x v="44"/>
      <x v="57"/>
    </i>
    <i>
      <x v="45"/>
      <x v="58"/>
    </i>
    <i>
      <x v="46"/>
      <x v="60"/>
    </i>
    <i>
      <x v="76"/>
      <x v="49"/>
    </i>
    <i>
      <x v="78"/>
      <x v="48"/>
    </i>
    <i>
      <x v="81"/>
      <x v="54"/>
    </i>
    <i>
      <x v="83"/>
      <x v="55"/>
    </i>
    <i>
      <x v="91"/>
      <x v="61"/>
    </i>
    <i>
      <x v="93"/>
      <x v="64"/>
    </i>
  </rowItems>
  <colFields count="1">
    <field x="3"/>
  </colFields>
  <colItems count="2">
    <i>
      <x v="21"/>
    </i>
    <i>
      <x v="22"/>
    </i>
  </colItems>
  <dataFields count="1">
    <dataField name="MYE21" fld="4" baseField="2" baseItem="49" numFmtId="164"/>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Population density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POP_DENSITIES" connectionId="1" xr16:uid="{00000000-0016-0000-0100-000000000000}" autoFormatId="16" applyNumberFormats="0" applyBorderFormats="0" applyFontFormats="0" applyPatternFormats="0" applyAlignmentFormats="0" applyWidthHeightFormats="0">
  <queryTableRefresh nextId="6" unboundColumnsRight="1">
    <queryTableFields count="5">
      <queryTableField id="1" name="area" tableColumnId="1"/>
      <queryTableField id="2" name="area_code" tableColumnId="2"/>
      <queryTableField id="3" name="area_name" tableColumnId="3"/>
      <queryTableField id="4" name="year" tableColumnId="4"/>
      <queryTableField id="5" dataBound="0" tableColumnId="5"/>
    </queryTableFields>
    <queryTableDeletedFields count="1">
      <deletedField name="DENS"/>
    </queryTableDeleted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12">
        <i x="0" s="1"/>
        <i x="1" s="1"/>
        <i x="2" s="1"/>
        <i x="5" s="1" nd="1"/>
        <i x="4" s="1" nd="1"/>
        <i x="9" s="1" nd="1"/>
        <i x="8" s="1" nd="1"/>
        <i x="11" s="1" nd="1"/>
        <i x="6" s="1" nd="1"/>
        <i x="10" s="1" nd="1"/>
        <i x="7"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5">
        <i x="19" s="1"/>
        <i x="1" s="1"/>
        <i x="2" s="1"/>
        <i x="3" s="1"/>
        <i x="4" s="1"/>
        <i x="5" s="1"/>
        <i x="6" s="1"/>
        <i x="7" s="1"/>
        <i x="8" s="1"/>
        <i x="9" s="1"/>
        <i x="10" s="1"/>
        <i x="11" s="1"/>
        <i x="12" s="1"/>
        <i x="13" s="1"/>
        <i x="20" s="1"/>
        <i x="0" s="1"/>
        <i x="14" s="1"/>
        <i x="15" s="1"/>
        <i x="21" s="1"/>
        <i x="22" s="1"/>
        <i x="16" s="1"/>
        <i x="17" s="1"/>
        <i x="18" s="1"/>
        <i x="23" s="1"/>
        <i x="51" s="1" nd="1"/>
        <i x="25" s="1" nd="1"/>
        <i x="63" s="1" nd="1"/>
        <i x="33" s="1" nd="1"/>
        <i x="35" s="1" nd="1"/>
        <i x="26" s="1" nd="1"/>
        <i x="49" s="1" nd="1"/>
        <i x="43" s="1" nd="1"/>
        <i x="50" s="1" nd="1"/>
        <i x="61" s="1" nd="1"/>
        <i x="39" s="1" nd="1"/>
        <i x="52" s="1" nd="1"/>
        <i x="27" s="1" nd="1"/>
        <i x="47" s="1" nd="1"/>
        <i x="45" s="1" nd="1"/>
        <i x="56" s="1" nd="1"/>
        <i x="41" s="1" nd="1"/>
        <i x="28" s="1" nd="1"/>
        <i x="58" s="1" nd="1"/>
        <i x="42" s="1" nd="1"/>
        <i x="53" s="1" nd="1"/>
        <i x="48" s="1" nd="1"/>
        <i x="62" s="1" nd="1"/>
        <i x="29" s="1" nd="1"/>
        <i x="64" s="1" nd="1"/>
        <i x="59" s="1" nd="1"/>
        <i x="60" s="1" nd="1"/>
        <i x="30" s="1" nd="1"/>
        <i x="54" s="1" nd="1"/>
        <i x="31" s="1" nd="1"/>
        <i x="38" s="1" nd="1"/>
        <i x="55" s="1" nd="1"/>
        <i x="32" s="1" nd="1"/>
        <i x="34" s="1" nd="1"/>
        <i x="36" s="1" nd="1"/>
        <i x="46" s="1" nd="1"/>
        <i x="44" s="1" nd="1"/>
        <i x="37" s="1" nd="1"/>
        <i x="40" s="1" nd="1"/>
        <i x="57" s="1" nd="1"/>
        <i x="2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YE21_POP_DENSITIES" displayName="MYE21_POP_DENSITIES" ref="A1:E1048576" tableType="queryTable" totalsRowShown="0">
  <autoFilter ref="A1:E1048576" xr:uid="{00000000-0009-0000-0100-000003000000}">
    <filterColumn colId="0" hiddenButton="1"/>
    <filterColumn colId="1" hiddenButton="1"/>
    <filterColumn colId="2" hiddenButton="1"/>
    <filterColumn colId="3" hiddenButton="1"/>
    <filterColumn colId="4" hiddenButton="1"/>
  </autoFilter>
  <tableColumns count="5">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00000000-0010-0000-0000-000005000000}" uniqueName="5" name="DENS" queryTableFieldId="5"/>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eoportal.statistics.gov.uk/documents/standard-area-measurements-2020-user-guide/explor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showGridLines="0" tabSelected="1" workbookViewId="0"/>
  </sheetViews>
  <sheetFormatPr defaultColWidth="0" defaultRowHeight="12.75" customHeight="1" zeroHeight="1" x14ac:dyDescent="0.2"/>
  <cols>
    <col min="1" max="1" width="2.7109375" style="28" customWidth="1"/>
    <col min="2" max="2" width="49" style="28" customWidth="1"/>
    <col min="3" max="3" width="13" style="28" customWidth="1"/>
    <col min="4" max="9" width="9.140625" style="28" customWidth="1"/>
    <col min="10" max="10" width="2.7109375" style="28" customWidth="1"/>
    <col min="11" max="16384" width="9.140625" style="28" hidden="1"/>
  </cols>
  <sheetData>
    <row r="1" spans="2:3" x14ac:dyDescent="0.2"/>
    <row r="2" spans="2:3" ht="20.25" x14ac:dyDescent="0.3">
      <c r="B2" s="29" t="s">
        <v>49</v>
      </c>
    </row>
    <row r="3" spans="2:3" ht="15.75" x14ac:dyDescent="0.25">
      <c r="B3" s="30" t="s">
        <v>36</v>
      </c>
    </row>
    <row r="4" spans="2:3" ht="15.75" x14ac:dyDescent="0.25">
      <c r="B4" s="30"/>
    </row>
    <row r="5" spans="2:3" x14ac:dyDescent="0.2">
      <c r="B5" s="31" t="s">
        <v>37</v>
      </c>
      <c r="C5" s="31" t="s">
        <v>38</v>
      </c>
    </row>
    <row r="6" spans="2:3" x14ac:dyDescent="0.2">
      <c r="B6" s="28" t="s">
        <v>39</v>
      </c>
      <c r="C6" s="32">
        <v>2021</v>
      </c>
    </row>
    <row r="7" spans="2:3" x14ac:dyDescent="0.2">
      <c r="B7" s="28" t="s">
        <v>107</v>
      </c>
      <c r="C7" s="32">
        <v>2021</v>
      </c>
    </row>
    <row r="8" spans="2:3" x14ac:dyDescent="0.2">
      <c r="B8" s="28" t="s">
        <v>108</v>
      </c>
      <c r="C8" s="32">
        <v>2021</v>
      </c>
    </row>
    <row r="9" spans="2:3" x14ac:dyDescent="0.2">
      <c r="C9" s="32"/>
    </row>
    <row r="10" spans="2:3" x14ac:dyDescent="0.2">
      <c r="B10" s="31" t="s">
        <v>40</v>
      </c>
      <c r="C10" s="31" t="s">
        <v>41</v>
      </c>
    </row>
    <row r="11" spans="2:3" x14ac:dyDescent="0.2">
      <c r="B11" s="28" t="s">
        <v>42</v>
      </c>
      <c r="C11" s="34" t="s">
        <v>43</v>
      </c>
    </row>
    <row r="12" spans="2:3" x14ac:dyDescent="0.2">
      <c r="B12" s="28" t="s">
        <v>44</v>
      </c>
      <c r="C12" s="34" t="s">
        <v>45</v>
      </c>
    </row>
    <row r="13" spans="2:3" x14ac:dyDescent="0.2">
      <c r="C13" s="32"/>
    </row>
    <row r="14" spans="2:3" x14ac:dyDescent="0.2">
      <c r="C14" s="32"/>
    </row>
    <row r="15" spans="2:3" x14ac:dyDescent="0.2">
      <c r="C15" s="33"/>
    </row>
    <row r="16" spans="2:3" x14ac:dyDescent="0.2"/>
    <row r="17" spans="2:9" x14ac:dyDescent="0.2"/>
    <row r="18" spans="2:9" x14ac:dyDescent="0.2"/>
    <row r="19" spans="2:9" x14ac:dyDescent="0.2"/>
    <row r="20" spans="2:9" x14ac:dyDescent="0.2">
      <c r="B20" s="35" t="s">
        <v>46</v>
      </c>
      <c r="C20" s="36"/>
      <c r="D20" s="36"/>
      <c r="E20" s="36"/>
      <c r="F20" s="36"/>
      <c r="G20" s="36"/>
      <c r="H20" s="36"/>
      <c r="I20" s="36"/>
    </row>
    <row r="21" spans="2:9" x14ac:dyDescent="0.2">
      <c r="B21" s="37" t="s">
        <v>111</v>
      </c>
      <c r="C21" s="36"/>
      <c r="D21" s="36"/>
      <c r="E21" s="36"/>
      <c r="F21" s="36"/>
      <c r="G21" s="36"/>
      <c r="H21" s="36"/>
      <c r="I21" s="36"/>
    </row>
    <row r="22" spans="2:9" x14ac:dyDescent="0.2">
      <c r="B22" s="37"/>
      <c r="C22" s="36"/>
      <c r="D22" s="36"/>
      <c r="E22" s="38"/>
      <c r="F22" s="36"/>
      <c r="G22" s="36"/>
      <c r="H22" s="36"/>
      <c r="I22" s="36"/>
    </row>
    <row r="23" spans="2:9" x14ac:dyDescent="0.2">
      <c r="B23" s="37" t="s">
        <v>112</v>
      </c>
      <c r="C23" s="36"/>
      <c r="D23" s="36"/>
      <c r="E23" s="38"/>
      <c r="F23" s="36"/>
      <c r="G23" s="36"/>
      <c r="H23" s="36"/>
      <c r="I23" s="36"/>
    </row>
    <row r="24" spans="2:9" x14ac:dyDescent="0.2">
      <c r="B24" s="37"/>
      <c r="C24" s="36"/>
      <c r="D24" s="36"/>
      <c r="E24" s="38"/>
      <c r="F24" s="36"/>
      <c r="G24" s="36"/>
      <c r="H24" s="36"/>
      <c r="I24" s="36"/>
    </row>
    <row r="25" spans="2:9" x14ac:dyDescent="0.2">
      <c r="B25" s="37" t="s">
        <v>113</v>
      </c>
      <c r="C25" s="36"/>
      <c r="D25" s="36"/>
      <c r="E25" s="38"/>
      <c r="F25" s="36"/>
      <c r="G25" s="36"/>
      <c r="H25" s="36"/>
      <c r="I25" s="36"/>
    </row>
    <row r="26" spans="2:9" x14ac:dyDescent="0.2">
      <c r="B26" s="37" t="s">
        <v>54</v>
      </c>
      <c r="C26" s="36"/>
      <c r="D26" s="36"/>
      <c r="E26" s="38"/>
      <c r="F26" s="36"/>
      <c r="G26" s="36"/>
      <c r="H26" s="36"/>
      <c r="I26" s="36"/>
    </row>
    <row r="27" spans="2:9" x14ac:dyDescent="0.2">
      <c r="B27" s="37" t="s">
        <v>55</v>
      </c>
      <c r="C27" s="36"/>
      <c r="D27" s="36"/>
      <c r="E27" s="38"/>
      <c r="F27" s="36"/>
      <c r="G27" s="36"/>
      <c r="H27" s="36"/>
      <c r="I27" s="36"/>
    </row>
    <row r="28" spans="2:9" x14ac:dyDescent="0.2">
      <c r="B28" s="37" t="s">
        <v>56</v>
      </c>
      <c r="C28" s="36"/>
      <c r="D28" s="36"/>
      <c r="E28" s="38"/>
      <c r="F28" s="36"/>
      <c r="G28" s="36"/>
      <c r="H28" s="36"/>
      <c r="I28" s="36"/>
    </row>
    <row r="29" spans="2:9" x14ac:dyDescent="0.2">
      <c r="B29" s="37" t="s">
        <v>57</v>
      </c>
      <c r="C29" s="36"/>
      <c r="D29" s="36"/>
      <c r="E29" s="38"/>
      <c r="F29" s="36"/>
      <c r="G29" s="36"/>
      <c r="H29" s="36"/>
      <c r="I29" s="36"/>
    </row>
    <row r="30" spans="2:9" x14ac:dyDescent="0.2">
      <c r="B30" s="37" t="s">
        <v>58</v>
      </c>
      <c r="C30" s="36"/>
      <c r="D30" s="36"/>
      <c r="E30" s="38"/>
      <c r="F30" s="36"/>
      <c r="G30" s="36"/>
      <c r="H30" s="36"/>
      <c r="I30" s="36"/>
    </row>
    <row r="31" spans="2:9" x14ac:dyDescent="0.2">
      <c r="B31" s="42" t="s">
        <v>59</v>
      </c>
      <c r="C31" s="36"/>
      <c r="D31" s="36"/>
      <c r="E31" s="38"/>
      <c r="F31" s="36"/>
      <c r="G31" s="36"/>
      <c r="H31" s="36"/>
      <c r="I31" s="36"/>
    </row>
    <row r="32" spans="2:9" x14ac:dyDescent="0.2">
      <c r="B32" s="37"/>
      <c r="C32" s="36"/>
      <c r="D32" s="36"/>
      <c r="E32" s="38"/>
      <c r="F32" s="36"/>
      <c r="G32" s="36"/>
      <c r="H32" s="36"/>
      <c r="I32" s="36"/>
    </row>
    <row r="33" spans="2:9" x14ac:dyDescent="0.2">
      <c r="B33" s="37" t="s">
        <v>114</v>
      </c>
      <c r="C33" s="36"/>
      <c r="D33" s="36"/>
      <c r="E33" s="38"/>
      <c r="F33" s="36"/>
      <c r="G33" s="36"/>
      <c r="H33" s="36"/>
      <c r="I33" s="36"/>
    </row>
    <row r="34" spans="2:9" x14ac:dyDescent="0.2"/>
    <row r="35" spans="2:9" hidden="1" x14ac:dyDescent="0.2"/>
    <row r="36" spans="2:9" hidden="1" x14ac:dyDescent="0.2"/>
    <row r="37" spans="2:9" hidden="1" x14ac:dyDescent="0.2"/>
  </sheetData>
  <hyperlinks>
    <hyperlink ref="C11" location="Flat!A1" display="Flat" xr:uid="{00000000-0004-0000-0000-000000000000}"/>
    <hyperlink ref="C12" location="Tabular!A1" display="Tabular" xr:uid="{00000000-0004-0000-0000-000001000000}"/>
    <hyperlink ref="B31" r:id="rId1" xr:uid="{A578B347-BA59-4F41-9121-9ECE6B5C8E6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workbookViewId="0">
      <selection activeCell="C7" sqref="C7"/>
    </sheetView>
  </sheetViews>
  <sheetFormatPr defaultRowHeight="15" x14ac:dyDescent="0.25"/>
  <cols>
    <col min="1" max="1" width="35.7109375" bestFit="1" customWidth="1"/>
    <col min="2" max="2" width="12.42578125" bestFit="1" customWidth="1"/>
    <col min="3" max="3" width="27.28515625" bestFit="1" customWidth="1"/>
    <col min="4" max="4" width="7.140625" bestFit="1" customWidth="1"/>
    <col min="8" max="8" width="10.5703125" bestFit="1" customWidth="1"/>
  </cols>
  <sheetData>
    <row r="1" spans="1:5" x14ac:dyDescent="0.25">
      <c r="A1" t="s">
        <v>0</v>
      </c>
      <c r="B1" t="s">
        <v>1</v>
      </c>
      <c r="C1" t="s">
        <v>2</v>
      </c>
      <c r="D1" t="s">
        <v>3</v>
      </c>
      <c r="E1" t="s">
        <v>34</v>
      </c>
    </row>
    <row r="2" spans="1:5" x14ac:dyDescent="0.25">
      <c r="A2" t="s">
        <v>33</v>
      </c>
      <c r="B2" t="s">
        <v>6</v>
      </c>
      <c r="C2" t="s">
        <v>7</v>
      </c>
      <c r="D2" t="s">
        <v>60</v>
      </c>
      <c r="E2">
        <v>140.6</v>
      </c>
    </row>
    <row r="3" spans="1:5" x14ac:dyDescent="0.25">
      <c r="A3" t="s">
        <v>106</v>
      </c>
      <c r="B3" t="s">
        <v>61</v>
      </c>
      <c r="C3" t="s">
        <v>62</v>
      </c>
      <c r="D3" t="s">
        <v>60</v>
      </c>
      <c r="E3">
        <v>1908.2</v>
      </c>
    </row>
    <row r="4" spans="1:5" x14ac:dyDescent="0.25">
      <c r="A4" t="s">
        <v>106</v>
      </c>
      <c r="B4" t="s">
        <v>63</v>
      </c>
      <c r="C4" t="s">
        <v>64</v>
      </c>
      <c r="D4" t="s">
        <v>60</v>
      </c>
      <c r="E4">
        <v>2079.8000000000002</v>
      </c>
    </row>
    <row r="5" spans="1:5" x14ac:dyDescent="0.25">
      <c r="A5" t="s">
        <v>106</v>
      </c>
      <c r="B5" t="s">
        <v>65</v>
      </c>
      <c r="C5" t="s">
        <v>66</v>
      </c>
      <c r="D5" t="s">
        <v>60</v>
      </c>
      <c r="E5">
        <v>1010.1</v>
      </c>
    </row>
    <row r="6" spans="1:5" x14ac:dyDescent="0.25">
      <c r="A6" t="s">
        <v>106</v>
      </c>
      <c r="B6" t="s">
        <v>67</v>
      </c>
      <c r="C6" t="s">
        <v>68</v>
      </c>
      <c r="D6" t="s">
        <v>60</v>
      </c>
      <c r="E6">
        <v>2631.9</v>
      </c>
    </row>
    <row r="7" spans="1:5" x14ac:dyDescent="0.25">
      <c r="A7" t="s">
        <v>106</v>
      </c>
      <c r="B7" t="s">
        <v>69</v>
      </c>
      <c r="C7" t="s">
        <v>70</v>
      </c>
      <c r="D7" t="s">
        <v>60</v>
      </c>
      <c r="E7">
        <v>116.5</v>
      </c>
    </row>
    <row r="8" spans="1:5" x14ac:dyDescent="0.25">
      <c r="A8" t="s">
        <v>106</v>
      </c>
      <c r="B8" t="s">
        <v>71</v>
      </c>
      <c r="C8" t="s">
        <v>72</v>
      </c>
      <c r="D8" t="s">
        <v>60</v>
      </c>
      <c r="E8">
        <v>80.099999999999994</v>
      </c>
    </row>
    <row r="9" spans="1:5" x14ac:dyDescent="0.25">
      <c r="A9" t="s">
        <v>106</v>
      </c>
      <c r="B9" t="s">
        <v>73</v>
      </c>
      <c r="C9" t="s">
        <v>74</v>
      </c>
      <c r="D9" t="s">
        <v>60</v>
      </c>
      <c r="E9">
        <v>47</v>
      </c>
    </row>
    <row r="10" spans="1:5" x14ac:dyDescent="0.25">
      <c r="A10" t="s">
        <v>106</v>
      </c>
      <c r="B10" t="s">
        <v>75</v>
      </c>
      <c r="C10" t="s">
        <v>76</v>
      </c>
      <c r="D10" t="s">
        <v>60</v>
      </c>
      <c r="E10">
        <v>808.6</v>
      </c>
    </row>
    <row r="11" spans="1:5" x14ac:dyDescent="0.25">
      <c r="A11" t="s">
        <v>106</v>
      </c>
      <c r="B11" t="s">
        <v>77</v>
      </c>
      <c r="C11" t="s">
        <v>78</v>
      </c>
      <c r="D11" t="s">
        <v>60</v>
      </c>
      <c r="E11">
        <v>230.8</v>
      </c>
    </row>
    <row r="12" spans="1:5" x14ac:dyDescent="0.25">
      <c r="A12" t="s">
        <v>106</v>
      </c>
      <c r="B12" t="s">
        <v>79</v>
      </c>
      <c r="C12" t="s">
        <v>4</v>
      </c>
      <c r="D12" t="s">
        <v>60</v>
      </c>
      <c r="E12">
        <v>89.3</v>
      </c>
    </row>
    <row r="13" spans="1:5" x14ac:dyDescent="0.25">
      <c r="A13" t="s">
        <v>106</v>
      </c>
      <c r="B13" t="s">
        <v>80</v>
      </c>
      <c r="C13" t="s">
        <v>81</v>
      </c>
      <c r="D13" t="s">
        <v>60</v>
      </c>
      <c r="E13">
        <v>122.1</v>
      </c>
    </row>
    <row r="14" spans="1:5" x14ac:dyDescent="0.25">
      <c r="A14" t="s">
        <v>106</v>
      </c>
      <c r="B14" t="s">
        <v>82</v>
      </c>
      <c r="C14" t="s">
        <v>83</v>
      </c>
      <c r="D14" t="s">
        <v>60</v>
      </c>
      <c r="E14">
        <v>91.6</v>
      </c>
    </row>
    <row r="15" spans="1:5" x14ac:dyDescent="0.25">
      <c r="A15" t="s">
        <v>106</v>
      </c>
      <c r="B15" t="s">
        <v>84</v>
      </c>
      <c r="C15" t="s">
        <v>85</v>
      </c>
      <c r="D15" t="s">
        <v>60</v>
      </c>
      <c r="E15">
        <v>831.5</v>
      </c>
    </row>
    <row r="16" spans="1:5" x14ac:dyDescent="0.25">
      <c r="A16" t="s">
        <v>106</v>
      </c>
      <c r="B16" t="s">
        <v>86</v>
      </c>
      <c r="C16" t="s">
        <v>87</v>
      </c>
      <c r="D16" t="s">
        <v>60</v>
      </c>
      <c r="E16">
        <v>168.2</v>
      </c>
    </row>
    <row r="17" spans="1:5" x14ac:dyDescent="0.25">
      <c r="A17" t="s">
        <v>106</v>
      </c>
      <c r="B17" t="s">
        <v>88</v>
      </c>
      <c r="C17" t="s">
        <v>89</v>
      </c>
      <c r="D17" t="s">
        <v>60</v>
      </c>
      <c r="E17">
        <v>94.6</v>
      </c>
    </row>
    <row r="18" spans="1:5" x14ac:dyDescent="0.25">
      <c r="A18" t="s">
        <v>106</v>
      </c>
      <c r="B18" t="s">
        <v>90</v>
      </c>
      <c r="C18" t="s">
        <v>91</v>
      </c>
      <c r="D18" t="s">
        <v>60</v>
      </c>
      <c r="E18">
        <v>155.5</v>
      </c>
    </row>
    <row r="19" spans="1:5" x14ac:dyDescent="0.25">
      <c r="A19" t="s">
        <v>106</v>
      </c>
      <c r="B19" t="s">
        <v>92</v>
      </c>
      <c r="C19" t="s">
        <v>93</v>
      </c>
      <c r="D19" t="s">
        <v>60</v>
      </c>
      <c r="E19">
        <v>365.3</v>
      </c>
    </row>
    <row r="20" spans="1:5" x14ac:dyDescent="0.25">
      <c r="A20" t="s">
        <v>106</v>
      </c>
      <c r="B20" t="s">
        <v>94</v>
      </c>
      <c r="C20" t="s">
        <v>95</v>
      </c>
      <c r="D20" t="s">
        <v>60</v>
      </c>
      <c r="E20">
        <v>47.2</v>
      </c>
    </row>
    <row r="21" spans="1:5" x14ac:dyDescent="0.25">
      <c r="A21" t="s">
        <v>96</v>
      </c>
      <c r="B21" t="s">
        <v>97</v>
      </c>
      <c r="C21" t="s">
        <v>5</v>
      </c>
      <c r="D21" t="s">
        <v>60</v>
      </c>
      <c r="E21">
        <v>1865.9</v>
      </c>
    </row>
    <row r="22" spans="1:5" x14ac:dyDescent="0.25">
      <c r="A22" t="s">
        <v>96</v>
      </c>
      <c r="B22" t="s">
        <v>98</v>
      </c>
      <c r="C22" t="s">
        <v>99</v>
      </c>
      <c r="D22" t="s">
        <v>60</v>
      </c>
      <c r="E22">
        <v>117.3</v>
      </c>
    </row>
    <row r="23" spans="1:5" x14ac:dyDescent="0.25">
      <c r="A23" t="s">
        <v>96</v>
      </c>
      <c r="B23" t="s">
        <v>100</v>
      </c>
      <c r="C23" t="s">
        <v>101</v>
      </c>
      <c r="D23" t="s">
        <v>60</v>
      </c>
      <c r="E23">
        <v>239.3</v>
      </c>
    </row>
    <row r="24" spans="1:5" x14ac:dyDescent="0.25">
      <c r="A24" t="s">
        <v>96</v>
      </c>
      <c r="B24" t="s">
        <v>102</v>
      </c>
      <c r="C24" t="s">
        <v>103</v>
      </c>
      <c r="D24" t="s">
        <v>60</v>
      </c>
      <c r="E24">
        <v>127.8</v>
      </c>
    </row>
    <row r="25" spans="1:5" x14ac:dyDescent="0.25">
      <c r="A25" t="s">
        <v>96</v>
      </c>
      <c r="B25" t="s">
        <v>104</v>
      </c>
      <c r="C25" t="s">
        <v>105</v>
      </c>
      <c r="D25" t="s">
        <v>60</v>
      </c>
      <c r="E25">
        <v>64.7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D41"/>
  <sheetViews>
    <sheetView showGridLines="0" workbookViewId="0">
      <pane ySplit="16" topLeftCell="A17" activePane="bottomLeft" state="frozen"/>
      <selection pane="bottomLeft" activeCell="C30" sqref="C30"/>
    </sheetView>
  </sheetViews>
  <sheetFormatPr defaultRowHeight="15" x14ac:dyDescent="0.25"/>
  <cols>
    <col min="1" max="1" width="12.42578125" bestFit="1" customWidth="1"/>
    <col min="2" max="2" width="27.28515625" bestFit="1" customWidth="1"/>
    <col min="3" max="3" width="17.85546875" bestFit="1" customWidth="1"/>
    <col min="4" max="4" width="7.28515625" bestFit="1" customWidth="1"/>
    <col min="5" max="23" width="5.7109375" bestFit="1" customWidth="1"/>
    <col min="24" max="49" width="9.140625" customWidth="1"/>
    <col min="50" max="50" width="8" customWidth="1"/>
    <col min="51" max="51" width="9.14062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4" x14ac:dyDescent="0.25">
      <c r="A15" s="1" t="s">
        <v>50</v>
      </c>
      <c r="C15" s="1" t="s">
        <v>8</v>
      </c>
    </row>
    <row r="16" spans="1:4" x14ac:dyDescent="0.25">
      <c r="A16" s="1" t="s">
        <v>1</v>
      </c>
      <c r="B16" s="1" t="s">
        <v>2</v>
      </c>
      <c r="C16" t="s">
        <v>60</v>
      </c>
      <c r="D16" t="s">
        <v>110</v>
      </c>
    </row>
    <row r="17" spans="1:4" x14ac:dyDescent="0.25">
      <c r="A17" t="s">
        <v>97</v>
      </c>
      <c r="B17" t="s">
        <v>5</v>
      </c>
      <c r="C17" s="27">
        <v>1865.9</v>
      </c>
      <c r="D17" s="27"/>
    </row>
    <row r="18" spans="1:4" x14ac:dyDescent="0.25">
      <c r="A18" t="s">
        <v>61</v>
      </c>
      <c r="B18" t="s">
        <v>62</v>
      </c>
      <c r="C18" s="27">
        <v>1908.2</v>
      </c>
      <c r="D18" s="27"/>
    </row>
    <row r="19" spans="1:4" x14ac:dyDescent="0.25">
      <c r="A19" t="s">
        <v>63</v>
      </c>
      <c r="B19" t="s">
        <v>64</v>
      </c>
      <c r="C19" s="27">
        <v>2079.8000000000002</v>
      </c>
      <c r="D19" s="27"/>
    </row>
    <row r="20" spans="1:4" x14ac:dyDescent="0.25">
      <c r="A20" t="s">
        <v>65</v>
      </c>
      <c r="B20" t="s">
        <v>66</v>
      </c>
      <c r="C20" s="27">
        <v>1010.1</v>
      </c>
      <c r="D20" s="27"/>
    </row>
    <row r="21" spans="1:4" x14ac:dyDescent="0.25">
      <c r="A21" t="s">
        <v>67</v>
      </c>
      <c r="B21" t="s">
        <v>68</v>
      </c>
      <c r="C21" s="27">
        <v>2631.9</v>
      </c>
      <c r="D21" s="27"/>
    </row>
    <row r="22" spans="1:4" x14ac:dyDescent="0.25">
      <c r="A22" t="s">
        <v>69</v>
      </c>
      <c r="B22" t="s">
        <v>70</v>
      </c>
      <c r="C22" s="27">
        <v>116.5</v>
      </c>
      <c r="D22" s="27"/>
    </row>
    <row r="23" spans="1:4" x14ac:dyDescent="0.25">
      <c r="A23" t="s">
        <v>71</v>
      </c>
      <c r="B23" t="s">
        <v>72</v>
      </c>
      <c r="C23" s="27">
        <v>80.099999999999994</v>
      </c>
      <c r="D23" s="27"/>
    </row>
    <row r="24" spans="1:4" x14ac:dyDescent="0.25">
      <c r="A24" t="s">
        <v>73</v>
      </c>
      <c r="B24" t="s">
        <v>74</v>
      </c>
      <c r="C24" s="27">
        <v>47</v>
      </c>
      <c r="D24" s="27"/>
    </row>
    <row r="25" spans="1:4" x14ac:dyDescent="0.25">
      <c r="A25" t="s">
        <v>75</v>
      </c>
      <c r="B25" t="s">
        <v>76</v>
      </c>
      <c r="C25" s="27">
        <v>808.6</v>
      </c>
      <c r="D25" s="27"/>
    </row>
    <row r="26" spans="1:4" x14ac:dyDescent="0.25">
      <c r="A26" t="s">
        <v>77</v>
      </c>
      <c r="B26" t="s">
        <v>78</v>
      </c>
      <c r="C26" s="27">
        <v>230.8</v>
      </c>
      <c r="D26" s="27"/>
    </row>
    <row r="27" spans="1:4" x14ac:dyDescent="0.25">
      <c r="A27" t="s">
        <v>79</v>
      </c>
      <c r="B27" t="s">
        <v>4</v>
      </c>
      <c r="C27" s="27">
        <v>89.3</v>
      </c>
      <c r="D27" s="27"/>
    </row>
    <row r="28" spans="1:4" x14ac:dyDescent="0.25">
      <c r="A28" t="s">
        <v>80</v>
      </c>
      <c r="B28" t="s">
        <v>81</v>
      </c>
      <c r="C28" s="27">
        <v>122.1</v>
      </c>
      <c r="D28" s="27"/>
    </row>
    <row r="29" spans="1:4" x14ac:dyDescent="0.25">
      <c r="A29" t="s">
        <v>82</v>
      </c>
      <c r="B29" t="s">
        <v>83</v>
      </c>
      <c r="C29" s="27">
        <v>91.6</v>
      </c>
      <c r="D29" s="27"/>
    </row>
    <row r="30" spans="1:4" x14ac:dyDescent="0.25">
      <c r="A30" t="s">
        <v>84</v>
      </c>
      <c r="B30" t="s">
        <v>85</v>
      </c>
      <c r="C30" s="27">
        <v>831.5</v>
      </c>
      <c r="D30" s="27"/>
    </row>
    <row r="31" spans="1:4" x14ac:dyDescent="0.25">
      <c r="A31" t="s">
        <v>86</v>
      </c>
      <c r="B31" t="s">
        <v>87</v>
      </c>
      <c r="C31" s="27">
        <v>168.2</v>
      </c>
      <c r="D31" s="27"/>
    </row>
    <row r="32" spans="1:4" x14ac:dyDescent="0.25">
      <c r="A32" t="s">
        <v>88</v>
      </c>
      <c r="B32" t="s">
        <v>89</v>
      </c>
      <c r="C32" s="27">
        <v>94.6</v>
      </c>
      <c r="D32" s="27"/>
    </row>
    <row r="33" spans="1:4" x14ac:dyDescent="0.25">
      <c r="A33" t="s">
        <v>90</v>
      </c>
      <c r="B33" t="s">
        <v>91</v>
      </c>
      <c r="C33" s="27">
        <v>155.5</v>
      </c>
      <c r="D33" s="27"/>
    </row>
    <row r="34" spans="1:4" x14ac:dyDescent="0.25">
      <c r="A34" t="s">
        <v>92</v>
      </c>
      <c r="B34" t="s">
        <v>93</v>
      </c>
      <c r="C34" s="27">
        <v>365.3</v>
      </c>
      <c r="D34" s="27"/>
    </row>
    <row r="35" spans="1:4" x14ac:dyDescent="0.25">
      <c r="A35" t="s">
        <v>94</v>
      </c>
      <c r="B35" t="s">
        <v>95</v>
      </c>
      <c r="C35" s="27">
        <v>47.2</v>
      </c>
      <c r="D35" s="27"/>
    </row>
    <row r="36" spans="1:4" x14ac:dyDescent="0.25">
      <c r="A36" t="s">
        <v>6</v>
      </c>
      <c r="B36" t="s">
        <v>7</v>
      </c>
      <c r="C36" s="27">
        <v>140.6</v>
      </c>
      <c r="D36" s="27"/>
    </row>
    <row r="37" spans="1:4" x14ac:dyDescent="0.25">
      <c r="A37" t="s">
        <v>98</v>
      </c>
      <c r="B37" t="s">
        <v>99</v>
      </c>
      <c r="C37" s="27">
        <v>117.3</v>
      </c>
      <c r="D37" s="27"/>
    </row>
    <row r="38" spans="1:4" x14ac:dyDescent="0.25">
      <c r="A38" t="s">
        <v>100</v>
      </c>
      <c r="B38" t="s">
        <v>101</v>
      </c>
      <c r="C38" s="27">
        <v>239.3</v>
      </c>
      <c r="D38" s="27"/>
    </row>
    <row r="39" spans="1:4" x14ac:dyDescent="0.25">
      <c r="A39" t="s">
        <v>102</v>
      </c>
      <c r="B39" t="s">
        <v>103</v>
      </c>
      <c r="C39" s="27">
        <v>127.8</v>
      </c>
      <c r="D39" s="27"/>
    </row>
    <row r="40" spans="1:4" x14ac:dyDescent="0.25">
      <c r="A40" t="s">
        <v>104</v>
      </c>
      <c r="B40" t="s">
        <v>105</v>
      </c>
      <c r="C40" s="27">
        <v>64.7</v>
      </c>
      <c r="D40" s="27"/>
    </row>
    <row r="41" spans="1:4" x14ac:dyDescent="0.25">
      <c r="A41" t="s">
        <v>110</v>
      </c>
      <c r="B41" t="s">
        <v>110</v>
      </c>
      <c r="C41" s="27"/>
      <c r="D41" s="27"/>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3"/>
  <sheetViews>
    <sheetView zoomScaleNormal="100" workbookViewId="0"/>
  </sheetViews>
  <sheetFormatPr defaultColWidth="0" defaultRowHeight="15" customHeight="1" zeroHeight="1" x14ac:dyDescent="0.2"/>
  <cols>
    <col min="1" max="1" width="2.85546875" style="3" customWidth="1"/>
    <col min="2" max="2" width="26.140625" style="22" customWidth="1"/>
    <col min="3" max="3" width="28.42578125" style="22" customWidth="1"/>
    <col min="4" max="4" width="33.28515625" style="22" customWidth="1"/>
    <col min="5" max="5" width="4.42578125" style="4" customWidth="1"/>
    <col min="6" max="16384" width="0" style="4" hidden="1"/>
  </cols>
  <sheetData>
    <row r="1" spans="2:5" ht="15" customHeight="1" x14ac:dyDescent="0.2">
      <c r="B1" s="2"/>
      <c r="C1" s="2"/>
      <c r="D1" s="2"/>
      <c r="E1" s="3"/>
    </row>
    <row r="2" spans="2:5" x14ac:dyDescent="0.2">
      <c r="B2" s="5" t="s">
        <v>9</v>
      </c>
      <c r="C2" s="6" t="s">
        <v>10</v>
      </c>
      <c r="D2" s="7" t="s">
        <v>11</v>
      </c>
      <c r="E2" s="3"/>
    </row>
    <row r="3" spans="2:5" ht="15.75" x14ac:dyDescent="0.2">
      <c r="B3" s="8" t="s">
        <v>12</v>
      </c>
      <c r="C3" s="26" t="s">
        <v>13</v>
      </c>
      <c r="D3" s="9">
        <v>2021</v>
      </c>
      <c r="E3" s="10"/>
    </row>
    <row r="4" spans="2:5" ht="15.75" x14ac:dyDescent="0.2">
      <c r="B4" s="11" t="s">
        <v>14</v>
      </c>
      <c r="C4" s="24" t="s">
        <v>15</v>
      </c>
      <c r="D4" s="9"/>
      <c r="E4" s="10"/>
    </row>
    <row r="5" spans="2:5" ht="15.75" x14ac:dyDescent="0.2">
      <c r="B5" s="23" t="s">
        <v>16</v>
      </c>
      <c r="C5" s="24" t="s">
        <v>17</v>
      </c>
      <c r="D5" s="9"/>
      <c r="E5" s="10"/>
    </row>
    <row r="6" spans="2:5" ht="15.75" x14ac:dyDescent="0.2">
      <c r="B6" s="23" t="s">
        <v>18</v>
      </c>
      <c r="C6" s="24" t="s">
        <v>19</v>
      </c>
      <c r="D6" s="9"/>
      <c r="E6" s="10"/>
    </row>
    <row r="7" spans="2:5" ht="15.75" x14ac:dyDescent="0.2">
      <c r="B7" s="73" t="s">
        <v>20</v>
      </c>
      <c r="C7" s="24" t="s">
        <v>21</v>
      </c>
      <c r="D7" s="9"/>
      <c r="E7" s="10"/>
    </row>
    <row r="8" spans="2:5" ht="15.75" x14ac:dyDescent="0.2">
      <c r="B8" s="73"/>
      <c r="C8" s="24" t="s">
        <v>22</v>
      </c>
      <c r="D8" s="14"/>
      <c r="E8" s="10"/>
    </row>
    <row r="9" spans="2:5" x14ac:dyDescent="0.2">
      <c r="B9" s="73"/>
      <c r="C9" s="25" t="s">
        <v>23</v>
      </c>
      <c r="D9" s="15" t="s">
        <v>24</v>
      </c>
      <c r="E9" s="3"/>
    </row>
    <row r="10" spans="2:5" x14ac:dyDescent="0.2">
      <c r="B10" s="12"/>
      <c r="C10" s="13"/>
      <c r="D10" s="16" t="s">
        <v>35</v>
      </c>
      <c r="E10" s="3"/>
    </row>
    <row r="11" spans="2:5" x14ac:dyDescent="0.2">
      <c r="B11" s="12"/>
      <c r="C11" s="13"/>
      <c r="D11" s="16"/>
      <c r="E11" s="3"/>
    </row>
    <row r="12" spans="2:5" x14ac:dyDescent="0.2">
      <c r="B12" s="23" t="s">
        <v>25</v>
      </c>
      <c r="C12" s="24" t="s">
        <v>26</v>
      </c>
      <c r="D12" s="16"/>
      <c r="E12" s="3"/>
    </row>
    <row r="13" spans="2:5" x14ac:dyDescent="0.2">
      <c r="B13" s="12"/>
      <c r="C13" s="13"/>
      <c r="D13" s="16"/>
      <c r="E13" s="3"/>
    </row>
    <row r="14" spans="2:5" x14ac:dyDescent="0.2">
      <c r="B14" s="17" t="s">
        <v>27</v>
      </c>
      <c r="C14" s="18" t="s">
        <v>48</v>
      </c>
      <c r="D14" s="16"/>
      <c r="E14" s="3"/>
    </row>
    <row r="15" spans="2:5" ht="14.25" customHeight="1" x14ac:dyDescent="0.2">
      <c r="B15" s="43" t="s">
        <v>28</v>
      </c>
      <c r="C15" s="44"/>
      <c r="D15" s="45"/>
      <c r="E15" s="3"/>
    </row>
    <row r="16" spans="2:5" ht="30.75" customHeight="1" x14ac:dyDescent="0.2">
      <c r="B16" s="52" t="s">
        <v>115</v>
      </c>
      <c r="C16" s="74"/>
      <c r="D16" s="54"/>
      <c r="E16" s="3"/>
    </row>
    <row r="17" spans="2:5" x14ac:dyDescent="0.2">
      <c r="B17" s="52"/>
      <c r="C17" s="53"/>
      <c r="D17" s="54"/>
      <c r="E17" s="3"/>
    </row>
    <row r="18" spans="2:5" ht="12.75" customHeight="1" x14ac:dyDescent="0.2">
      <c r="B18" s="49" t="s">
        <v>29</v>
      </c>
      <c r="C18" s="50"/>
      <c r="D18" s="51"/>
      <c r="E18" s="3"/>
    </row>
    <row r="19" spans="2:5" ht="15" customHeight="1" x14ac:dyDescent="0.2">
      <c r="B19" s="52" t="s">
        <v>51</v>
      </c>
      <c r="C19" s="53"/>
      <c r="D19" s="54"/>
      <c r="E19" s="3"/>
    </row>
    <row r="20" spans="2:5" x14ac:dyDescent="0.2">
      <c r="B20" s="52"/>
      <c r="C20" s="53"/>
      <c r="D20" s="54"/>
      <c r="E20" s="3"/>
    </row>
    <row r="21" spans="2:5" ht="12.75" customHeight="1" x14ac:dyDescent="0.2">
      <c r="B21" s="49" t="s">
        <v>30</v>
      </c>
      <c r="C21" s="50"/>
      <c r="D21" s="51"/>
      <c r="E21" s="3"/>
    </row>
    <row r="22" spans="2:5" ht="49.5" customHeight="1" x14ac:dyDescent="0.2">
      <c r="B22" s="55" t="s">
        <v>52</v>
      </c>
      <c r="C22" s="56"/>
      <c r="D22" s="57"/>
      <c r="E22" s="3"/>
    </row>
    <row r="23" spans="2:5" ht="15" customHeight="1" x14ac:dyDescent="0.25">
      <c r="B23" s="58" t="s">
        <v>53</v>
      </c>
      <c r="C23" s="59"/>
      <c r="D23" s="60"/>
      <c r="E23" s="3"/>
    </row>
    <row r="24" spans="2:5" ht="12.75" customHeight="1" x14ac:dyDescent="0.2">
      <c r="B24" s="61"/>
      <c r="C24" s="62"/>
      <c r="D24" s="63"/>
      <c r="E24" s="3"/>
    </row>
    <row r="25" spans="2:5" ht="13.5" customHeight="1" x14ac:dyDescent="0.2">
      <c r="B25" s="64" t="s">
        <v>31</v>
      </c>
      <c r="C25" s="65"/>
      <c r="D25" s="66"/>
      <c r="E25" s="3"/>
    </row>
    <row r="26" spans="2:5" ht="101.25" customHeight="1" x14ac:dyDescent="0.2">
      <c r="B26" s="67" t="s">
        <v>47</v>
      </c>
      <c r="C26" s="68"/>
      <c r="D26" s="69"/>
      <c r="E26" s="3"/>
    </row>
    <row r="27" spans="2:5" x14ac:dyDescent="0.2">
      <c r="B27" s="39"/>
      <c r="C27" s="40"/>
      <c r="D27" s="41"/>
      <c r="E27" s="3"/>
    </row>
    <row r="28" spans="2:5" ht="12.75" customHeight="1" x14ac:dyDescent="0.2">
      <c r="B28" s="49" t="s">
        <v>32</v>
      </c>
      <c r="C28" s="50"/>
      <c r="D28" s="51"/>
      <c r="E28" s="3"/>
    </row>
    <row r="29" spans="2:5" ht="27" customHeight="1" x14ac:dyDescent="0.2">
      <c r="B29" s="70" t="s">
        <v>109</v>
      </c>
      <c r="C29" s="71"/>
      <c r="D29" s="72"/>
      <c r="E29" s="3"/>
    </row>
    <row r="30" spans="2:5" ht="16.5" customHeight="1" x14ac:dyDescent="0.2">
      <c r="B30" s="46"/>
      <c r="C30" s="47"/>
      <c r="D30" s="48"/>
      <c r="E30" s="3"/>
    </row>
    <row r="31" spans="2:5" ht="12.75" customHeight="1" x14ac:dyDescent="0.2">
      <c r="B31" s="19"/>
      <c r="C31" s="20"/>
      <c r="D31" s="21"/>
      <c r="E31" s="3"/>
    </row>
    <row r="32" spans="2:5" x14ac:dyDescent="0.2">
      <c r="B32" s="2"/>
      <c r="C32" s="2"/>
      <c r="D32" s="2"/>
      <c r="E32" s="3"/>
    </row>
    <row r="33" spans="2:5" hidden="1" x14ac:dyDescent="0.2"/>
    <row r="34" spans="2:5" hidden="1" x14ac:dyDescent="0.2"/>
    <row r="46" spans="2:5" s="3" customFormat="1" ht="15" hidden="1" customHeight="1" x14ac:dyDescent="0.2">
      <c r="B46" s="22"/>
      <c r="C46" s="22"/>
      <c r="D46" s="22"/>
      <c r="E46" s="4"/>
    </row>
    <row r="47" spans="2:5" s="3" customFormat="1" ht="15" hidden="1" customHeight="1" x14ac:dyDescent="0.2">
      <c r="B47" s="22"/>
      <c r="C47" s="22"/>
      <c r="D47" s="22"/>
      <c r="E47" s="4"/>
    </row>
    <row r="48" spans="2:5" s="3" customFormat="1" ht="15" hidden="1" customHeight="1" x14ac:dyDescent="0.2">
      <c r="B48" s="22"/>
      <c r="C48" s="22"/>
      <c r="D48" s="22"/>
      <c r="E48" s="4"/>
    </row>
    <row r="49" spans="2:5" s="3" customFormat="1" ht="15" hidden="1" customHeight="1" x14ac:dyDescent="0.2">
      <c r="B49" s="22"/>
      <c r="C49" s="22"/>
      <c r="D49" s="22"/>
      <c r="E49" s="4"/>
    </row>
    <row r="50" spans="2:5" s="3" customFormat="1" ht="15" hidden="1" customHeight="1" x14ac:dyDescent="0.2">
      <c r="B50" s="22"/>
      <c r="C50" s="22"/>
      <c r="D50" s="22"/>
      <c r="E50" s="4"/>
    </row>
    <row r="51" spans="2:5" ht="15" customHeight="1" x14ac:dyDescent="0.2"/>
    <row r="52" spans="2:5" ht="15" customHeight="1" x14ac:dyDescent="0.2"/>
    <row r="53" spans="2:5" ht="15" customHeight="1" x14ac:dyDescent="0.2"/>
  </sheetData>
  <mergeCells count="15">
    <mergeCell ref="B7:B9"/>
    <mergeCell ref="B16:D16"/>
    <mergeCell ref="B17:D17"/>
    <mergeCell ref="B30:D30"/>
    <mergeCell ref="B18:D18"/>
    <mergeCell ref="B19:D19"/>
    <mergeCell ref="B20:D20"/>
    <mergeCell ref="B21:D21"/>
    <mergeCell ref="B22:D22"/>
    <mergeCell ref="B23:D23"/>
    <mergeCell ref="B24:D24"/>
    <mergeCell ref="B25:D25"/>
    <mergeCell ref="B26:D26"/>
    <mergeCell ref="B28:D28"/>
    <mergeCell ref="B29:D29"/>
  </mergeCells>
  <hyperlinks>
    <hyperlink ref="C9" r:id="rId1" xr:uid="{00000000-0004-0000-0300-000000000000}"/>
    <hyperlink ref="B23:D23" r:id="rId2" display="NISRA 2021 Mid-year Population Estimates webpage" xr:uid="{89F63049-80B8-40FC-A7D9-E2579DB07918}"/>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densities (2001-2019)</dc:title>
  <dc:subject>2019 Mid-year Population Estimates</dc:subject>
  <dc:creator/>
  <cp:keywords>Population, Density</cp:keywords>
  <cp:lastModifiedBy/>
  <dcterms:created xsi:type="dcterms:W3CDTF">2020-06-09T07:51:40Z</dcterms:created>
  <dcterms:modified xsi:type="dcterms:W3CDTF">2024-06-06T07:47:48Z</dcterms:modified>
</cp:coreProperties>
</file>