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417B1436-5C36-40DE-9A94-D363A93B551B}" xr6:coauthVersionLast="47" xr6:coauthVersionMax="47" xr10:uidLastSave="{00000000-0000-0000-0000-000000000000}"/>
  <bookViews>
    <workbookView xWindow="1560" yWindow="765" windowWidth="21600" windowHeight="11295" xr2:uid="{00000000-000D-0000-FFFF-FFFF00000000}"/>
  </bookViews>
  <sheets>
    <sheet name="Figure 4" sheetId="4" r:id="rId1"/>
    <sheet name="Data" sheetId="1" r:id="rId2"/>
    <sheet name="Metadat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J49" i="1"/>
  <c r="J50" i="1"/>
  <c r="J51" i="1"/>
  <c r="H48" i="1"/>
  <c r="H49" i="1"/>
  <c r="H50" i="1"/>
  <c r="H51" i="1"/>
  <c r="I26" i="1"/>
  <c r="I23" i="1"/>
  <c r="I24" i="1"/>
  <c r="I25" i="1"/>
  <c r="G23" i="1"/>
  <c r="G24" i="1"/>
  <c r="G25" i="1"/>
  <c r="G26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I22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5" i="1"/>
</calcChain>
</file>

<file path=xl/sharedStrings.xml><?xml version="1.0" encoding="utf-8"?>
<sst xmlns="http://schemas.openxmlformats.org/spreadsheetml/2006/main" count="91" uniqueCount="46">
  <si>
    <t>Births</t>
  </si>
  <si>
    <t>Deaths</t>
  </si>
  <si>
    <t>Mid-Year Ending</t>
  </si>
  <si>
    <t>Estimate</t>
  </si>
  <si>
    <t>Projection</t>
  </si>
  <si>
    <t>National Statistics Theme:</t>
  </si>
  <si>
    <t>Population</t>
  </si>
  <si>
    <t>Year of Data</t>
  </si>
  <si>
    <t>Data Subset:</t>
  </si>
  <si>
    <t>Population Projections</t>
  </si>
  <si>
    <t>Dataset Title:</t>
  </si>
  <si>
    <t>Coverage:</t>
  </si>
  <si>
    <t>Northern Ireland</t>
  </si>
  <si>
    <t>Variables:</t>
  </si>
  <si>
    <t>Source:</t>
  </si>
  <si>
    <t>Contact:</t>
  </si>
  <si>
    <t>Customer Services;</t>
  </si>
  <si>
    <t>National Statistics Data?</t>
  </si>
  <si>
    <t>Yes</t>
  </si>
  <si>
    <t>Responsible Statistician:</t>
  </si>
  <si>
    <t>Description of Data</t>
  </si>
  <si>
    <t>Time Period</t>
  </si>
  <si>
    <t>Methodology</t>
  </si>
  <si>
    <t xml:space="preserve">NISRA </t>
  </si>
  <si>
    <t>Principal Projection</t>
  </si>
  <si>
    <t xml:space="preserve">02890 255156; </t>
  </si>
  <si>
    <t>census@nisra.gov.uk</t>
  </si>
  <si>
    <t>3. These projections are not forecasts and do not attempt to predict the impact that future government policies, changing economic circumstances or other factors might have on demographic behaviour.</t>
  </si>
  <si>
    <t>Information relating to the methodology and quality of the projections is available at:</t>
  </si>
  <si>
    <t>National Population Projections QMI</t>
  </si>
  <si>
    <t>x-axis labels</t>
  </si>
  <si>
    <t>births est</t>
  </si>
  <si>
    <t>birth proj</t>
  </si>
  <si>
    <t>death est</t>
  </si>
  <si>
    <t>death proj</t>
  </si>
  <si>
    <t>Area</t>
  </si>
  <si>
    <t>2. Northern Ireland projections are developed by the Office for National Statistics on behalf of NISRA.</t>
  </si>
  <si>
    <t>2022-based Northern Ireland Projections</t>
  </si>
  <si>
    <t>Notes:
1. These projections are based on the mid-2022 population estimates and assumptions relating to future fertility, mortality and migration.</t>
  </si>
  <si>
    <t>NISRA 2022 National Population Projections webpage</t>
  </si>
  <si>
    <t>Mid-2022 based population projections for Northern Ireland were published on 28th January 2025.</t>
  </si>
  <si>
    <t>Births and deaths</t>
  </si>
  <si>
    <t>Figure 4: Estimated and projected births and deaths, year ending mid-2001 to year ending mid-2047</t>
  </si>
  <si>
    <t>Shauna Dunlop</t>
  </si>
  <si>
    <t>Estimates are provided for mid-2001 to mid-2022, projections are provided for mid-2023 to mid-2047</t>
  </si>
  <si>
    <t>mid-2001 to mid-2047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</si>
</sst>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0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MS Sans Serif"/>
      <family val="2"/>
    </font>
    <font>
      <u/>
      <sz val="10.45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rgb="FF000099"/>
      <name val="Arial"/>
      <family val="2"/>
    </font>
    <font>
      <sz val="10"/>
      <color rgb="FF000099"/>
      <name val="Arial"/>
      <family val="2"/>
    </font>
    <font>
      <b/>
      <sz val="12"/>
      <color rgb="FF000099"/>
      <name val="Arial"/>
      <family val="2"/>
    </font>
    <font>
      <b/>
      <sz val="10"/>
      <color rgb="FF000099"/>
      <name val="Arial"/>
      <family val="2"/>
    </font>
    <font>
      <u/>
      <sz val="10"/>
      <color theme="10"/>
      <name val="Arial"/>
      <family val="2"/>
    </font>
    <font>
      <b/>
      <sz val="10"/>
      <color rgb="FF1E2B50"/>
      <name val="Arial"/>
      <family val="2"/>
    </font>
    <font>
      <sz val="10"/>
      <color rgb="FF1E2B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8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5" fillId="0" borderId="0"/>
    <xf numFmtId="0" fontId="4" fillId="0" borderId="0"/>
    <xf numFmtId="9" fontId="8" fillId="0" borderId="0" applyFont="0" applyFill="0" applyBorder="0" applyAlignment="0" applyProtection="0"/>
    <xf numFmtId="0" fontId="5" fillId="0" borderId="0"/>
    <xf numFmtId="0" fontId="5" fillId="0" borderId="0"/>
  </cellStyleXfs>
  <cellXfs count="81">
    <xf numFmtId="0" fontId="0" fillId="0" borderId="0" xfId="0"/>
    <xf numFmtId="3" fontId="0" fillId="0" borderId="0" xfId="0" applyNumberFormat="1"/>
    <xf numFmtId="0" fontId="9" fillId="0" borderId="0" xfId="0" applyFont="1"/>
    <xf numFmtId="0" fontId="1" fillId="0" borderId="0" xfId="0" applyFont="1"/>
    <xf numFmtId="0" fontId="13" fillId="2" borderId="0" xfId="7" applyFont="1" applyFill="1"/>
    <xf numFmtId="0" fontId="14" fillId="2" borderId="0" xfId="7" applyFont="1" applyFill="1"/>
    <xf numFmtId="0" fontId="13" fillId="0" borderId="0" xfId="7" applyFont="1"/>
    <xf numFmtId="0" fontId="2" fillId="2" borderId="1" xfId="7" applyFont="1" applyFill="1" applyBorder="1" applyAlignment="1">
      <alignment horizontal="left" wrapText="1"/>
    </xf>
    <xf numFmtId="0" fontId="14" fillId="2" borderId="2" xfId="7" applyFont="1" applyFill="1" applyBorder="1" applyAlignment="1">
      <alignment horizontal="left" wrapText="1"/>
    </xf>
    <xf numFmtId="0" fontId="2" fillId="2" borderId="4" xfId="7" applyFont="1" applyFill="1" applyBorder="1" applyAlignment="1">
      <alignment horizontal="left" wrapText="1"/>
    </xf>
    <xf numFmtId="0" fontId="15" fillId="2" borderId="0" xfId="7" applyFont="1" applyFill="1" applyAlignment="1">
      <alignment vertical="top"/>
    </xf>
    <xf numFmtId="0" fontId="2" fillId="2" borderId="4" xfId="7" applyFont="1" applyFill="1" applyBorder="1" applyAlignment="1">
      <alignment vertical="top" wrapText="1"/>
    </xf>
    <xf numFmtId="0" fontId="3" fillId="2" borderId="0" xfId="4" applyFill="1" applyBorder="1" applyAlignment="1" applyProtection="1">
      <alignment wrapText="1"/>
    </xf>
    <xf numFmtId="0" fontId="2" fillId="2" borderId="4" xfId="9" applyFont="1" applyFill="1" applyBorder="1" applyAlignment="1">
      <alignment horizontal="left" vertical="center"/>
    </xf>
    <xf numFmtId="0" fontId="14" fillId="2" borderId="0" xfId="9" applyFont="1" applyFill="1" applyAlignment="1">
      <alignment horizontal="left" vertical="center" wrapText="1"/>
    </xf>
    <xf numFmtId="0" fontId="14" fillId="2" borderId="5" xfId="7" applyFont="1" applyFill="1" applyBorder="1" applyAlignment="1">
      <alignment vertical="top" wrapText="1"/>
    </xf>
    <xf numFmtId="0" fontId="14" fillId="2" borderId="4" xfId="9" applyFont="1" applyFill="1" applyBorder="1" applyAlignment="1">
      <alignment horizontal="left" wrapText="1"/>
    </xf>
    <xf numFmtId="0" fontId="14" fillId="2" borderId="0" xfId="9" quotePrefix="1" applyFont="1" applyFill="1" applyAlignment="1">
      <alignment horizontal="left" wrapText="1"/>
    </xf>
    <xf numFmtId="0" fontId="14" fillId="2" borderId="7" xfId="9" quotePrefix="1" applyFont="1" applyFill="1" applyBorder="1" applyAlignment="1">
      <alignment horizontal="left" wrapText="1"/>
    </xf>
    <xf numFmtId="0" fontId="14" fillId="2" borderId="8" xfId="7" applyFont="1" applyFill="1" applyBorder="1"/>
    <xf numFmtId="0" fontId="14" fillId="2" borderId="9" xfId="7" applyFont="1" applyFill="1" applyBorder="1"/>
    <xf numFmtId="0" fontId="14" fillId="2" borderId="10" xfId="7" applyFont="1" applyFill="1" applyBorder="1"/>
    <xf numFmtId="0" fontId="14" fillId="0" borderId="0" xfId="7" applyFont="1"/>
    <xf numFmtId="164" fontId="12" fillId="0" borderId="0" xfId="10" applyNumberFormat="1" applyFont="1"/>
    <xf numFmtId="0" fontId="16" fillId="2" borderId="4" xfId="7" applyFont="1" applyFill="1" applyBorder="1" applyAlignment="1">
      <alignment wrapText="1"/>
    </xf>
    <xf numFmtId="0" fontId="14" fillId="2" borderId="7" xfId="7" applyFont="1" applyFill="1" applyBorder="1" applyAlignment="1">
      <alignment horizontal="left" wrapText="1"/>
    </xf>
    <xf numFmtId="0" fontId="3" fillId="2" borderId="4" xfId="5" applyFont="1" applyFill="1" applyBorder="1" applyAlignment="1" applyProtection="1">
      <alignment horizontal="left" wrapText="1"/>
    </xf>
    <xf numFmtId="0" fontId="3" fillId="2" borderId="0" xfId="5" applyFont="1" applyFill="1" applyBorder="1" applyAlignment="1" applyProtection="1">
      <alignment horizontal="left" wrapText="1"/>
    </xf>
    <xf numFmtId="0" fontId="3" fillId="2" borderId="7" xfId="5" applyFont="1" applyFill="1" applyBorder="1" applyAlignment="1" applyProtection="1">
      <alignment horizontal="left" wrapText="1"/>
    </xf>
    <xf numFmtId="0" fontId="14" fillId="2" borderId="0" xfId="7" applyFont="1" applyFill="1" applyAlignment="1">
      <alignment wrapText="1"/>
    </xf>
    <xf numFmtId="0" fontId="14" fillId="2" borderId="7" xfId="7" applyFont="1" applyFill="1" applyBorder="1" applyAlignment="1">
      <alignment wrapText="1"/>
    </xf>
    <xf numFmtId="0" fontId="2" fillId="2" borderId="4" xfId="7" applyFont="1" applyFill="1" applyBorder="1" applyAlignment="1">
      <alignment wrapText="1"/>
    </xf>
    <xf numFmtId="0" fontId="11" fillId="3" borderId="11" xfId="0" applyFont="1" applyFill="1" applyBorder="1" applyAlignment="1">
      <alignment horizontal="left"/>
    </xf>
    <xf numFmtId="3" fontId="0" fillId="3" borderId="12" xfId="0" applyNumberFormat="1" applyFill="1" applyBorder="1" applyAlignment="1">
      <alignment horizontal="center"/>
    </xf>
    <xf numFmtId="0" fontId="1" fillId="3" borderId="13" xfId="0" applyFont="1" applyFill="1" applyBorder="1" applyAlignment="1">
      <alignment horizontal="right"/>
    </xf>
    <xf numFmtId="0" fontId="11" fillId="3" borderId="14" xfId="0" applyFont="1" applyFill="1" applyBorder="1" applyAlignment="1">
      <alignment horizontal="left"/>
    </xf>
    <xf numFmtId="3" fontId="0" fillId="3" borderId="15" xfId="0" applyNumberFormat="1" applyFill="1" applyBorder="1" applyAlignment="1">
      <alignment horizontal="center"/>
    </xf>
    <xf numFmtId="0" fontId="1" fillId="3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left"/>
    </xf>
    <xf numFmtId="3" fontId="8" fillId="0" borderId="15" xfId="1" applyNumberFormat="1" applyFont="1" applyBorder="1" applyAlignment="1">
      <alignment horizontal="center"/>
    </xf>
    <xf numFmtId="0" fontId="1" fillId="2" borderId="16" xfId="0" applyFont="1" applyFill="1" applyBorder="1" applyAlignment="1">
      <alignment horizontal="right"/>
    </xf>
    <xf numFmtId="0" fontId="11" fillId="2" borderId="17" xfId="0" applyFont="1" applyFill="1" applyBorder="1" applyAlignment="1">
      <alignment horizontal="left"/>
    </xf>
    <xf numFmtId="3" fontId="8" fillId="0" borderId="18" xfId="1" applyNumberFormat="1" applyFont="1" applyBorder="1" applyAlignment="1">
      <alignment horizontal="center"/>
    </xf>
    <xf numFmtId="0" fontId="1" fillId="2" borderId="19" xfId="0" applyFont="1" applyFill="1" applyBorder="1" applyAlignment="1">
      <alignment horizontal="right"/>
    </xf>
    <xf numFmtId="0" fontId="11" fillId="0" borderId="0" xfId="0" applyFont="1"/>
    <xf numFmtId="0" fontId="16" fillId="2" borderId="8" xfId="7" applyFont="1" applyFill="1" applyBorder="1" applyAlignment="1">
      <alignment wrapText="1"/>
    </xf>
    <xf numFmtId="0" fontId="14" fillId="2" borderId="10" xfId="7" applyFont="1" applyFill="1" applyBorder="1" applyAlignment="1">
      <alignment wrapText="1"/>
    </xf>
    <xf numFmtId="0" fontId="14" fillId="2" borderId="6" xfId="7" applyFont="1" applyFill="1" applyBorder="1" applyAlignment="1">
      <alignment vertical="top" wrapText="1"/>
    </xf>
    <xf numFmtId="0" fontId="18" fillId="2" borderId="3" xfId="7" applyFont="1" applyFill="1" applyBorder="1" applyAlignment="1">
      <alignment horizontal="left" vertical="top"/>
    </xf>
    <xf numFmtId="0" fontId="19" fillId="2" borderId="5" xfId="7" applyFont="1" applyFill="1" applyBorder="1" applyAlignment="1">
      <alignment horizontal="left" vertical="top"/>
    </xf>
    <xf numFmtId="0" fontId="19" fillId="2" borderId="6" xfId="7" applyFont="1" applyFill="1" applyBorder="1" applyAlignment="1">
      <alignment vertical="top"/>
    </xf>
    <xf numFmtId="0" fontId="18" fillId="2" borderId="3" xfId="7" applyFont="1" applyFill="1" applyBorder="1" applyAlignment="1">
      <alignment wrapText="1"/>
    </xf>
    <xf numFmtId="0" fontId="19" fillId="2" borderId="5" xfId="7" applyFont="1" applyFill="1" applyBorder="1" applyAlignment="1">
      <alignment wrapText="1"/>
    </xf>
    <xf numFmtId="0" fontId="19" fillId="2" borderId="5" xfId="7" applyFont="1" applyFill="1" applyBorder="1" applyAlignment="1">
      <alignment vertical="top" wrapText="1"/>
    </xf>
    <xf numFmtId="3" fontId="1" fillId="0" borderId="0" xfId="0" applyNumberFormat="1" applyFont="1"/>
    <xf numFmtId="0" fontId="11" fillId="4" borderId="3" xfId="0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wrapText="1"/>
    </xf>
    <xf numFmtId="0" fontId="11" fillId="4" borderId="20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2" borderId="4" xfId="7" applyFont="1" applyFill="1" applyBorder="1" applyAlignment="1">
      <alignment wrapText="1"/>
    </xf>
    <xf numFmtId="0" fontId="16" fillId="2" borderId="1" xfId="7" applyFont="1" applyFill="1" applyBorder="1" applyAlignment="1">
      <alignment wrapText="1"/>
    </xf>
    <xf numFmtId="0" fontId="16" fillId="2" borderId="20" xfId="7" applyFont="1" applyFill="1" applyBorder="1" applyAlignment="1">
      <alignment wrapText="1"/>
    </xf>
    <xf numFmtId="0" fontId="16" fillId="2" borderId="2" xfId="7" applyFont="1" applyFill="1" applyBorder="1" applyAlignment="1">
      <alignment wrapText="1"/>
    </xf>
    <xf numFmtId="0" fontId="14" fillId="2" borderId="4" xfId="7" applyFont="1" applyFill="1" applyBorder="1" applyAlignment="1">
      <alignment wrapText="1"/>
    </xf>
    <xf numFmtId="0" fontId="14" fillId="2" borderId="0" xfId="7" applyFont="1" applyFill="1" applyAlignment="1">
      <alignment wrapText="1"/>
    </xf>
    <xf numFmtId="0" fontId="14" fillId="2" borderId="7" xfId="7" applyFont="1" applyFill="1" applyBorder="1" applyAlignment="1">
      <alignment wrapText="1"/>
    </xf>
    <xf numFmtId="0" fontId="14" fillId="2" borderId="4" xfId="9" applyFont="1" applyFill="1" applyBorder="1" applyAlignment="1">
      <alignment horizontal="left" vertical="center" wrapText="1"/>
    </xf>
    <xf numFmtId="0" fontId="14" fillId="2" borderId="0" xfId="9" quotePrefix="1" applyFont="1" applyFill="1" applyAlignment="1">
      <alignment horizontal="left" vertical="center" wrapText="1"/>
    </xf>
    <xf numFmtId="0" fontId="14" fillId="2" borderId="7" xfId="9" quotePrefix="1" applyFont="1" applyFill="1" applyBorder="1" applyAlignment="1">
      <alignment horizontal="left" vertical="center" wrapText="1"/>
    </xf>
    <xf numFmtId="0" fontId="17" fillId="2" borderId="4" xfId="3" applyFont="1" applyFill="1" applyBorder="1" applyAlignment="1" applyProtection="1">
      <alignment horizontal="left" wrapText="1"/>
    </xf>
    <xf numFmtId="0" fontId="3" fillId="2" borderId="0" xfId="5" applyFont="1" applyFill="1" applyBorder="1" applyAlignment="1" applyProtection="1">
      <alignment horizontal="left" wrapText="1"/>
    </xf>
    <xf numFmtId="0" fontId="3" fillId="2" borderId="7" xfId="5" applyFont="1" applyFill="1" applyBorder="1" applyAlignment="1" applyProtection="1">
      <alignment horizontal="left" wrapText="1"/>
    </xf>
    <xf numFmtId="0" fontId="16" fillId="2" borderId="4" xfId="7" applyFont="1" applyFill="1" applyBorder="1" applyAlignment="1">
      <alignment wrapText="1"/>
    </xf>
    <xf numFmtId="0" fontId="16" fillId="2" borderId="0" xfId="7" applyFont="1" applyFill="1" applyAlignment="1">
      <alignment wrapText="1"/>
    </xf>
    <xf numFmtId="0" fontId="16" fillId="2" borderId="7" xfId="7" applyFont="1" applyFill="1" applyBorder="1" applyAlignment="1">
      <alignment wrapText="1"/>
    </xf>
    <xf numFmtId="0" fontId="14" fillId="2" borderId="4" xfId="7" applyFont="1" applyFill="1" applyBorder="1" applyAlignment="1">
      <alignment horizontal="left" wrapText="1"/>
    </xf>
    <xf numFmtId="0" fontId="14" fillId="2" borderId="0" xfId="7" applyFont="1" applyFill="1" applyAlignment="1">
      <alignment horizontal="left" wrapText="1"/>
    </xf>
    <xf numFmtId="0" fontId="14" fillId="2" borderId="7" xfId="7" applyFont="1" applyFill="1" applyBorder="1" applyAlignment="1">
      <alignment horizontal="left" wrapText="1"/>
    </xf>
    <xf numFmtId="3" fontId="9" fillId="0" borderId="0" xfId="0" applyNumberFormat="1" applyFont="1"/>
  </cellXfs>
  <cellStyles count="13">
    <cellStyle name="Comma" xfId="1" builtinId="3"/>
    <cellStyle name="Comma 2" xfId="2" xr:uid="{00000000-0005-0000-0000-000001000000}"/>
    <cellStyle name="Hyperlink" xfId="3" builtinId="8"/>
    <cellStyle name="Hyperlink 2 2" xfId="4" xr:uid="{00000000-0005-0000-0000-000003000000}"/>
    <cellStyle name="Hyperlink 4" xfId="5" xr:uid="{00000000-0005-0000-0000-000004000000}"/>
    <cellStyle name="Normal" xfId="0" builtinId="0"/>
    <cellStyle name="Normal 2" xfId="6" xr:uid="{00000000-0005-0000-0000-000006000000}"/>
    <cellStyle name="Normal 2 3" xfId="7" xr:uid="{00000000-0005-0000-0000-000007000000}"/>
    <cellStyle name="Normal 3" xfId="8" xr:uid="{00000000-0005-0000-0000-000008000000}"/>
    <cellStyle name="Normal_HB_Claim_2004 2" xfId="9" xr:uid="{00000000-0005-0000-0000-000009000000}"/>
    <cellStyle name="Percent" xfId="10" builtinId="5"/>
    <cellStyle name="whole number" xfId="11" xr:uid="{00000000-0005-0000-0000-00000B000000}"/>
    <cellStyle name="whole number 2" xfId="12" xr:uid="{00000000-0005-0000-0000-00000C000000}"/>
  </cellStyles>
  <dxfs count="0"/>
  <tableStyles count="0" defaultTableStyle="TableStyleMedium9" defaultPivotStyle="PivotStyleLight16"/>
  <colors>
    <mruColors>
      <color rgb="FF1E2B50"/>
      <color rgb="FFCCD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Figure 4: Estimated and projected births and deaths, year ending mid-2001 to year ending mid-2047</a:t>
            </a:r>
          </a:p>
        </c:rich>
      </c:tx>
      <c:layout>
        <c:manualLayout>
          <c:xMode val="edge"/>
          <c:yMode val="edge"/>
          <c:x val="0.14761273059905383"/>
          <c:y val="1.46259225433811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07190042902774"/>
          <c:y val="0.1182619908848644"/>
          <c:w val="0.86456112637916172"/>
          <c:h val="0.76575809255373506"/>
        </c:manualLayout>
      </c:layout>
      <c:areaChart>
        <c:grouping val="standard"/>
        <c:varyColors val="0"/>
        <c:ser>
          <c:idx val="4"/>
          <c:order val="4"/>
          <c:tx>
            <c:strRef>
              <c:f>Data!$K$4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chemeClr val="accent1">
                <a:alpha val="30000"/>
              </a:schemeClr>
            </a:solidFill>
          </c:spPr>
          <c:val>
            <c:numRef>
              <c:f>Data!$K$5:$K$26</c:f>
              <c:numCache>
                <c:formatCode>General</c:formatCode>
                <c:ptCount val="22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  <c:pt idx="8">
                  <c:v>30000</c:v>
                </c:pt>
                <c:pt idx="9">
                  <c:v>30000</c:v>
                </c:pt>
                <c:pt idx="10">
                  <c:v>30000</c:v>
                </c:pt>
                <c:pt idx="11">
                  <c:v>30000</c:v>
                </c:pt>
                <c:pt idx="12">
                  <c:v>30000</c:v>
                </c:pt>
                <c:pt idx="13">
                  <c:v>30000</c:v>
                </c:pt>
                <c:pt idx="14">
                  <c:v>30000</c:v>
                </c:pt>
                <c:pt idx="15">
                  <c:v>30000</c:v>
                </c:pt>
                <c:pt idx="16">
                  <c:v>30000</c:v>
                </c:pt>
                <c:pt idx="17">
                  <c:v>30000</c:v>
                </c:pt>
                <c:pt idx="18">
                  <c:v>30000</c:v>
                </c:pt>
                <c:pt idx="19">
                  <c:v>30000</c:v>
                </c:pt>
                <c:pt idx="20">
                  <c:v>30000</c:v>
                </c:pt>
                <c:pt idx="21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3-4E32-B174-BA9D479E0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483832"/>
        <c:axId val="837481088"/>
      </c:areaChart>
      <c:lineChart>
        <c:grouping val="standard"/>
        <c:varyColors val="0"/>
        <c:ser>
          <c:idx val="0"/>
          <c:order val="0"/>
          <c:tx>
            <c:v>Births</c:v>
          </c:tx>
          <c:spPr>
            <a:ln w="25400">
              <a:solidFill>
                <a:srgbClr val="1E2B50"/>
              </a:solidFill>
            </a:ln>
          </c:spPr>
          <c:marker>
            <c:symbol val="none"/>
          </c:marker>
          <c:dPt>
            <c:idx val="13"/>
            <c:bubble3D val="0"/>
            <c:spPr>
              <a:ln w="25400">
                <a:solidFill>
                  <a:srgbClr val="1E2B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603-4E32-B174-BA9D479E08C4}"/>
              </c:ext>
            </c:extLst>
          </c:dPt>
          <c:cat>
            <c:numRef>
              <c:f>Data!$F$5:$F$51</c:f>
              <c:numCache>
                <c:formatCode>General</c:formatCode>
                <c:ptCount val="47"/>
                <c:pt idx="0">
                  <c:v>2001</c:v>
                </c:pt>
                <c:pt idx="21">
                  <c:v>2022</c:v>
                </c:pt>
                <c:pt idx="32">
                  <c:v>2033</c:v>
                </c:pt>
                <c:pt idx="46">
                  <c:v>2047</c:v>
                </c:pt>
              </c:numCache>
            </c:numRef>
          </c:cat>
          <c:val>
            <c:numRef>
              <c:f>Data!$G$5:$G$51</c:f>
              <c:numCache>
                <c:formatCode>#,##0</c:formatCode>
                <c:ptCount val="47"/>
                <c:pt idx="0">
                  <c:v>21565</c:v>
                </c:pt>
                <c:pt idx="1">
                  <c:v>21460</c:v>
                </c:pt>
                <c:pt idx="2">
                  <c:v>21433</c:v>
                </c:pt>
                <c:pt idx="3">
                  <c:v>22049</c:v>
                </c:pt>
                <c:pt idx="4">
                  <c:v>22549</c:v>
                </c:pt>
                <c:pt idx="5">
                  <c:v>22714</c:v>
                </c:pt>
                <c:pt idx="6">
                  <c:v>23850</c:v>
                </c:pt>
                <c:pt idx="7">
                  <c:v>25227</c:v>
                </c:pt>
                <c:pt idx="8">
                  <c:v>25276</c:v>
                </c:pt>
                <c:pt idx="9">
                  <c:v>24981</c:v>
                </c:pt>
                <c:pt idx="10">
                  <c:v>25424</c:v>
                </c:pt>
                <c:pt idx="11">
                  <c:v>25324</c:v>
                </c:pt>
                <c:pt idx="12">
                  <c:v>24527</c:v>
                </c:pt>
                <c:pt idx="13">
                  <c:v>24185</c:v>
                </c:pt>
                <c:pt idx="14">
                  <c:v>24187</c:v>
                </c:pt>
                <c:pt idx="15">
                  <c:v>24379</c:v>
                </c:pt>
                <c:pt idx="16">
                  <c:v>23598</c:v>
                </c:pt>
                <c:pt idx="17">
                  <c:v>23056</c:v>
                </c:pt>
                <c:pt idx="18">
                  <c:v>22647</c:v>
                </c:pt>
                <c:pt idx="19">
                  <c:v>21899</c:v>
                </c:pt>
                <c:pt idx="20">
                  <c:v>21524</c:v>
                </c:pt>
                <c:pt idx="21">
                  <c:v>21468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3-4E32-B174-BA9D479E08C4}"/>
            </c:ext>
          </c:extLst>
        </c:ser>
        <c:ser>
          <c:idx val="2"/>
          <c:order val="1"/>
          <c:tx>
            <c:v>Births (proj)</c:v>
          </c:tx>
          <c:spPr>
            <a:ln w="25400">
              <a:solidFill>
                <a:srgbClr val="1E2B50"/>
              </a:solidFill>
              <a:prstDash val="sysDash"/>
            </a:ln>
          </c:spPr>
          <c:marker>
            <c:symbol val="none"/>
          </c:marker>
          <c:dPt>
            <c:idx val="17"/>
            <c:marker>
              <c:symbol val="diamond"/>
              <c:size val="8"/>
              <c:spPr>
                <a:solidFill>
                  <a:srgbClr val="1E2B50"/>
                </a:solidFill>
                <a:ln>
                  <a:solidFill>
                    <a:srgbClr val="1E2B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603-4E32-B174-BA9D479E08C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8-D721-4F77-A2A2-9936A0F4CA85}"/>
              </c:ext>
            </c:extLst>
          </c:dPt>
          <c:dPt>
            <c:idx val="22"/>
            <c:marker>
              <c:symbol val="diamond"/>
              <c:size val="10"/>
              <c:spPr>
                <a:solidFill>
                  <a:srgbClr val="1E2B50"/>
                </a:solidFill>
                <a:ln>
                  <a:solidFill>
                    <a:srgbClr val="1E2B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22FD-4BC2-9570-C571BB8823EC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5-F603-4E32-B174-BA9D479E08C4}"/>
              </c:ext>
            </c:extLst>
          </c:dPt>
          <c:dPt>
            <c:idx val="46"/>
            <c:marker>
              <c:symbol val="diamond"/>
              <c:size val="10"/>
              <c:spPr>
                <a:solidFill>
                  <a:srgbClr val="1E2B50"/>
                </a:solidFill>
                <a:ln>
                  <a:solidFill>
                    <a:srgbClr val="1E2B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D721-4F77-A2A2-9936A0F4CA85}"/>
              </c:ext>
            </c:extLst>
          </c:dPt>
          <c:dLbls>
            <c:dLbl>
              <c:idx val="22"/>
              <c:layout>
                <c:manualLayout>
                  <c:x val="-8.1883316274310117E-3"/>
                  <c:y val="-2.298850574712643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1E2B50"/>
                        </a:solidFill>
                      </a:rPr>
                      <a:t>20,100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22FD-4BC2-9570-C571BB8823EC}"/>
                </c:ext>
              </c:extLst>
            </c:dLbl>
            <c:dLbl>
              <c:idx val="46"/>
              <c:layout>
                <c:manualLayout>
                  <c:x val="0"/>
                  <c:y val="-2.50783699059561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1E2B50"/>
                        </a:solidFill>
                      </a:defRPr>
                    </a:pPr>
                    <a:r>
                      <a:rPr lang="en-US" b="1">
                        <a:solidFill>
                          <a:srgbClr val="1E2B50"/>
                        </a:solidFill>
                      </a:rPr>
                      <a:t>18,300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721-4F77-A2A2-9936A0F4CA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Data!$F$5:$F$51</c:f>
              <c:numCache>
                <c:formatCode>General</c:formatCode>
                <c:ptCount val="47"/>
                <c:pt idx="0">
                  <c:v>2001</c:v>
                </c:pt>
                <c:pt idx="21">
                  <c:v>2022</c:v>
                </c:pt>
                <c:pt idx="32">
                  <c:v>2033</c:v>
                </c:pt>
                <c:pt idx="46">
                  <c:v>2047</c:v>
                </c:pt>
              </c:numCache>
            </c:numRef>
          </c:cat>
          <c:val>
            <c:numRef>
              <c:f>Data!$H$5:$H$51</c:f>
              <c:numCache>
                <c:formatCode>General</c:formatCode>
                <c:ptCount val="47"/>
                <c:pt idx="21" formatCode="#,##0">
                  <c:v>21468</c:v>
                </c:pt>
                <c:pt idx="22" formatCode="#,##0">
                  <c:v>20074</c:v>
                </c:pt>
                <c:pt idx="23" formatCode="#,##0">
                  <c:v>19870</c:v>
                </c:pt>
                <c:pt idx="24" formatCode="#,##0">
                  <c:v>19664</c:v>
                </c:pt>
                <c:pt idx="25" formatCode="#,##0">
                  <c:v>19444</c:v>
                </c:pt>
                <c:pt idx="26" formatCode="#,##0">
                  <c:v>19202</c:v>
                </c:pt>
                <c:pt idx="27" formatCode="#,##0">
                  <c:v>18969</c:v>
                </c:pt>
                <c:pt idx="28" formatCode="#,##0">
                  <c:v>18749</c:v>
                </c:pt>
                <c:pt idx="29" formatCode="#,##0">
                  <c:v>18542</c:v>
                </c:pt>
                <c:pt idx="30" formatCode="#,##0">
                  <c:v>18337</c:v>
                </c:pt>
                <c:pt idx="31" formatCode="#,##0">
                  <c:v>18153</c:v>
                </c:pt>
                <c:pt idx="32" formatCode="#,##0">
                  <c:v>18010</c:v>
                </c:pt>
                <c:pt idx="33" formatCode="#,##0">
                  <c:v>17908</c:v>
                </c:pt>
                <c:pt idx="34" formatCode="#,##0">
                  <c:v>17858</c:v>
                </c:pt>
                <c:pt idx="35" formatCode="#,##0">
                  <c:v>17859</c:v>
                </c:pt>
                <c:pt idx="36" formatCode="#,##0">
                  <c:v>17901</c:v>
                </c:pt>
                <c:pt idx="37" formatCode="#,##0">
                  <c:v>17976</c:v>
                </c:pt>
                <c:pt idx="38" formatCode="#,##0">
                  <c:v>18079</c:v>
                </c:pt>
                <c:pt idx="39" formatCode="#,##0">
                  <c:v>18186</c:v>
                </c:pt>
                <c:pt idx="40" formatCode="#,##0">
                  <c:v>18282</c:v>
                </c:pt>
                <c:pt idx="41" formatCode="#,##0">
                  <c:v>18362</c:v>
                </c:pt>
                <c:pt idx="42" formatCode="#,##0">
                  <c:v>18418</c:v>
                </c:pt>
                <c:pt idx="43" formatCode="#,##0">
                  <c:v>18437</c:v>
                </c:pt>
                <c:pt idx="44" formatCode="#,##0">
                  <c:v>18435</c:v>
                </c:pt>
                <c:pt idx="45" formatCode="#,##0">
                  <c:v>18400</c:v>
                </c:pt>
                <c:pt idx="46" formatCode="#,##0">
                  <c:v>18337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3-4E32-B174-BA9D479E08C4}"/>
            </c:ext>
          </c:extLst>
        </c:ser>
        <c:ser>
          <c:idx val="1"/>
          <c:order val="2"/>
          <c:tx>
            <c:strRef>
              <c:f>Data!$C$3</c:f>
              <c:strCache>
                <c:ptCount val="1"/>
                <c:pt idx="0">
                  <c:v>Deaths</c:v>
                </c:pt>
              </c:strCache>
            </c:strRef>
          </c:tx>
          <c:spPr>
            <a:ln w="25400">
              <a:solidFill>
                <a:srgbClr val="CCD607"/>
              </a:solidFill>
              <a:prstDash val="solid"/>
            </a:ln>
          </c:spPr>
          <c:marker>
            <c:symbol val="none"/>
          </c:marker>
          <c:cat>
            <c:numRef>
              <c:f>Data!$F$5:$F$51</c:f>
              <c:numCache>
                <c:formatCode>General</c:formatCode>
                <c:ptCount val="47"/>
                <c:pt idx="0">
                  <c:v>2001</c:v>
                </c:pt>
                <c:pt idx="21">
                  <c:v>2022</c:v>
                </c:pt>
                <c:pt idx="32">
                  <c:v>2033</c:v>
                </c:pt>
                <c:pt idx="46">
                  <c:v>2047</c:v>
                </c:pt>
              </c:numCache>
            </c:numRef>
          </c:cat>
          <c:val>
            <c:numRef>
              <c:f>Data!$I$5:$I$51</c:f>
              <c:numCache>
                <c:formatCode>#,##0</c:formatCode>
                <c:ptCount val="47"/>
                <c:pt idx="0">
                  <c:v>14421</c:v>
                </c:pt>
                <c:pt idx="1">
                  <c:v>14432</c:v>
                </c:pt>
                <c:pt idx="2">
                  <c:v>14648</c:v>
                </c:pt>
                <c:pt idx="3">
                  <c:v>14736</c:v>
                </c:pt>
                <c:pt idx="4">
                  <c:v>14390</c:v>
                </c:pt>
                <c:pt idx="5">
                  <c:v>14211</c:v>
                </c:pt>
                <c:pt idx="6">
                  <c:v>14555</c:v>
                </c:pt>
                <c:pt idx="7">
                  <c:v>14462</c:v>
                </c:pt>
                <c:pt idx="8">
                  <c:v>14566</c:v>
                </c:pt>
                <c:pt idx="9">
                  <c:v>14006</c:v>
                </c:pt>
                <c:pt idx="10">
                  <c:v>14184</c:v>
                </c:pt>
                <c:pt idx="11">
                  <c:v>14235</c:v>
                </c:pt>
                <c:pt idx="12">
                  <c:v>14968</c:v>
                </c:pt>
                <c:pt idx="13">
                  <c:v>14337</c:v>
                </c:pt>
                <c:pt idx="14">
                  <c:v>15403</c:v>
                </c:pt>
                <c:pt idx="15">
                  <c:v>15341</c:v>
                </c:pt>
                <c:pt idx="16">
                  <c:v>15901</c:v>
                </c:pt>
                <c:pt idx="17">
                  <c:v>16365</c:v>
                </c:pt>
                <c:pt idx="18">
                  <c:v>15349</c:v>
                </c:pt>
                <c:pt idx="19">
                  <c:v>16691</c:v>
                </c:pt>
                <c:pt idx="20">
                  <c:v>17155</c:v>
                </c:pt>
                <c:pt idx="21">
                  <c:v>17712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3-4E32-B174-BA9D479E08C4}"/>
            </c:ext>
          </c:extLst>
        </c:ser>
        <c:ser>
          <c:idx val="3"/>
          <c:order val="3"/>
          <c:tx>
            <c:v>Deaths (proj)</c:v>
          </c:tx>
          <c:spPr>
            <a:ln w="25400">
              <a:solidFill>
                <a:srgbClr val="CCD607"/>
              </a:solidFill>
              <a:prstDash val="sysDash"/>
            </a:ln>
          </c:spPr>
          <c:marker>
            <c:symbol val="none"/>
          </c:marker>
          <c:dPt>
            <c:idx val="17"/>
            <c:marker>
              <c:symbol val="diamond"/>
              <c:size val="8"/>
              <c:spPr>
                <a:solidFill>
                  <a:srgbClr val="CCD607"/>
                </a:solidFill>
                <a:ln>
                  <a:solidFill>
                    <a:srgbClr val="CCD607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603-4E32-B174-BA9D479E08C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9-D721-4F77-A2A2-9936A0F4CA85}"/>
              </c:ext>
            </c:extLst>
          </c:dPt>
          <c:dPt>
            <c:idx val="22"/>
            <c:marker>
              <c:symbol val="diamond"/>
              <c:size val="10"/>
              <c:spPr>
                <a:solidFill>
                  <a:srgbClr val="CCD607"/>
                </a:solidFill>
                <a:ln>
                  <a:solidFill>
                    <a:srgbClr val="CCD607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22FD-4BC2-9570-C571BB8823EC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9-F603-4E32-B174-BA9D479E08C4}"/>
              </c:ext>
            </c:extLst>
          </c:dPt>
          <c:dPt>
            <c:idx val="46"/>
            <c:marker>
              <c:symbol val="diamond"/>
              <c:size val="10"/>
              <c:spPr>
                <a:solidFill>
                  <a:srgbClr val="CCD607"/>
                </a:solidFill>
                <a:ln>
                  <a:solidFill>
                    <a:srgbClr val="CCD607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D721-4F77-A2A2-9936A0F4CA85}"/>
              </c:ext>
            </c:extLst>
          </c:dPt>
          <c:dLbls>
            <c:dLbl>
              <c:idx val="22"/>
              <c:layout>
                <c:manualLayout>
                  <c:x val="-1.3647219379051518E-2"/>
                  <c:y val="3.34378265412748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CCD607"/>
                        </a:solidFill>
                      </a:rPr>
                      <a:t>17,600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2FD-4BC2-9570-C571BB8823EC}"/>
                </c:ext>
              </c:extLst>
            </c:dLbl>
            <c:dLbl>
              <c:idx val="46"/>
              <c:layout>
                <c:manualLayout>
                  <c:x val="0"/>
                  <c:y val="-1.880877742946712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rgbClr val="CCD607"/>
                        </a:solidFill>
                      </a:defRPr>
                    </a:pPr>
                    <a:r>
                      <a:rPr lang="en-US" b="1">
                        <a:solidFill>
                          <a:srgbClr val="CCD607"/>
                        </a:solidFill>
                      </a:rPr>
                      <a:t>22,600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721-4F77-A2A2-9936A0F4CA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Data!$F$5:$F$51</c:f>
              <c:numCache>
                <c:formatCode>General</c:formatCode>
                <c:ptCount val="47"/>
                <c:pt idx="0">
                  <c:v>2001</c:v>
                </c:pt>
                <c:pt idx="21">
                  <c:v>2022</c:v>
                </c:pt>
                <c:pt idx="32">
                  <c:v>2033</c:v>
                </c:pt>
                <c:pt idx="46">
                  <c:v>2047</c:v>
                </c:pt>
              </c:numCache>
            </c:numRef>
          </c:cat>
          <c:val>
            <c:numRef>
              <c:f>Data!$J$5:$J$51</c:f>
              <c:numCache>
                <c:formatCode>General</c:formatCode>
                <c:ptCount val="47"/>
                <c:pt idx="21" formatCode="#,##0">
                  <c:v>17712</c:v>
                </c:pt>
                <c:pt idx="22" formatCode="#,##0">
                  <c:v>17598</c:v>
                </c:pt>
                <c:pt idx="23" formatCode="#,##0">
                  <c:v>17291</c:v>
                </c:pt>
                <c:pt idx="24" formatCode="#,##0">
                  <c:v>17415</c:v>
                </c:pt>
                <c:pt idx="25" formatCode="#,##0">
                  <c:v>17562</c:v>
                </c:pt>
                <c:pt idx="26" formatCode="#,##0">
                  <c:v>17741</c:v>
                </c:pt>
                <c:pt idx="27" formatCode="#,##0">
                  <c:v>17961</c:v>
                </c:pt>
                <c:pt idx="28" formatCode="#,##0">
                  <c:v>18220</c:v>
                </c:pt>
                <c:pt idx="29" formatCode="#,##0">
                  <c:v>18476</c:v>
                </c:pt>
                <c:pt idx="30" formatCode="#,##0">
                  <c:v>18751</c:v>
                </c:pt>
                <c:pt idx="31" formatCode="#,##0">
                  <c:v>19009</c:v>
                </c:pt>
                <c:pt idx="32" formatCode="#,##0">
                  <c:v>19286</c:v>
                </c:pt>
                <c:pt idx="33" formatCode="#,##0">
                  <c:v>19565</c:v>
                </c:pt>
                <c:pt idx="34" formatCode="#,##0">
                  <c:v>19839</c:v>
                </c:pt>
                <c:pt idx="35" formatCode="#,##0">
                  <c:v>20106</c:v>
                </c:pt>
                <c:pt idx="36" formatCode="#,##0">
                  <c:v>20381</c:v>
                </c:pt>
                <c:pt idx="37" formatCode="#,##0">
                  <c:v>20636</c:v>
                </c:pt>
                <c:pt idx="38" formatCode="#,##0">
                  <c:v>20887</c:v>
                </c:pt>
                <c:pt idx="39" formatCode="#,##0">
                  <c:v>21137</c:v>
                </c:pt>
                <c:pt idx="40" formatCode="#,##0">
                  <c:v>21362</c:v>
                </c:pt>
                <c:pt idx="41" formatCode="#,##0">
                  <c:v>21592</c:v>
                </c:pt>
                <c:pt idx="42" formatCode="#,##0">
                  <c:v>21809</c:v>
                </c:pt>
                <c:pt idx="43" formatCode="#,##0">
                  <c:v>22011</c:v>
                </c:pt>
                <c:pt idx="44" formatCode="#,##0">
                  <c:v>22215</c:v>
                </c:pt>
                <c:pt idx="45" formatCode="#,##0">
                  <c:v>22411</c:v>
                </c:pt>
                <c:pt idx="46" formatCode="#,##0">
                  <c:v>22614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603-4E32-B174-BA9D479E0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483832"/>
        <c:axId val="837481088"/>
      </c:lineChart>
      <c:catAx>
        <c:axId val="837483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200"/>
                  <a:t>Mid-Year Ending</a:t>
                </a:r>
              </a:p>
            </c:rich>
          </c:tx>
          <c:layout>
            <c:manualLayout>
              <c:xMode val="edge"/>
              <c:yMode val="edge"/>
              <c:x val="0.47433414733086715"/>
              <c:y val="0.964879750532750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48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7481088"/>
        <c:scaling>
          <c:orientation val="minMax"/>
          <c:max val="3000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200"/>
                  <a:t>Number of Births and Deaths</a:t>
                </a:r>
              </a:p>
            </c:rich>
          </c:tx>
          <c:layout>
            <c:manualLayout>
              <c:xMode val="edge"/>
              <c:yMode val="edge"/>
              <c:x val="5.6415670661433444E-4"/>
              <c:y val="0.2885184179563761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483832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4344286032823179"/>
          <c:y val="0.47675626753552358"/>
          <c:w val="9.283547847204876E-2"/>
          <c:h val="8.0568048116242519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 descr="Figure 4: Estimated and projected births and deaths, year ending mid-2001 to year ending mid-2047&#10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0.20198</cdr:x>
      <cdr:y>0.12196</cdr:y>
    </cdr:from>
    <cdr:to>
      <cdr:x>0.33246</cdr:x>
      <cdr:y>0.16849</cdr:y>
    </cdr:to>
    <cdr:sp macro="" textlink="">
      <cdr:nvSpPr>
        <cdr:cNvPr id="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9611" y="741145"/>
          <a:ext cx="1214243" cy="282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600" b="1" i="0" u="none" strike="noStrike" spc="200" baseline="0">
              <a:solidFill>
                <a:schemeClr val="tx2">
                  <a:lumMod val="50000"/>
                </a:schemeClr>
              </a:solidFill>
              <a:latin typeface="Calibri" panose="020F0502020204030204" pitchFamily="34" charset="0"/>
              <a:cs typeface="Arial"/>
            </a:rPr>
            <a:t>ESTIMATES</a:t>
          </a:r>
        </a:p>
      </cdr:txBody>
    </cdr:sp>
  </cdr:relSizeAnchor>
  <cdr:relSizeAnchor xmlns:cdr="http://schemas.openxmlformats.org/drawingml/2006/chartDrawing">
    <cdr:from>
      <cdr:x>0.63289</cdr:x>
      <cdr:y>0.12203</cdr:y>
    </cdr:from>
    <cdr:to>
      <cdr:x>0.79162</cdr:x>
      <cdr:y>0.16856</cdr:y>
    </cdr:to>
    <cdr:sp macro="" textlink="">
      <cdr:nvSpPr>
        <cdr:cNvPr id="10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9627" y="741570"/>
          <a:ext cx="1477136" cy="282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600" b="1" i="0" u="none" strike="noStrike" spc="200" baseline="0">
              <a:solidFill>
                <a:schemeClr val="tx2">
                  <a:lumMod val="50000"/>
                </a:schemeClr>
              </a:solidFill>
              <a:latin typeface="Calibri" panose="020F0502020204030204" pitchFamily="34" charset="0"/>
              <a:cs typeface="Arial"/>
            </a:rPr>
            <a:t>PROJECTIONS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638645</xdr:colOff>
      <xdr:row>8</xdr:row>
      <xdr:rowOff>55224</xdr:rowOff>
    </xdr:from>
    <xdr:to>
      <xdr:col>3</xdr:col>
      <xdr:colOff>2189028</xdr:colOff>
      <xdr:row>11</xdr:row>
      <xdr:rowOff>121899</xdr:rowOff>
    </xdr:to>
    <xdr:pic>
      <xdr:nvPicPr>
        <xdr:cNvPr id="2" name="Picture 11" title="NISRA logo">
          <a:extLst>
            <a:ext uri="{FF2B5EF4-FFF2-40B4-BE49-F238E27FC236}">
              <a16:creationId xmlns:a16="http://schemas.microsoft.com/office/drawing/2014/main" id="{0843A7CF-9B87-483F-A0E1-A79A12421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720" y="1722099"/>
          <a:ext cx="1550383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38100</xdr:colOff>
      <xdr:row>8</xdr:row>
      <xdr:rowOff>38100</xdr:rowOff>
    </xdr:from>
    <xdr:ext cx="639458" cy="645774"/>
    <xdr:pic>
      <xdr:nvPicPr>
        <xdr:cNvPr id="3" name="Picture 2" descr="Accredited Official Statistics Logo.">
          <a:extLst>
            <a:ext uri="{FF2B5EF4-FFF2-40B4-BE49-F238E27FC236}">
              <a16:creationId xmlns:a16="http://schemas.microsoft.com/office/drawing/2014/main" id="{673D5CDF-A717-4FE6-961A-4D8E2656E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5" y="1704975"/>
          <a:ext cx="639458" cy="6457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peoplepopulationandcommunity/populationandmigration/populationprojections/methodologies/nationalpopulationprojectionsqmi" TargetMode="External"/><Relationship Id="rId2" Type="http://schemas.openxmlformats.org/officeDocument/2006/relationships/hyperlink" Target="https://www.ons.gov.uk/peoplepopulationandcommunity/populationandmigration/populationprojections/qmis/nationalpopulationprojectionsqmi" TargetMode="External"/><Relationship Id="rId1" Type="http://schemas.openxmlformats.org/officeDocument/2006/relationships/hyperlink" Target="mailto:census@nisra.gov.uk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www.nisra.gov.uk/publications/2022-based-population-projections-northern-irel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01"/>
  <sheetViews>
    <sheetView showGridLines="0" zoomScaleNormal="100" workbookViewId="0"/>
  </sheetViews>
  <sheetFormatPr defaultColWidth="0" defaultRowHeight="12.75" zeroHeight="1" x14ac:dyDescent="0.2"/>
  <cols>
    <col min="1" max="1" width="13.28515625" customWidth="1"/>
    <col min="2" max="3" width="11.140625" customWidth="1"/>
    <col min="4" max="4" width="11.140625" style="3" customWidth="1"/>
    <col min="5" max="5" width="2.140625" style="3" customWidth="1"/>
    <col min="6" max="6" width="11.42578125" style="2" customWidth="1"/>
    <col min="7" max="7" width="8.7109375" style="2" customWidth="1"/>
    <col min="8" max="8" width="8.140625" style="2" customWidth="1"/>
    <col min="9" max="9" width="8.7109375" style="2" customWidth="1"/>
    <col min="10" max="10" width="9.140625" style="2" customWidth="1"/>
    <col min="11" max="11" width="6" style="2" hidden="1" customWidth="1"/>
    <col min="12" max="12" width="44.7109375" style="3" hidden="1" customWidth="1"/>
    <col min="13" max="13" width="54.5703125" style="2" hidden="1"/>
    <col min="14" max="16382" width="0.140625" hidden="1"/>
    <col min="16383" max="16383" width="7.7109375" hidden="1" customWidth="1"/>
    <col min="16384" max="16384" width="8.7109375" hidden="1" customWidth="1"/>
  </cols>
  <sheetData>
    <row r="1" spans="1:11" x14ac:dyDescent="0.2">
      <c r="A1" s="44" t="s">
        <v>42</v>
      </c>
    </row>
    <row r="2" spans="1:11" x14ac:dyDescent="0.2"/>
    <row r="3" spans="1:11" x14ac:dyDescent="0.2">
      <c r="A3" s="55" t="s">
        <v>2</v>
      </c>
      <c r="B3" s="57" t="s">
        <v>0</v>
      </c>
      <c r="C3" s="57" t="s">
        <v>1</v>
      </c>
      <c r="D3" s="59"/>
    </row>
    <row r="4" spans="1:11" x14ac:dyDescent="0.2">
      <c r="A4" s="56"/>
      <c r="B4" s="58"/>
      <c r="C4" s="58"/>
      <c r="D4" s="60"/>
      <c r="F4" s="2" t="s">
        <v>30</v>
      </c>
      <c r="G4" s="2" t="s">
        <v>31</v>
      </c>
      <c r="H4" s="2" t="s">
        <v>32</v>
      </c>
      <c r="I4" s="2" t="s">
        <v>33</v>
      </c>
      <c r="J4" s="2" t="s">
        <v>34</v>
      </c>
      <c r="K4" s="2" t="s">
        <v>35</v>
      </c>
    </row>
    <row r="5" spans="1:11" x14ac:dyDescent="0.2">
      <c r="A5" s="32">
        <v>2001</v>
      </c>
      <c r="B5" s="33">
        <v>21565</v>
      </c>
      <c r="C5" s="33">
        <v>14421</v>
      </c>
      <c r="D5" s="34" t="s">
        <v>3</v>
      </c>
      <c r="F5" s="2">
        <v>2001</v>
      </c>
      <c r="G5" s="80">
        <f>B5</f>
        <v>21565</v>
      </c>
      <c r="I5" s="80">
        <f>C5</f>
        <v>14421</v>
      </c>
      <c r="K5" s="2">
        <v>30000</v>
      </c>
    </row>
    <row r="6" spans="1:11" x14ac:dyDescent="0.2">
      <c r="A6" s="35">
        <v>2002</v>
      </c>
      <c r="B6" s="36">
        <v>21460</v>
      </c>
      <c r="C6" s="36">
        <v>14432</v>
      </c>
      <c r="D6" s="37" t="s">
        <v>3</v>
      </c>
      <c r="G6" s="80">
        <f t="shared" ref="G6:G26" si="0">B6</f>
        <v>21460</v>
      </c>
      <c r="I6" s="80">
        <f t="shared" ref="I6:I21" si="1">C6</f>
        <v>14432</v>
      </c>
      <c r="K6" s="2">
        <v>30000</v>
      </c>
    </row>
    <row r="7" spans="1:11" x14ac:dyDescent="0.2">
      <c r="A7" s="35">
        <v>2003</v>
      </c>
      <c r="B7" s="36">
        <v>21433</v>
      </c>
      <c r="C7" s="36">
        <v>14648</v>
      </c>
      <c r="D7" s="37" t="s">
        <v>3</v>
      </c>
      <c r="G7" s="80">
        <f t="shared" si="0"/>
        <v>21433</v>
      </c>
      <c r="I7" s="80">
        <f t="shared" si="1"/>
        <v>14648</v>
      </c>
      <c r="K7" s="2">
        <v>30000</v>
      </c>
    </row>
    <row r="8" spans="1:11" x14ac:dyDescent="0.2">
      <c r="A8" s="35">
        <v>2004</v>
      </c>
      <c r="B8" s="36">
        <v>22049</v>
      </c>
      <c r="C8" s="36">
        <v>14736</v>
      </c>
      <c r="D8" s="37" t="s">
        <v>3</v>
      </c>
      <c r="G8" s="80">
        <f t="shared" si="0"/>
        <v>22049</v>
      </c>
      <c r="I8" s="80">
        <f t="shared" si="1"/>
        <v>14736</v>
      </c>
      <c r="K8" s="2">
        <v>30000</v>
      </c>
    </row>
    <row r="9" spans="1:11" x14ac:dyDescent="0.2">
      <c r="A9" s="35">
        <v>2005</v>
      </c>
      <c r="B9" s="36">
        <v>22549</v>
      </c>
      <c r="C9" s="36">
        <v>14390</v>
      </c>
      <c r="D9" s="37" t="s">
        <v>3</v>
      </c>
      <c r="G9" s="80">
        <f t="shared" si="0"/>
        <v>22549</v>
      </c>
      <c r="I9" s="80">
        <f t="shared" si="1"/>
        <v>14390</v>
      </c>
      <c r="K9" s="2">
        <v>30000</v>
      </c>
    </row>
    <row r="10" spans="1:11" x14ac:dyDescent="0.2">
      <c r="A10" s="35">
        <v>2006</v>
      </c>
      <c r="B10" s="36">
        <v>22714</v>
      </c>
      <c r="C10" s="36">
        <v>14211</v>
      </c>
      <c r="D10" s="37" t="s">
        <v>3</v>
      </c>
      <c r="G10" s="80">
        <f t="shared" si="0"/>
        <v>22714</v>
      </c>
      <c r="I10" s="80">
        <f t="shared" si="1"/>
        <v>14211</v>
      </c>
      <c r="K10" s="2">
        <v>30000</v>
      </c>
    </row>
    <row r="11" spans="1:11" x14ac:dyDescent="0.2">
      <c r="A11" s="35">
        <v>2007</v>
      </c>
      <c r="B11" s="36">
        <v>23850</v>
      </c>
      <c r="C11" s="36">
        <v>14555</v>
      </c>
      <c r="D11" s="37" t="s">
        <v>3</v>
      </c>
      <c r="G11" s="80">
        <f t="shared" si="0"/>
        <v>23850</v>
      </c>
      <c r="I11" s="80">
        <f t="shared" si="1"/>
        <v>14555</v>
      </c>
      <c r="K11" s="2">
        <v>30000</v>
      </c>
    </row>
    <row r="12" spans="1:11" x14ac:dyDescent="0.2">
      <c r="A12" s="35">
        <v>2008</v>
      </c>
      <c r="B12" s="36">
        <v>25227</v>
      </c>
      <c r="C12" s="36">
        <v>14462</v>
      </c>
      <c r="D12" s="37" t="s">
        <v>3</v>
      </c>
      <c r="G12" s="80">
        <f t="shared" si="0"/>
        <v>25227</v>
      </c>
      <c r="I12" s="80">
        <f t="shared" si="1"/>
        <v>14462</v>
      </c>
      <c r="K12" s="2">
        <v>30000</v>
      </c>
    </row>
    <row r="13" spans="1:11" x14ac:dyDescent="0.2">
      <c r="A13" s="35">
        <v>2009</v>
      </c>
      <c r="B13" s="36">
        <v>25276</v>
      </c>
      <c r="C13" s="36">
        <v>14566</v>
      </c>
      <c r="D13" s="37" t="s">
        <v>3</v>
      </c>
      <c r="G13" s="80">
        <f t="shared" si="0"/>
        <v>25276</v>
      </c>
      <c r="I13" s="80">
        <f t="shared" si="1"/>
        <v>14566</v>
      </c>
      <c r="K13" s="2">
        <v>30000</v>
      </c>
    </row>
    <row r="14" spans="1:11" x14ac:dyDescent="0.2">
      <c r="A14" s="35">
        <v>2010</v>
      </c>
      <c r="B14" s="36">
        <v>24981</v>
      </c>
      <c r="C14" s="36">
        <v>14006</v>
      </c>
      <c r="D14" s="37" t="s">
        <v>3</v>
      </c>
      <c r="G14" s="80">
        <f t="shared" si="0"/>
        <v>24981</v>
      </c>
      <c r="I14" s="80">
        <f t="shared" si="1"/>
        <v>14006</v>
      </c>
      <c r="K14" s="2">
        <v>30000</v>
      </c>
    </row>
    <row r="15" spans="1:11" x14ac:dyDescent="0.2">
      <c r="A15" s="35">
        <v>2011</v>
      </c>
      <c r="B15" s="36">
        <v>25424</v>
      </c>
      <c r="C15" s="36">
        <v>14184</v>
      </c>
      <c r="D15" s="37" t="s">
        <v>3</v>
      </c>
      <c r="G15" s="80">
        <f t="shared" si="0"/>
        <v>25424</v>
      </c>
      <c r="I15" s="80">
        <f t="shared" si="1"/>
        <v>14184</v>
      </c>
      <c r="K15" s="2">
        <v>30000</v>
      </c>
    </row>
    <row r="16" spans="1:11" x14ac:dyDescent="0.2">
      <c r="A16" s="35">
        <v>2012</v>
      </c>
      <c r="B16" s="36">
        <v>25324</v>
      </c>
      <c r="C16" s="36">
        <v>14235</v>
      </c>
      <c r="D16" s="37" t="s">
        <v>3</v>
      </c>
      <c r="G16" s="80">
        <f t="shared" si="0"/>
        <v>25324</v>
      </c>
      <c r="I16" s="80">
        <f t="shared" si="1"/>
        <v>14235</v>
      </c>
      <c r="K16" s="2">
        <v>30000</v>
      </c>
    </row>
    <row r="17" spans="1:12" x14ac:dyDescent="0.2">
      <c r="A17" s="35">
        <v>2013</v>
      </c>
      <c r="B17" s="36">
        <v>24527</v>
      </c>
      <c r="C17" s="36">
        <v>14968</v>
      </c>
      <c r="D17" s="37" t="s">
        <v>3</v>
      </c>
      <c r="G17" s="80">
        <f t="shared" si="0"/>
        <v>24527</v>
      </c>
      <c r="I17" s="80">
        <f t="shared" si="1"/>
        <v>14968</v>
      </c>
      <c r="K17" s="2">
        <v>30000</v>
      </c>
    </row>
    <row r="18" spans="1:12" x14ac:dyDescent="0.2">
      <c r="A18" s="35">
        <v>2014</v>
      </c>
      <c r="B18" s="36">
        <v>24185</v>
      </c>
      <c r="C18" s="36">
        <v>14337</v>
      </c>
      <c r="D18" s="37" t="s">
        <v>3</v>
      </c>
      <c r="E18" s="54"/>
      <c r="F18" s="80"/>
      <c r="G18" s="80">
        <f t="shared" si="0"/>
        <v>24185</v>
      </c>
      <c r="H18" s="80"/>
      <c r="I18" s="80">
        <f t="shared" si="1"/>
        <v>14337</v>
      </c>
      <c r="J18" s="80"/>
      <c r="K18" s="2">
        <v>30000</v>
      </c>
    </row>
    <row r="19" spans="1:12" x14ac:dyDescent="0.2">
      <c r="A19" s="35">
        <v>2015</v>
      </c>
      <c r="B19" s="36">
        <v>24187</v>
      </c>
      <c r="C19" s="36">
        <v>15403</v>
      </c>
      <c r="D19" s="37" t="s">
        <v>3</v>
      </c>
      <c r="G19" s="80">
        <f t="shared" si="0"/>
        <v>24187</v>
      </c>
      <c r="I19" s="80">
        <f t="shared" si="1"/>
        <v>15403</v>
      </c>
      <c r="K19" s="2">
        <v>30000</v>
      </c>
    </row>
    <row r="20" spans="1:12" x14ac:dyDescent="0.2">
      <c r="A20" s="35">
        <v>2016</v>
      </c>
      <c r="B20" s="36">
        <v>24379</v>
      </c>
      <c r="C20" s="36">
        <v>15341</v>
      </c>
      <c r="D20" s="37" t="s">
        <v>3</v>
      </c>
      <c r="G20" s="80">
        <f t="shared" si="0"/>
        <v>24379</v>
      </c>
      <c r="H20" s="80"/>
      <c r="I20" s="80">
        <f t="shared" si="1"/>
        <v>15341</v>
      </c>
      <c r="J20" s="80"/>
      <c r="K20" s="2">
        <v>30000</v>
      </c>
    </row>
    <row r="21" spans="1:12" x14ac:dyDescent="0.2">
      <c r="A21" s="35">
        <v>2017</v>
      </c>
      <c r="B21" s="36">
        <v>23598</v>
      </c>
      <c r="C21" s="36">
        <v>15901</v>
      </c>
      <c r="D21" s="37" t="s">
        <v>3</v>
      </c>
      <c r="G21" s="80">
        <f t="shared" si="0"/>
        <v>23598</v>
      </c>
      <c r="H21" s="80"/>
      <c r="I21" s="80">
        <f t="shared" si="1"/>
        <v>15901</v>
      </c>
      <c r="J21" s="80"/>
      <c r="K21" s="2">
        <v>30000</v>
      </c>
    </row>
    <row r="22" spans="1:12" x14ac:dyDescent="0.2">
      <c r="A22" s="35">
        <v>2018</v>
      </c>
      <c r="B22" s="36">
        <v>23056</v>
      </c>
      <c r="C22" s="36">
        <v>16365</v>
      </c>
      <c r="D22" s="37" t="s">
        <v>3</v>
      </c>
      <c r="G22" s="80">
        <f t="shared" si="0"/>
        <v>23056</v>
      </c>
      <c r="H22" s="80"/>
      <c r="I22" s="80">
        <f>C22</f>
        <v>16365</v>
      </c>
      <c r="J22" s="80"/>
      <c r="K22" s="2">
        <v>30000</v>
      </c>
    </row>
    <row r="23" spans="1:12" x14ac:dyDescent="0.2">
      <c r="A23" s="35">
        <v>2019</v>
      </c>
      <c r="B23" s="36">
        <v>22647</v>
      </c>
      <c r="C23" s="36">
        <v>15349</v>
      </c>
      <c r="D23" s="37" t="s">
        <v>3</v>
      </c>
      <c r="G23" s="80">
        <f t="shared" si="0"/>
        <v>22647</v>
      </c>
      <c r="H23" s="80"/>
      <c r="I23" s="80">
        <f t="shared" ref="I23:I26" si="2">C23</f>
        <v>15349</v>
      </c>
      <c r="J23" s="80"/>
      <c r="K23" s="2">
        <v>30000</v>
      </c>
      <c r="L23" s="54"/>
    </row>
    <row r="24" spans="1:12" x14ac:dyDescent="0.2">
      <c r="A24" s="35">
        <v>2020</v>
      </c>
      <c r="B24" s="36">
        <v>21899</v>
      </c>
      <c r="C24" s="36">
        <v>16691</v>
      </c>
      <c r="D24" s="37" t="s">
        <v>3</v>
      </c>
      <c r="G24" s="80">
        <f t="shared" si="0"/>
        <v>21899</v>
      </c>
      <c r="H24" s="80"/>
      <c r="I24" s="80">
        <f t="shared" si="2"/>
        <v>16691</v>
      </c>
      <c r="J24" s="80"/>
      <c r="K24" s="2">
        <v>30000</v>
      </c>
      <c r="L24" s="54"/>
    </row>
    <row r="25" spans="1:12" x14ac:dyDescent="0.2">
      <c r="A25" s="35">
        <v>2021</v>
      </c>
      <c r="B25" s="36">
        <v>21524</v>
      </c>
      <c r="C25" s="36">
        <v>17155</v>
      </c>
      <c r="D25" s="37" t="s">
        <v>3</v>
      </c>
      <c r="G25" s="80">
        <f t="shared" si="0"/>
        <v>21524</v>
      </c>
      <c r="H25" s="80"/>
      <c r="I25" s="80">
        <f t="shared" si="2"/>
        <v>17155</v>
      </c>
      <c r="J25" s="80"/>
      <c r="K25" s="2">
        <v>30000</v>
      </c>
      <c r="L25" s="54"/>
    </row>
    <row r="26" spans="1:12" x14ac:dyDescent="0.2">
      <c r="A26" s="35">
        <v>2022</v>
      </c>
      <c r="B26" s="36">
        <v>21468</v>
      </c>
      <c r="C26" s="36">
        <v>17712</v>
      </c>
      <c r="D26" s="37" t="s">
        <v>3</v>
      </c>
      <c r="F26" s="2">
        <v>2022</v>
      </c>
      <c r="G26" s="80">
        <f t="shared" si="0"/>
        <v>21468</v>
      </c>
      <c r="H26" s="80">
        <f t="shared" ref="H26:H51" si="3">B26</f>
        <v>21468</v>
      </c>
      <c r="I26" s="80">
        <f t="shared" si="2"/>
        <v>17712</v>
      </c>
      <c r="J26" s="80">
        <f t="shared" ref="J26:J51" si="4">C26</f>
        <v>17712</v>
      </c>
      <c r="K26" s="2">
        <v>30000</v>
      </c>
      <c r="L26" s="54"/>
    </row>
    <row r="27" spans="1:12" x14ac:dyDescent="0.2">
      <c r="A27" s="38">
        <v>2023</v>
      </c>
      <c r="B27" s="39">
        <v>20074</v>
      </c>
      <c r="C27" s="39">
        <v>17598</v>
      </c>
      <c r="D27" s="40" t="s">
        <v>4</v>
      </c>
      <c r="H27" s="80">
        <f t="shared" si="3"/>
        <v>20074</v>
      </c>
      <c r="J27" s="80">
        <f t="shared" si="4"/>
        <v>17598</v>
      </c>
      <c r="K27" s="80"/>
      <c r="L27" s="54"/>
    </row>
    <row r="28" spans="1:12" x14ac:dyDescent="0.2">
      <c r="A28" s="38">
        <v>2024</v>
      </c>
      <c r="B28" s="39">
        <v>19870</v>
      </c>
      <c r="C28" s="39">
        <v>17291</v>
      </c>
      <c r="D28" s="40" t="s">
        <v>4</v>
      </c>
      <c r="H28" s="80">
        <f t="shared" si="3"/>
        <v>19870</v>
      </c>
      <c r="J28" s="80">
        <f t="shared" si="4"/>
        <v>17291</v>
      </c>
      <c r="K28" s="80"/>
      <c r="L28" s="54"/>
    </row>
    <row r="29" spans="1:12" x14ac:dyDescent="0.2">
      <c r="A29" s="38">
        <v>2025</v>
      </c>
      <c r="B29" s="39">
        <v>19664</v>
      </c>
      <c r="C29" s="39">
        <v>17415</v>
      </c>
      <c r="D29" s="40" t="s">
        <v>4</v>
      </c>
      <c r="H29" s="80">
        <f t="shared" si="3"/>
        <v>19664</v>
      </c>
      <c r="J29" s="80">
        <f t="shared" si="4"/>
        <v>17415</v>
      </c>
      <c r="K29" s="80"/>
      <c r="L29" s="54"/>
    </row>
    <row r="30" spans="1:12" x14ac:dyDescent="0.2">
      <c r="A30" s="38">
        <v>2026</v>
      </c>
      <c r="B30" s="39">
        <v>19444</v>
      </c>
      <c r="C30" s="39">
        <v>17562</v>
      </c>
      <c r="D30" s="40" t="s">
        <v>4</v>
      </c>
      <c r="H30" s="80">
        <f t="shared" si="3"/>
        <v>19444</v>
      </c>
      <c r="J30" s="80">
        <f t="shared" si="4"/>
        <v>17562</v>
      </c>
      <c r="K30" s="80"/>
      <c r="L30" s="54"/>
    </row>
    <row r="31" spans="1:12" x14ac:dyDescent="0.2">
      <c r="A31" s="38">
        <v>2027</v>
      </c>
      <c r="B31" s="39">
        <v>19202</v>
      </c>
      <c r="C31" s="39">
        <v>17741</v>
      </c>
      <c r="D31" s="40" t="s">
        <v>4</v>
      </c>
      <c r="H31" s="80">
        <f t="shared" si="3"/>
        <v>19202</v>
      </c>
      <c r="J31" s="80">
        <f t="shared" si="4"/>
        <v>17741</v>
      </c>
      <c r="K31" s="80"/>
      <c r="L31" s="54"/>
    </row>
    <row r="32" spans="1:12" x14ac:dyDescent="0.2">
      <c r="A32" s="38">
        <v>2028</v>
      </c>
      <c r="B32" s="39">
        <v>18969</v>
      </c>
      <c r="C32" s="39">
        <v>17961</v>
      </c>
      <c r="D32" s="40" t="s">
        <v>4</v>
      </c>
      <c r="H32" s="80">
        <f t="shared" si="3"/>
        <v>18969</v>
      </c>
      <c r="J32" s="80">
        <f t="shared" si="4"/>
        <v>17961</v>
      </c>
      <c r="K32" s="80"/>
      <c r="L32" s="54"/>
    </row>
    <row r="33" spans="1:13" x14ac:dyDescent="0.2">
      <c r="A33" s="38">
        <v>2029</v>
      </c>
      <c r="B33" s="39">
        <v>18749</v>
      </c>
      <c r="C33" s="39">
        <v>18220</v>
      </c>
      <c r="D33" s="40" t="s">
        <v>4</v>
      </c>
      <c r="H33" s="80">
        <f t="shared" si="3"/>
        <v>18749</v>
      </c>
      <c r="J33" s="80">
        <f t="shared" si="4"/>
        <v>18220</v>
      </c>
      <c r="K33" s="80"/>
      <c r="L33" s="54"/>
    </row>
    <row r="34" spans="1:13" x14ac:dyDescent="0.2">
      <c r="A34" s="38">
        <v>2030</v>
      </c>
      <c r="B34" s="39">
        <v>18542</v>
      </c>
      <c r="C34" s="39">
        <v>18476</v>
      </c>
      <c r="D34" s="40" t="s">
        <v>4</v>
      </c>
      <c r="H34" s="80">
        <f t="shared" si="3"/>
        <v>18542</v>
      </c>
      <c r="J34" s="80">
        <f t="shared" si="4"/>
        <v>18476</v>
      </c>
      <c r="K34" s="80"/>
      <c r="L34" s="54"/>
    </row>
    <row r="35" spans="1:13" x14ac:dyDescent="0.2">
      <c r="A35" s="38">
        <v>2031</v>
      </c>
      <c r="B35" s="39">
        <v>18337</v>
      </c>
      <c r="C35" s="39">
        <v>18751</v>
      </c>
      <c r="D35" s="40" t="s">
        <v>4</v>
      </c>
      <c r="H35" s="80">
        <f t="shared" si="3"/>
        <v>18337</v>
      </c>
      <c r="J35" s="80">
        <f t="shared" si="4"/>
        <v>18751</v>
      </c>
      <c r="K35" s="80"/>
      <c r="L35" s="54"/>
    </row>
    <row r="36" spans="1:13" x14ac:dyDescent="0.2">
      <c r="A36" s="38">
        <v>2032</v>
      </c>
      <c r="B36" s="39">
        <v>18153</v>
      </c>
      <c r="C36" s="39">
        <v>19009</v>
      </c>
      <c r="D36" s="40" t="s">
        <v>4</v>
      </c>
      <c r="H36" s="80">
        <f t="shared" si="3"/>
        <v>18153</v>
      </c>
      <c r="J36" s="80">
        <f t="shared" si="4"/>
        <v>19009</v>
      </c>
      <c r="K36" s="80"/>
      <c r="L36" s="54"/>
      <c r="M36" s="23"/>
    </row>
    <row r="37" spans="1:13" x14ac:dyDescent="0.2">
      <c r="A37" s="38">
        <v>2033</v>
      </c>
      <c r="B37" s="39">
        <v>18010</v>
      </c>
      <c r="C37" s="39">
        <v>19286</v>
      </c>
      <c r="D37" s="40" t="s">
        <v>4</v>
      </c>
      <c r="F37" s="2">
        <v>2033</v>
      </c>
      <c r="H37" s="80">
        <f t="shared" si="3"/>
        <v>18010</v>
      </c>
      <c r="J37" s="80">
        <f t="shared" si="4"/>
        <v>19286</v>
      </c>
      <c r="K37" s="80"/>
      <c r="L37" s="54"/>
    </row>
    <row r="38" spans="1:13" x14ac:dyDescent="0.2">
      <c r="A38" s="38">
        <v>2034</v>
      </c>
      <c r="B38" s="39">
        <v>17908</v>
      </c>
      <c r="C38" s="39">
        <v>19565</v>
      </c>
      <c r="D38" s="40" t="s">
        <v>4</v>
      </c>
      <c r="H38" s="80">
        <f t="shared" si="3"/>
        <v>17908</v>
      </c>
      <c r="J38" s="80">
        <f t="shared" si="4"/>
        <v>19565</v>
      </c>
      <c r="K38" s="80"/>
      <c r="L38" s="54"/>
    </row>
    <row r="39" spans="1:13" x14ac:dyDescent="0.2">
      <c r="A39" s="38">
        <v>2035</v>
      </c>
      <c r="B39" s="39">
        <v>17858</v>
      </c>
      <c r="C39" s="39">
        <v>19839</v>
      </c>
      <c r="D39" s="40" t="s">
        <v>4</v>
      </c>
      <c r="H39" s="80">
        <f t="shared" si="3"/>
        <v>17858</v>
      </c>
      <c r="J39" s="80">
        <f t="shared" si="4"/>
        <v>19839</v>
      </c>
      <c r="K39" s="80"/>
      <c r="L39" s="54"/>
    </row>
    <row r="40" spans="1:13" x14ac:dyDescent="0.2">
      <c r="A40" s="38">
        <v>2036</v>
      </c>
      <c r="B40" s="39">
        <v>17859</v>
      </c>
      <c r="C40" s="39">
        <v>20106</v>
      </c>
      <c r="D40" s="40" t="s">
        <v>4</v>
      </c>
      <c r="H40" s="80">
        <f t="shared" si="3"/>
        <v>17859</v>
      </c>
      <c r="J40" s="80">
        <f t="shared" si="4"/>
        <v>20106</v>
      </c>
      <c r="K40" s="80"/>
      <c r="L40" s="54"/>
    </row>
    <row r="41" spans="1:13" x14ac:dyDescent="0.2">
      <c r="A41" s="38">
        <v>2037</v>
      </c>
      <c r="B41" s="39">
        <v>17901</v>
      </c>
      <c r="C41" s="39">
        <v>20381</v>
      </c>
      <c r="D41" s="40" t="s">
        <v>4</v>
      </c>
      <c r="H41" s="80">
        <f t="shared" si="3"/>
        <v>17901</v>
      </c>
      <c r="J41" s="80">
        <f t="shared" si="4"/>
        <v>20381</v>
      </c>
      <c r="K41" s="80"/>
      <c r="L41" s="54"/>
    </row>
    <row r="42" spans="1:13" x14ac:dyDescent="0.2">
      <c r="A42" s="38">
        <v>2038</v>
      </c>
      <c r="B42" s="39">
        <v>17976</v>
      </c>
      <c r="C42" s="39">
        <v>20636</v>
      </c>
      <c r="D42" s="40" t="s">
        <v>4</v>
      </c>
      <c r="H42" s="80">
        <f t="shared" si="3"/>
        <v>17976</v>
      </c>
      <c r="J42" s="80">
        <f t="shared" si="4"/>
        <v>20636</v>
      </c>
      <c r="K42" s="80"/>
      <c r="L42" s="54"/>
    </row>
    <row r="43" spans="1:13" x14ac:dyDescent="0.2">
      <c r="A43" s="38">
        <v>2039</v>
      </c>
      <c r="B43" s="39">
        <v>18079</v>
      </c>
      <c r="C43" s="39">
        <v>20887</v>
      </c>
      <c r="D43" s="40" t="s">
        <v>4</v>
      </c>
      <c r="H43" s="80">
        <f t="shared" si="3"/>
        <v>18079</v>
      </c>
      <c r="J43" s="80">
        <f t="shared" si="4"/>
        <v>20887</v>
      </c>
      <c r="K43" s="80"/>
      <c r="L43" s="54"/>
    </row>
    <row r="44" spans="1:13" x14ac:dyDescent="0.2">
      <c r="A44" s="38">
        <v>2040</v>
      </c>
      <c r="B44" s="39">
        <v>18186</v>
      </c>
      <c r="C44" s="39">
        <v>21137</v>
      </c>
      <c r="D44" s="40" t="s">
        <v>4</v>
      </c>
      <c r="H44" s="80">
        <f t="shared" si="3"/>
        <v>18186</v>
      </c>
      <c r="J44" s="80">
        <f t="shared" si="4"/>
        <v>21137</v>
      </c>
      <c r="K44" s="80"/>
      <c r="L44" s="54"/>
    </row>
    <row r="45" spans="1:13" x14ac:dyDescent="0.2">
      <c r="A45" s="38">
        <v>2041</v>
      </c>
      <c r="B45" s="39">
        <v>18282</v>
      </c>
      <c r="C45" s="39">
        <v>21362</v>
      </c>
      <c r="D45" s="40" t="s">
        <v>4</v>
      </c>
      <c r="H45" s="80">
        <f t="shared" si="3"/>
        <v>18282</v>
      </c>
      <c r="J45" s="80">
        <f t="shared" si="4"/>
        <v>21362</v>
      </c>
      <c r="K45" s="80"/>
      <c r="L45" s="54"/>
    </row>
    <row r="46" spans="1:13" x14ac:dyDescent="0.2">
      <c r="A46" s="38">
        <v>2042</v>
      </c>
      <c r="B46" s="39">
        <v>18362</v>
      </c>
      <c r="C46" s="39">
        <v>21592</v>
      </c>
      <c r="D46" s="40" t="s">
        <v>4</v>
      </c>
      <c r="H46" s="80">
        <f t="shared" si="3"/>
        <v>18362</v>
      </c>
      <c r="J46" s="80">
        <f t="shared" si="4"/>
        <v>21592</v>
      </c>
      <c r="K46" s="80"/>
      <c r="L46" s="54"/>
    </row>
    <row r="47" spans="1:13" x14ac:dyDescent="0.2">
      <c r="A47" s="38">
        <v>2043</v>
      </c>
      <c r="B47" s="39">
        <v>18418</v>
      </c>
      <c r="C47" s="39">
        <v>21809</v>
      </c>
      <c r="D47" s="40" t="s">
        <v>4</v>
      </c>
      <c r="H47" s="80">
        <f t="shared" si="3"/>
        <v>18418</v>
      </c>
      <c r="J47" s="80">
        <f t="shared" si="4"/>
        <v>21809</v>
      </c>
      <c r="K47" s="80"/>
      <c r="L47" s="54"/>
    </row>
    <row r="48" spans="1:13" x14ac:dyDescent="0.2">
      <c r="A48" s="38">
        <v>2044</v>
      </c>
      <c r="B48" s="39">
        <v>18437</v>
      </c>
      <c r="C48" s="39">
        <v>22011</v>
      </c>
      <c r="D48" s="40" t="s">
        <v>4</v>
      </c>
      <c r="H48" s="80">
        <f t="shared" si="3"/>
        <v>18437</v>
      </c>
      <c r="J48" s="80">
        <f t="shared" si="4"/>
        <v>22011</v>
      </c>
      <c r="K48" s="80"/>
      <c r="L48" s="54"/>
    </row>
    <row r="49" spans="1:12" x14ac:dyDescent="0.2">
      <c r="A49" s="38">
        <v>2045</v>
      </c>
      <c r="B49" s="39">
        <v>18435</v>
      </c>
      <c r="C49" s="39">
        <v>22215</v>
      </c>
      <c r="D49" s="40" t="s">
        <v>4</v>
      </c>
      <c r="H49" s="80">
        <f t="shared" si="3"/>
        <v>18435</v>
      </c>
      <c r="J49" s="80">
        <f t="shared" si="4"/>
        <v>22215</v>
      </c>
      <c r="K49" s="80"/>
      <c r="L49" s="54"/>
    </row>
    <row r="50" spans="1:12" x14ac:dyDescent="0.2">
      <c r="A50" s="38">
        <v>2046</v>
      </c>
      <c r="B50" s="39">
        <v>18400</v>
      </c>
      <c r="C50" s="39">
        <v>22411</v>
      </c>
      <c r="D50" s="40" t="s">
        <v>4</v>
      </c>
      <c r="H50" s="80">
        <f t="shared" si="3"/>
        <v>18400</v>
      </c>
      <c r="J50" s="80">
        <f t="shared" si="4"/>
        <v>22411</v>
      </c>
      <c r="K50" s="80"/>
      <c r="L50" s="54"/>
    </row>
    <row r="51" spans="1:12" x14ac:dyDescent="0.2">
      <c r="A51" s="41">
        <v>2047</v>
      </c>
      <c r="B51" s="42">
        <v>18337</v>
      </c>
      <c r="C51" s="42">
        <v>22614</v>
      </c>
      <c r="D51" s="43" t="s">
        <v>4</v>
      </c>
      <c r="F51" s="2">
        <v>2047</v>
      </c>
      <c r="H51" s="80">
        <f t="shared" si="3"/>
        <v>18337</v>
      </c>
      <c r="J51" s="80">
        <f t="shared" si="4"/>
        <v>22614</v>
      </c>
      <c r="K51" s="80"/>
      <c r="L51" s="54"/>
    </row>
    <row r="52" spans="1:12" x14ac:dyDescent="0.2">
      <c r="A52" s="3"/>
      <c r="B52" s="3"/>
      <c r="C52" s="3"/>
    </row>
    <row r="53" spans="1:12" hidden="1" x14ac:dyDescent="0.2">
      <c r="B53" s="1"/>
      <c r="C53" s="1"/>
      <c r="D53" s="54"/>
    </row>
    <row r="54" spans="1:12" hidden="1" x14ac:dyDescent="0.2">
      <c r="B54" s="1"/>
      <c r="C54" s="1"/>
      <c r="D54" s="54"/>
    </row>
    <row r="55" spans="1:12" hidden="1" x14ac:dyDescent="0.2">
      <c r="B55" s="1"/>
      <c r="C55" s="1"/>
      <c r="D55" s="54"/>
    </row>
    <row r="56" spans="1:12" hidden="1" x14ac:dyDescent="0.2">
      <c r="B56" s="1"/>
      <c r="C56" s="1"/>
      <c r="D56" s="54"/>
    </row>
    <row r="57" spans="1:12" hidden="1" x14ac:dyDescent="0.2">
      <c r="B57" s="1"/>
      <c r="C57" s="1"/>
      <c r="D57" s="54"/>
    </row>
    <row r="58" spans="1:12" hidden="1" x14ac:dyDescent="0.2">
      <c r="B58" s="1"/>
      <c r="C58" s="1"/>
      <c r="D58" s="54"/>
    </row>
    <row r="59" spans="1:12" hidden="1" x14ac:dyDescent="0.2">
      <c r="B59" s="1"/>
      <c r="C59" s="1"/>
      <c r="D59" s="54"/>
    </row>
    <row r="60" spans="1:12" hidden="1" x14ac:dyDescent="0.2">
      <c r="B60" s="1"/>
      <c r="C60" s="1"/>
      <c r="D60" s="54"/>
    </row>
    <row r="61" spans="1:12" hidden="1" x14ac:dyDescent="0.2">
      <c r="B61" s="1"/>
      <c r="C61" s="1"/>
      <c r="D61" s="54"/>
    </row>
    <row r="62" spans="1:12" hidden="1" x14ac:dyDescent="0.2">
      <c r="B62" s="1"/>
      <c r="C62" s="1"/>
      <c r="D62" s="54"/>
    </row>
    <row r="63" spans="1:12" hidden="1" x14ac:dyDescent="0.2">
      <c r="B63" s="1"/>
      <c r="C63" s="1"/>
      <c r="D63" s="54"/>
    </row>
    <row r="64" spans="1:12" hidden="1" x14ac:dyDescent="0.2">
      <c r="B64" s="1"/>
      <c r="C64" s="1"/>
      <c r="D64" s="54"/>
    </row>
    <row r="65" spans="2:4" hidden="1" x14ac:dyDescent="0.2">
      <c r="B65" s="1"/>
      <c r="C65" s="1"/>
      <c r="D65" s="54"/>
    </row>
    <row r="66" spans="2:4" hidden="1" x14ac:dyDescent="0.2">
      <c r="B66" s="1"/>
      <c r="C66" s="1"/>
      <c r="D66" s="54"/>
    </row>
    <row r="67" spans="2:4" hidden="1" x14ac:dyDescent="0.2">
      <c r="B67" s="1"/>
      <c r="C67" s="1"/>
      <c r="D67" s="54"/>
    </row>
    <row r="68" spans="2:4" hidden="1" x14ac:dyDescent="0.2">
      <c r="B68" s="1"/>
      <c r="C68" s="1"/>
      <c r="D68" s="54"/>
    </row>
    <row r="69" spans="2:4" hidden="1" x14ac:dyDescent="0.2">
      <c r="B69" s="1"/>
      <c r="C69" s="1"/>
      <c r="D69" s="54"/>
    </row>
    <row r="70" spans="2:4" hidden="1" x14ac:dyDescent="0.2">
      <c r="B70" s="1"/>
      <c r="C70" s="1"/>
      <c r="D70" s="54"/>
    </row>
    <row r="71" spans="2:4" hidden="1" x14ac:dyDescent="0.2">
      <c r="B71" s="1"/>
      <c r="C71" s="1"/>
      <c r="D71" s="54"/>
    </row>
    <row r="72" spans="2:4" hidden="1" x14ac:dyDescent="0.2">
      <c r="B72" s="1"/>
      <c r="C72" s="1"/>
      <c r="D72" s="54"/>
    </row>
    <row r="73" spans="2:4" hidden="1" x14ac:dyDescent="0.2">
      <c r="B73" s="1"/>
      <c r="C73" s="1"/>
      <c r="D73" s="54"/>
    </row>
    <row r="74" spans="2:4" hidden="1" x14ac:dyDescent="0.2">
      <c r="B74" s="1"/>
      <c r="C74" s="1"/>
      <c r="D74" s="54"/>
    </row>
    <row r="75" spans="2:4" hidden="1" x14ac:dyDescent="0.2">
      <c r="B75" s="1"/>
      <c r="C75" s="1"/>
      <c r="D75" s="54"/>
    </row>
    <row r="76" spans="2:4" hidden="1" x14ac:dyDescent="0.2">
      <c r="B76" s="1"/>
      <c r="C76" s="1"/>
      <c r="D76" s="54"/>
    </row>
    <row r="77" spans="2:4" hidden="1" x14ac:dyDescent="0.2">
      <c r="B77" s="1"/>
      <c r="C77" s="1"/>
      <c r="D77" s="54"/>
    </row>
    <row r="78" spans="2:4" hidden="1" x14ac:dyDescent="0.2">
      <c r="B78" s="1"/>
      <c r="C78" s="1"/>
      <c r="D78" s="54"/>
    </row>
    <row r="79" spans="2:4" hidden="1" x14ac:dyDescent="0.2">
      <c r="B79" s="1"/>
      <c r="C79" s="1"/>
      <c r="D79" s="54"/>
    </row>
    <row r="80" spans="2:4" hidden="1" x14ac:dyDescent="0.2">
      <c r="B80" s="1"/>
      <c r="C80" s="1"/>
      <c r="D80" s="54"/>
    </row>
    <row r="81" spans="2:4" hidden="1" x14ac:dyDescent="0.2">
      <c r="B81" s="1"/>
      <c r="C81" s="1"/>
      <c r="D81" s="54"/>
    </row>
    <row r="82" spans="2:4" hidden="1" x14ac:dyDescent="0.2">
      <c r="B82" s="1"/>
      <c r="C82" s="1"/>
      <c r="D82" s="54"/>
    </row>
    <row r="83" spans="2:4" hidden="1" x14ac:dyDescent="0.2">
      <c r="B83" s="1"/>
      <c r="C83" s="1"/>
      <c r="D83" s="54"/>
    </row>
    <row r="84" spans="2:4" hidden="1" x14ac:dyDescent="0.2">
      <c r="B84" s="1"/>
      <c r="C84" s="1"/>
      <c r="D84" s="54"/>
    </row>
    <row r="85" spans="2:4" hidden="1" x14ac:dyDescent="0.2">
      <c r="B85" s="1"/>
      <c r="C85" s="1"/>
      <c r="D85" s="54"/>
    </row>
    <row r="86" spans="2:4" hidden="1" x14ac:dyDescent="0.2">
      <c r="B86" s="1"/>
      <c r="C86" s="1"/>
      <c r="D86" s="54"/>
    </row>
    <row r="87" spans="2:4" hidden="1" x14ac:dyDescent="0.2">
      <c r="B87" s="1"/>
      <c r="C87" s="1"/>
      <c r="D87" s="54"/>
    </row>
    <row r="88" spans="2:4" hidden="1" x14ac:dyDescent="0.2">
      <c r="B88" s="1"/>
      <c r="C88" s="1"/>
      <c r="D88" s="54"/>
    </row>
    <row r="89" spans="2:4" hidden="1" x14ac:dyDescent="0.2">
      <c r="B89" s="1"/>
      <c r="C89" s="1"/>
      <c r="D89" s="54"/>
    </row>
    <row r="90" spans="2:4" hidden="1" x14ac:dyDescent="0.2">
      <c r="B90" s="1"/>
      <c r="C90" s="1"/>
      <c r="D90" s="54"/>
    </row>
    <row r="91" spans="2:4" hidden="1" x14ac:dyDescent="0.2">
      <c r="B91" s="1"/>
      <c r="C91" s="1"/>
      <c r="D91" s="54"/>
    </row>
    <row r="92" spans="2:4" hidden="1" x14ac:dyDescent="0.2">
      <c r="B92" s="1"/>
      <c r="C92" s="1"/>
      <c r="D92" s="54"/>
    </row>
    <row r="93" spans="2:4" hidden="1" x14ac:dyDescent="0.2">
      <c r="B93" s="1"/>
      <c r="C93" s="1"/>
      <c r="D93" s="54"/>
    </row>
    <row r="94" spans="2:4" hidden="1" x14ac:dyDescent="0.2">
      <c r="B94" s="1"/>
      <c r="C94" s="1"/>
      <c r="D94" s="54"/>
    </row>
    <row r="95" spans="2:4" hidden="1" x14ac:dyDescent="0.2">
      <c r="B95" s="1"/>
      <c r="C95" s="1"/>
      <c r="D95" s="54"/>
    </row>
    <row r="96" spans="2:4" hidden="1" x14ac:dyDescent="0.2">
      <c r="B96" s="1"/>
      <c r="C96" s="1"/>
      <c r="D96" s="54"/>
    </row>
    <row r="97" spans="2:4" hidden="1" x14ac:dyDescent="0.2">
      <c r="B97" s="1"/>
      <c r="C97" s="1"/>
      <c r="D97" s="54"/>
    </row>
    <row r="98" spans="2:4" hidden="1" x14ac:dyDescent="0.2">
      <c r="B98" s="1"/>
      <c r="C98" s="1"/>
      <c r="D98" s="54"/>
    </row>
    <row r="99" spans="2:4" hidden="1" x14ac:dyDescent="0.2">
      <c r="B99" s="1"/>
      <c r="C99" s="1"/>
      <c r="D99" s="54"/>
    </row>
    <row r="100" spans="2:4" hidden="1" x14ac:dyDescent="0.2">
      <c r="B100" s="1"/>
      <c r="C100" s="1"/>
      <c r="D100" s="54"/>
    </row>
    <row r="101" spans="2:4" hidden="1" x14ac:dyDescent="0.2">
      <c r="B101" s="1"/>
      <c r="C101" s="1"/>
      <c r="D101" s="54"/>
    </row>
  </sheetData>
  <mergeCells count="4">
    <mergeCell ref="A3:A4"/>
    <mergeCell ref="B3:B4"/>
    <mergeCell ref="C3:C4"/>
    <mergeCell ref="D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/>
  </sheetViews>
  <sheetFormatPr defaultColWidth="0" defaultRowHeight="15" zeroHeight="1" x14ac:dyDescent="0.2"/>
  <cols>
    <col min="1" max="1" width="2.42578125" style="6" customWidth="1"/>
    <col min="2" max="3" width="26.140625" style="22" customWidth="1"/>
    <col min="4" max="4" width="33.28515625" style="22" customWidth="1"/>
    <col min="5" max="5" width="4.42578125" style="6" customWidth="1"/>
    <col min="6" max="16384" width="0" style="6" hidden="1"/>
  </cols>
  <sheetData>
    <row r="1" spans="1:5" x14ac:dyDescent="0.2">
      <c r="A1" s="4"/>
      <c r="B1" s="5"/>
      <c r="C1" s="5"/>
      <c r="D1" s="5"/>
      <c r="E1" s="4"/>
    </row>
    <row r="2" spans="1:5" x14ac:dyDescent="0.2">
      <c r="A2" s="4"/>
      <c r="B2" s="7" t="s">
        <v>5</v>
      </c>
      <c r="C2" s="8" t="s">
        <v>6</v>
      </c>
      <c r="D2" s="48" t="s">
        <v>7</v>
      </c>
      <c r="E2" s="4"/>
    </row>
    <row r="3" spans="1:5" ht="15.75" x14ac:dyDescent="0.2">
      <c r="A3" s="4"/>
      <c r="B3" s="9" t="s">
        <v>8</v>
      </c>
      <c r="C3" s="25" t="s">
        <v>9</v>
      </c>
      <c r="D3" s="49" t="s">
        <v>45</v>
      </c>
      <c r="E3" s="10"/>
    </row>
    <row r="4" spans="1:5" ht="25.5" x14ac:dyDescent="0.2">
      <c r="A4" s="4"/>
      <c r="B4" s="11" t="s">
        <v>10</v>
      </c>
      <c r="C4" s="30" t="s">
        <v>37</v>
      </c>
      <c r="D4" s="50"/>
      <c r="E4" s="10"/>
    </row>
    <row r="5" spans="1:5" x14ac:dyDescent="0.2">
      <c r="A5" s="4"/>
      <c r="B5" s="31" t="s">
        <v>11</v>
      </c>
      <c r="C5" s="29" t="s">
        <v>12</v>
      </c>
      <c r="D5" s="51" t="s">
        <v>13</v>
      </c>
      <c r="E5" s="4"/>
    </row>
    <row r="6" spans="1:5" x14ac:dyDescent="0.2">
      <c r="A6" s="4"/>
      <c r="B6" s="31" t="s">
        <v>14</v>
      </c>
      <c r="C6" s="29" t="s">
        <v>23</v>
      </c>
      <c r="D6" s="52" t="s">
        <v>24</v>
      </c>
      <c r="E6" s="4"/>
    </row>
    <row r="7" spans="1:5" x14ac:dyDescent="0.2">
      <c r="A7" s="4"/>
      <c r="B7" s="61" t="s">
        <v>15</v>
      </c>
      <c r="C7" s="29" t="s">
        <v>16</v>
      </c>
      <c r="D7" s="53" t="s">
        <v>41</v>
      </c>
      <c r="E7" s="4"/>
    </row>
    <row r="8" spans="1:5" x14ac:dyDescent="0.2">
      <c r="A8" s="4"/>
      <c r="B8" s="61"/>
      <c r="C8" s="29" t="s">
        <v>25</v>
      </c>
      <c r="D8" s="15"/>
      <c r="E8" s="4"/>
    </row>
    <row r="9" spans="1:5" x14ac:dyDescent="0.2">
      <c r="A9" s="4"/>
      <c r="B9" s="61"/>
      <c r="C9" s="12" t="s">
        <v>26</v>
      </c>
      <c r="D9" s="15"/>
      <c r="E9" s="4"/>
    </row>
    <row r="10" spans="1:5" x14ac:dyDescent="0.2">
      <c r="A10" s="4"/>
      <c r="B10" s="31" t="s">
        <v>17</v>
      </c>
      <c r="C10" s="29" t="s">
        <v>18</v>
      </c>
      <c r="D10" s="15"/>
      <c r="E10" s="4"/>
    </row>
    <row r="11" spans="1:5" x14ac:dyDescent="0.2">
      <c r="A11" s="4"/>
      <c r="B11" s="13" t="s">
        <v>19</v>
      </c>
      <c r="C11" s="14" t="s">
        <v>43</v>
      </c>
      <c r="D11" s="15"/>
      <c r="E11" s="4"/>
    </row>
    <row r="12" spans="1:5" x14ac:dyDescent="0.2">
      <c r="A12" s="4"/>
      <c r="B12" s="24"/>
      <c r="C12" s="30"/>
      <c r="D12" s="15"/>
      <c r="E12" s="4"/>
    </row>
    <row r="13" spans="1:5" x14ac:dyDescent="0.2">
      <c r="A13" s="4"/>
      <c r="B13" s="24"/>
      <c r="C13" s="30"/>
      <c r="D13" s="15"/>
      <c r="E13" s="4"/>
    </row>
    <row r="14" spans="1:5" ht="15" customHeight="1" x14ac:dyDescent="0.2">
      <c r="A14" s="4"/>
      <c r="B14" s="45"/>
      <c r="C14" s="46"/>
      <c r="D14" s="47"/>
      <c r="E14" s="4"/>
    </row>
    <row r="15" spans="1:5" x14ac:dyDescent="0.2">
      <c r="A15" s="4"/>
      <c r="B15" s="62" t="s">
        <v>20</v>
      </c>
      <c r="C15" s="63"/>
      <c r="D15" s="64"/>
      <c r="E15" s="4"/>
    </row>
    <row r="16" spans="1:5" ht="15" customHeight="1" x14ac:dyDescent="0.2">
      <c r="A16" s="4"/>
      <c r="B16" s="65" t="s">
        <v>40</v>
      </c>
      <c r="C16" s="66"/>
      <c r="D16" s="67"/>
      <c r="E16" s="4"/>
    </row>
    <row r="17" spans="1:5" ht="15" customHeight="1" x14ac:dyDescent="0.2">
      <c r="A17" s="4"/>
      <c r="B17" s="65"/>
      <c r="C17" s="66"/>
      <c r="D17" s="67"/>
      <c r="E17" s="4"/>
    </row>
    <row r="18" spans="1:5" ht="25.5" customHeight="1" x14ac:dyDescent="0.2">
      <c r="A18" s="4"/>
      <c r="B18" s="65" t="s">
        <v>38</v>
      </c>
      <c r="C18" s="66"/>
      <c r="D18" s="67"/>
      <c r="E18" s="4"/>
    </row>
    <row r="19" spans="1:5" ht="19.5" customHeight="1" x14ac:dyDescent="0.2">
      <c r="A19" s="4"/>
      <c r="B19" s="65" t="s">
        <v>36</v>
      </c>
      <c r="C19" s="66"/>
      <c r="D19" s="67"/>
      <c r="E19" s="4"/>
    </row>
    <row r="20" spans="1:5" ht="29.25" customHeight="1" x14ac:dyDescent="0.2">
      <c r="A20" s="4"/>
      <c r="B20" s="77" t="s">
        <v>27</v>
      </c>
      <c r="C20" s="78"/>
      <c r="D20" s="79"/>
      <c r="E20" s="4"/>
    </row>
    <row r="21" spans="1:5" x14ac:dyDescent="0.2">
      <c r="A21" s="4"/>
      <c r="B21" s="71" t="s">
        <v>39</v>
      </c>
      <c r="C21" s="72"/>
      <c r="D21" s="73"/>
      <c r="E21" s="4"/>
    </row>
    <row r="22" spans="1:5" ht="15" customHeight="1" x14ac:dyDescent="0.2">
      <c r="A22" s="4"/>
      <c r="B22" s="26"/>
      <c r="C22" s="27"/>
      <c r="D22" s="28"/>
      <c r="E22" s="4"/>
    </row>
    <row r="23" spans="1:5" x14ac:dyDescent="0.2">
      <c r="A23" s="4"/>
      <c r="B23" s="74" t="s">
        <v>21</v>
      </c>
      <c r="C23" s="75"/>
      <c r="D23" s="76"/>
      <c r="E23" s="4"/>
    </row>
    <row r="24" spans="1:5" ht="15.6" customHeight="1" x14ac:dyDescent="0.2">
      <c r="A24" s="4"/>
      <c r="B24" s="65" t="s">
        <v>44</v>
      </c>
      <c r="C24" s="66"/>
      <c r="D24" s="67"/>
      <c r="E24" s="4"/>
    </row>
    <row r="25" spans="1:5" ht="15" customHeight="1" x14ac:dyDescent="0.2">
      <c r="A25" s="4"/>
      <c r="B25" s="65"/>
      <c r="C25" s="66"/>
      <c r="D25" s="67"/>
      <c r="E25" s="4"/>
    </row>
    <row r="26" spans="1:5" x14ac:dyDescent="0.2">
      <c r="A26" s="4"/>
      <c r="B26" s="74" t="s">
        <v>22</v>
      </c>
      <c r="C26" s="75"/>
      <c r="D26" s="76"/>
      <c r="E26" s="4"/>
    </row>
    <row r="27" spans="1:5" x14ac:dyDescent="0.2">
      <c r="A27" s="4"/>
      <c r="B27" s="68" t="s">
        <v>28</v>
      </c>
      <c r="C27" s="69"/>
      <c r="D27" s="70"/>
      <c r="E27" s="4"/>
    </row>
    <row r="28" spans="1:5" x14ac:dyDescent="0.2">
      <c r="A28" s="4"/>
      <c r="B28" s="71" t="s">
        <v>29</v>
      </c>
      <c r="C28" s="72"/>
      <c r="D28" s="73"/>
      <c r="E28" s="4"/>
    </row>
    <row r="29" spans="1:5" x14ac:dyDescent="0.2">
      <c r="A29" s="4"/>
      <c r="B29" s="16"/>
      <c r="C29" s="17"/>
      <c r="D29" s="18"/>
      <c r="E29" s="4"/>
    </row>
    <row r="30" spans="1:5" ht="15" customHeight="1" x14ac:dyDescent="0.2">
      <c r="A30" s="4"/>
      <c r="B30" s="19"/>
      <c r="C30" s="20"/>
      <c r="D30" s="21"/>
      <c r="E30" s="4"/>
    </row>
    <row r="31" spans="1:5" ht="15" customHeight="1" x14ac:dyDescent="0.2">
      <c r="A31" s="4"/>
      <c r="B31" s="5"/>
      <c r="C31" s="5"/>
      <c r="D31" s="5"/>
      <c r="E31" s="4"/>
    </row>
  </sheetData>
  <mergeCells count="14">
    <mergeCell ref="B7:B9"/>
    <mergeCell ref="B15:D15"/>
    <mergeCell ref="B16:D16"/>
    <mergeCell ref="B27:D27"/>
    <mergeCell ref="B28:D28"/>
    <mergeCell ref="B17:D17"/>
    <mergeCell ref="B25:D25"/>
    <mergeCell ref="B26:D26"/>
    <mergeCell ref="B18:D18"/>
    <mergeCell ref="B19:D19"/>
    <mergeCell ref="B21:D21"/>
    <mergeCell ref="B23:D23"/>
    <mergeCell ref="B24:D24"/>
    <mergeCell ref="B20:D20"/>
  </mergeCells>
  <hyperlinks>
    <hyperlink ref="C9" r:id="rId1" xr:uid="{10B66390-2874-4341-9980-5C35B4EE8D9C}"/>
    <hyperlink ref="B28" r:id="rId2" display="https://www.ons.gov.uk/peoplepopulationandcommunity/populationandmigration/populationprojections/qmis/nationalpopulationprojectionsqmi" xr:uid="{5606A0A4-4C50-4906-BC54-188C99FA02B8}"/>
    <hyperlink ref="B28:D28" r:id="rId3" display="National Population Projections QMI" xr:uid="{3D86CA69-D936-4BAB-BF94-1041ACB8EE64}"/>
    <hyperlink ref="B21:D21" r:id="rId4" display="NISRA 2022 National Population Projections webpage" xr:uid="{4BC5D2CB-5D02-449C-AC68-A876E2A4D377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Metadata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2018-based population projections - Figure 4</dc:title>
  <dc:subject>2018-based Northern Ireland Projections</dc:subject>
  <dc:creator/>
  <cp:keywords>Population; Projections</cp:keywords>
  <cp:lastModifiedBy/>
  <dcterms:created xsi:type="dcterms:W3CDTF">2020-08-12T12:03:59Z</dcterms:created>
  <dcterms:modified xsi:type="dcterms:W3CDTF">2025-01-27T19:53:14Z</dcterms:modified>
</cp:coreProperties>
</file>