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W:\Copy of Website\archive\demography\vital\RG Annual Report\2023 RG\"/>
    </mc:Choice>
  </mc:AlternateContent>
  <xr:revisionPtr revIDLastSave="0" documentId="13_ncr:1_{861FEBF0-6380-4745-8123-B929608497E6}" xr6:coauthVersionLast="47" xr6:coauthVersionMax="47" xr10:uidLastSave="{00000000-0000-0000-0000-000000000000}"/>
  <bookViews>
    <workbookView xWindow="-120" yWindow="-120" windowWidth="29040" windowHeight="15720" tabRatio="835" xr2:uid="{00000000-000D-0000-FFFF-FFFF00000000}"/>
  </bookViews>
  <sheets>
    <sheet name="Cover Page" sheetId="25" r:id="rId1"/>
    <sheet name="Definitions" sheetId="26" r:id="rId2"/>
    <sheet name="Footnotes" sheetId="28" r:id="rId3"/>
    <sheet name="Contents" sheetId="23" r:id="rId4"/>
    <sheet name="Table 7.1" sheetId="1" r:id="rId5"/>
    <sheet name="Table 7.2" sheetId="27" r:id="rId6"/>
    <sheet name="Table 7.3" sheetId="2" r:id="rId7"/>
    <sheet name="Table 7.4" sheetId="4" r:id="rId8"/>
    <sheet name="Table 7.5" sheetId="17" r:id="rId9"/>
    <sheet name="Table 7.6" sheetId="6" r:id="rId10"/>
    <sheet name="Table 7.7" sheetId="10" r:id="rId11"/>
    <sheet name="Table 7.8" sheetId="18" r:id="rId12"/>
    <sheet name="Table 7.9" sheetId="13" r:id="rId13"/>
    <sheet name="Table 7.10" sheetId="14" r:id="rId14"/>
    <sheet name="Table 7.11" sheetId="15" r:id="rId15"/>
  </sheets>
  <definedNames>
    <definedName name="_xlnm.Print_Area" localSheetId="1">#REF!</definedName>
    <definedName name="_xlnm.Print_Area" localSheetId="2">#REF!</definedName>
    <definedName name="_xlnm.Print_Area">#REF!</definedName>
    <definedName name="_xlnm.Print_Title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6" i="1" l="1"/>
  <c r="Q76"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 from Marriages" type="1" refreshedVersion="0" background="1">
    <dbPr connection="DSN=Marriages;Description=Marriages;UID=1317770;Trusted_Connection=Yes;APP=Microsoft Office 2013;WSID=ESS026521;DATABASE=Marriages;" command="SELECT marrlocation_tempdelete.MarriageType, marrlocation_tempdelete.N, marrlocation_tempdelete.PlaceOfMarriage_Coded_Label_x000d__x000a_FROM Marriages.dbo.marrlocation_tempdelete marrlocation_tempdelete"/>
  </connection>
</connections>
</file>

<file path=xl/sharedStrings.xml><?xml version="1.0" encoding="utf-8"?>
<sst xmlns="http://schemas.openxmlformats.org/spreadsheetml/2006/main" count="750" uniqueCount="274">
  <si>
    <t>Table 7.1</t>
  </si>
  <si>
    <t>Year</t>
  </si>
  <si>
    <t>-</t>
  </si>
  <si>
    <t>Table 7.2</t>
  </si>
  <si>
    <t>Table 7.3</t>
  </si>
  <si>
    <t>Table 7.4</t>
  </si>
  <si>
    <t>Table 7.5</t>
  </si>
  <si>
    <t>Table 7.6</t>
  </si>
  <si>
    <t>Table 7.7</t>
  </si>
  <si>
    <t>Number of marriages</t>
  </si>
  <si>
    <t>Presbyterian</t>
  </si>
  <si>
    <t>Methodist</t>
  </si>
  <si>
    <t>Roman Catholic</t>
  </si>
  <si>
    <t>Church of Ireland</t>
  </si>
  <si>
    <t>Area</t>
  </si>
  <si>
    <t>All Marriages</t>
  </si>
  <si>
    <t>NORTHERN IRELAND</t>
  </si>
  <si>
    <t>Belfast</t>
  </si>
  <si>
    <t>Month</t>
  </si>
  <si>
    <t>January</t>
  </si>
  <si>
    <t>February</t>
  </si>
  <si>
    <t>March</t>
  </si>
  <si>
    <t>April</t>
  </si>
  <si>
    <t>May</t>
  </si>
  <si>
    <t>June</t>
  </si>
  <si>
    <t>July</t>
  </si>
  <si>
    <t>August</t>
  </si>
  <si>
    <t>September</t>
  </si>
  <si>
    <t>October</t>
  </si>
  <si>
    <t>November</t>
  </si>
  <si>
    <t>December</t>
  </si>
  <si>
    <t>Location</t>
  </si>
  <si>
    <t>All Months</t>
  </si>
  <si>
    <t>Civil Marriages</t>
  </si>
  <si>
    <t>Area of celebration</t>
  </si>
  <si>
    <t>Percentage of couples where neither partner previously married</t>
  </si>
  <si>
    <t>Percentage of couples living at same address before marriage</t>
  </si>
  <si>
    <t>Percentage of couples resident outside NI</t>
  </si>
  <si>
    <t>Northern Ireland</t>
  </si>
  <si>
    <t>ALL LOCATIONS</t>
  </si>
  <si>
    <t xml:space="preserve">  </t>
  </si>
  <si>
    <t>Antrim and Newtownabbey</t>
  </si>
  <si>
    <t>Causeway Coast and Glens</t>
  </si>
  <si>
    <t>Fermanagh and Omagh</t>
  </si>
  <si>
    <t>Lisburn and Castlereagh</t>
  </si>
  <si>
    <t>Mid and East Antrim</t>
  </si>
  <si>
    <t>Mid Ulster</t>
  </si>
  <si>
    <t>Newry, Mourne and Down</t>
  </si>
  <si>
    <t>Derry City and Strabane</t>
  </si>
  <si>
    <t>Ards and North Down</t>
  </si>
  <si>
    <t>Armagh City, Banbridge and Craigavon</t>
  </si>
  <si>
    <t>added</t>
  </si>
  <si>
    <t>% change on 2015</t>
  </si>
  <si>
    <t>Civil Marriage</t>
  </si>
  <si>
    <t>Table 7.10</t>
  </si>
  <si>
    <t>If you have any queries about this publication please contact our Customer Services Section at:</t>
  </si>
  <si>
    <t>Customer Services</t>
  </si>
  <si>
    <t>Northern Ireland Statistics and Research Agency</t>
  </si>
  <si>
    <t>Colby House</t>
  </si>
  <si>
    <t>Stranmillis Court</t>
  </si>
  <si>
    <t>Belfast BT9 5RR</t>
  </si>
  <si>
    <t xml:space="preserve">Registrar General Annual Report </t>
  </si>
  <si>
    <t>These tables, as well as previous reports, are available from the NISRA website at the</t>
  </si>
  <si>
    <t>Registrar General Annual Report webpage</t>
  </si>
  <si>
    <t>Contact Information</t>
  </si>
  <si>
    <t>Phone: +44 (0)300 200 7836</t>
  </si>
  <si>
    <t xml:space="preserve">email: info@nisra.gov.uk </t>
  </si>
  <si>
    <t>Responsible Statistician: Carly Gordon</t>
  </si>
  <si>
    <t>User Feedback</t>
  </si>
  <si>
    <t>We are constantly trying to improve our service and would like to hear your feedback on how we are doing.</t>
  </si>
  <si>
    <t>Contents</t>
  </si>
  <si>
    <t>Table</t>
  </si>
  <si>
    <t>Table Name</t>
  </si>
  <si>
    <t>Males
20-24</t>
  </si>
  <si>
    <t>Males
25-29</t>
  </si>
  <si>
    <t>Males
30-34</t>
  </si>
  <si>
    <t>Males
35-39</t>
  </si>
  <si>
    <t>Males
40-44</t>
  </si>
  <si>
    <t>Males
45-49</t>
  </si>
  <si>
    <t>Males
50-54</t>
  </si>
  <si>
    <t>Males
55+</t>
  </si>
  <si>
    <t>Males
Not stated</t>
  </si>
  <si>
    <t>Males
All Ages</t>
  </si>
  <si>
    <t>Females
All Ages</t>
  </si>
  <si>
    <t>Females
20-24</t>
  </si>
  <si>
    <t>Females
25-29</t>
  </si>
  <si>
    <t>Females
30-34</t>
  </si>
  <si>
    <t>Females
35-39</t>
  </si>
  <si>
    <t>Females
40-44</t>
  </si>
  <si>
    <t>Females
45-49</t>
  </si>
  <si>
    <t>Females
50-54</t>
  </si>
  <si>
    <t>Females
55+</t>
  </si>
  <si>
    <t>Females
Not stated</t>
  </si>
  <si>
    <t>Freeze panes are turned on. To turn off freeze panes select the 'View' ribbon then 'Freeze Panes' then 'Unfreeze Panes' or use [Alt W, F]</t>
  </si>
  <si>
    <t xml:space="preserve">Number of All Marriages </t>
  </si>
  <si>
    <t>Number of Roman Catholic Marriages</t>
  </si>
  <si>
    <t>Number of Presbyterian Marriages</t>
  </si>
  <si>
    <t>Number of Church of Ireland Marriages</t>
  </si>
  <si>
    <t>Number of Methodist Marriages</t>
  </si>
  <si>
    <t>Number of Civil Marriages</t>
  </si>
  <si>
    <t>This sheet contains one table.</t>
  </si>
  <si>
    <t>Cover Page</t>
  </si>
  <si>
    <t>Registrar General Annual Report</t>
  </si>
  <si>
    <t>Legislation Changes</t>
  </si>
  <si>
    <t>Events Affecting 2020 Marriages Numbers</t>
  </si>
  <si>
    <t>Partner 2 
All Ages</t>
  </si>
  <si>
    <t>Partner 2
25-29</t>
  </si>
  <si>
    <t>Partner 2
30-34</t>
  </si>
  <si>
    <t>Partner 2
35-39</t>
  </si>
  <si>
    <t>Partner 2
40-44</t>
  </si>
  <si>
    <t>Partner 2
45-49</t>
  </si>
  <si>
    <t>Partner 2
50+</t>
  </si>
  <si>
    <t>Partner 1 All Ages</t>
  </si>
  <si>
    <t>Partner 1 25-29</t>
  </si>
  <si>
    <t>Partner 1 30-34</t>
  </si>
  <si>
    <t>Partner 1 35-39</t>
  </si>
  <si>
    <t>Partner 1 40-44</t>
  </si>
  <si>
    <t>Partner 1 45-49</t>
  </si>
  <si>
    <t>Partner 1 50+</t>
  </si>
  <si>
    <t>Partner 1 All Countries</t>
  </si>
  <si>
    <t>Partner 1 Northern Ireland</t>
  </si>
  <si>
    <t>Partner 1 Rest of the UK</t>
  </si>
  <si>
    <t>Partner 1 Republic of Ireland</t>
  </si>
  <si>
    <t>Partner 1 A8 Countries [Note 1]</t>
  </si>
  <si>
    <t>Partner 1 All Other Countries</t>
  </si>
  <si>
    <t>Partner 2
All Countries</t>
  </si>
  <si>
    <t>Partner 2
Northern Ireland</t>
  </si>
  <si>
    <t>Partner 2
Rest of the UK</t>
  </si>
  <si>
    <t>Partner 2
Republic of Ireland</t>
  </si>
  <si>
    <t>Partner 2
A8 Countries
[Note 1]</t>
  </si>
  <si>
    <t>Partner 2
All Other Countries</t>
  </si>
  <si>
    <t>Information on the quality of marriage data is available from the Background Quality Report at the link below</t>
  </si>
  <si>
    <t>Northern Ireland Marriages Background Quality Report | Northern Ireland Statistics and Research Agency (nisra.gov.uk)</t>
  </si>
  <si>
    <t xml:space="preserve">Would you like to sign up to our User List to receive info on our latest releases? </t>
  </si>
  <si>
    <t>Add me to the user list</t>
  </si>
  <si>
    <t>All Females</t>
  </si>
  <si>
    <t>All
Divorced Females</t>
  </si>
  <si>
    <t>All Males</t>
  </si>
  <si>
    <t>All 
Divorced Males</t>
  </si>
  <si>
    <t>Clandeboye Lodge Hotel, Bangor</t>
  </si>
  <si>
    <t>The Loft, The Rabbit Hotel, Templepatrick</t>
  </si>
  <si>
    <t>La Mon House Hotel, Castlereagh</t>
  </si>
  <si>
    <t>Merchant Hotel, Belfast</t>
  </si>
  <si>
    <t>Drenagh, Limavady</t>
  </si>
  <si>
    <t>Beech Hill Country House Hotel, Londonderry</t>
  </si>
  <si>
    <t>Lusty Beg Island, Kesh</t>
  </si>
  <si>
    <t>Millbrook Lodge Hotel, Ballynahinch</t>
  </si>
  <si>
    <t>Corick House Hotel, Clogher</t>
  </si>
  <si>
    <t>Seagoe Hotel, Portadown</t>
  </si>
  <si>
    <t>Males
16-17</t>
  </si>
  <si>
    <t>Males
18-19</t>
  </si>
  <si>
    <t>Females
16-17</t>
  </si>
  <si>
    <t>Females
18-19</t>
  </si>
  <si>
    <t>Mean Age at Marriage
Male</t>
  </si>
  <si>
    <t>Mean Age at Marriage
Female</t>
  </si>
  <si>
    <t>All Widowed Males</t>
  </si>
  <si>
    <t>All Widowed Females</t>
  </si>
  <si>
    <t>Accredited official statistics are called National Statistics in the Statistics and Registration Service Act 2007 (https://osr.statisticsauthority.gov.uk/accredited-official-statistics/).</t>
  </si>
  <si>
    <t xml:space="preserve">Our statistical practice is regulated by the Office for Statistics Regulation (OSR). OSR sets the standards of trustworthiness, quality and </t>
  </si>
  <si>
    <t>value in the Code of Practice for Statistics that all producers of official statistics should adhere to.</t>
  </si>
  <si>
    <t>All Single Females</t>
  </si>
  <si>
    <t>..</t>
  </si>
  <si>
    <t>All days</t>
  </si>
  <si>
    <t>Sunday</t>
  </si>
  <si>
    <t>Monday</t>
  </si>
  <si>
    <t>Tuesday</t>
  </si>
  <si>
    <t>Wednesday</t>
  </si>
  <si>
    <t>Thursday</t>
  </si>
  <si>
    <t>Friday</t>
  </si>
  <si>
    <t>Saturday</t>
  </si>
  <si>
    <t>Other locations:</t>
  </si>
  <si>
    <t>Most popular approved venue</t>
  </si>
  <si>
    <t>Partner 2
20-24</t>
  </si>
  <si>
    <t>Partner 1 20-24</t>
  </si>
  <si>
    <t>Partner 2
16-17</t>
  </si>
  <si>
    <t>Partner 2
18-19</t>
  </si>
  <si>
    <t>Partner 1 16-17</t>
  </si>
  <si>
    <t>Partner 1 18-19</t>
  </si>
  <si>
    <t>Table 7.8</t>
  </si>
  <si>
    <t>Table 7.11</t>
  </si>
  <si>
    <t>Definitions</t>
  </si>
  <si>
    <t>Marriage rates relate to the number of marriages solemnised and not to the number of persons married. The number of marriages relates to those registered in Northern Ireland, thus it does not include Northern Ireland residents who get married outside Northern Ireland, but does include non Northern Ireland residents getting married in Northern Ireland.</t>
  </si>
  <si>
    <t>All Single Males</t>
  </si>
  <si>
    <t>Number of Marriages from Other Denominations    [Note 1]</t>
  </si>
  <si>
    <t>Other Denominations   [Note 1]</t>
  </si>
  <si>
    <t>Religious/Belief Marriages [Note 2]</t>
  </si>
  <si>
    <t>Males
All Countries</t>
  </si>
  <si>
    <t>Males
Northern Ireland</t>
  </si>
  <si>
    <t>Males
Rest of the UK</t>
  </si>
  <si>
    <t>Males
Republic of Ireland</t>
  </si>
  <si>
    <t>Males
A8 Countries
[Note 1]</t>
  </si>
  <si>
    <t>Males
All Other Countries</t>
  </si>
  <si>
    <t>Females All Countries</t>
  </si>
  <si>
    <t>Females Northern Ireland</t>
  </si>
  <si>
    <t>Females Rest of the UK</t>
  </si>
  <si>
    <t>Females Republic of Ireland</t>
  </si>
  <si>
    <t>Females A8 Countries [Note 1]</t>
  </si>
  <si>
    <t>Females All Other Countries</t>
  </si>
  <si>
    <t>Males
50+</t>
  </si>
  <si>
    <t>Females All Ages</t>
  </si>
  <si>
    <t>Females 50+</t>
  </si>
  <si>
    <t>Females 16-17</t>
  </si>
  <si>
    <t>Females 18-19</t>
  </si>
  <si>
    <t>Females 20-24</t>
  </si>
  <si>
    <t>Females 25-29</t>
  </si>
  <si>
    <t>Females 30-34</t>
  </si>
  <si>
    <t>Females 35-39</t>
  </si>
  <si>
    <t>Females 40-44</t>
  </si>
  <si>
    <t>Females 45-49</t>
  </si>
  <si>
    <t>Table 7.9</t>
  </si>
  <si>
    <t>Events Affecting 2020 Marriages Numbers and definitions</t>
  </si>
  <si>
    <t>Data presented in this spreadsheet are final and details marriages registered in Northern Ireland up to December 2023.</t>
  </si>
  <si>
    <t>Marriages by sex and age, 1997 to 2023</t>
  </si>
  <si>
    <t>Mean age at marriage by sex, 1997 to 2023</t>
  </si>
  <si>
    <t>Marriages by sex and marital status, 1887 to 2023</t>
  </si>
  <si>
    <t>Marriages by method of celebration, 1887 to 2023</t>
  </si>
  <si>
    <t>Marriages registered by Local Government District and method of celebration, 2023</t>
  </si>
  <si>
    <t>Marriages by month and weekday, 2023</t>
  </si>
  <si>
    <t>Civil and religious/belief marriages by location, 2023</t>
  </si>
  <si>
    <t>Marriages by Local Government District, 2023</t>
  </si>
  <si>
    <t>Marriages by age of parties at marriage, 2023</t>
  </si>
  <si>
    <t>Marriages by country of birth of parties, 2023</t>
  </si>
  <si>
    <t>Marriages by country of residence of parties, 2023</t>
  </si>
  <si>
    <t>Table 7.3 Marriages by sex and marital status, 1887 to 2023</t>
  </si>
  <si>
    <t>Table 7.5 Marriages registered by Local Government District and method of celebration, 2023</t>
  </si>
  <si>
    <t>Table 7.6 Marriages by month and weekday, 2023</t>
  </si>
  <si>
    <t>Leighinmohr House Hotel, Ballymena</t>
  </si>
  <si>
    <t>Table 7.8 Marriages by Local Government District, 2023</t>
  </si>
  <si>
    <t>Table 7.9 Marriages by age of parties at marriage, 2023</t>
  </si>
  <si>
    <t>This is an Accredited Official Statistics publication. </t>
  </si>
  <si>
    <t>Accredited Official Statistics are produced to high professional standards set out in the Code of Practice for Official Statistics. They are produced free 
from any political interference.</t>
  </si>
  <si>
    <r>
      <t xml:space="preserve">These accredited official statistics were independently reviewed by the Office for Statistics Regulation in April 2012. A </t>
    </r>
    <r>
      <rPr>
        <b/>
        <sz val="12"/>
        <color theme="3"/>
        <rFont val="Arial"/>
        <family val="2"/>
      </rPr>
      <t>new Accredited Official Statistics badge has been produced</t>
    </r>
    <r>
      <rPr>
        <sz val="12"/>
        <rFont val="Arial"/>
        <family val="2"/>
      </rPr>
      <t xml:space="preserve"> in line with the change from National Statistics to Accredited Official Statistics. While the badge has changed, the meaning behind it has remained the same.</t>
    </r>
  </si>
  <si>
    <t>They comply with the standards of trustworthiness, quality and value in the Code of Practice for Statistics and should be labelled ‘accredited official statistics'.</t>
  </si>
  <si>
    <t>View the full assessement of Demography and Vital Events Statistics for Northern Ireland.</t>
  </si>
  <si>
    <t>You are welcome to contact us directly with any comments about how we meet these standards by emailing demography@nisra.gov.uk.
Alternatively, you can contact OSR by emailing regulation@statistics.gov.uk or via the OSR website.</t>
  </si>
  <si>
    <t>Do you have time to complete our short Vital Statistics User Survey 2024/25?</t>
  </si>
  <si>
    <t>Number of Opposite-Sex Marriages</t>
  </si>
  <si>
    <t>Number of Male Same-Sex Marriages</t>
  </si>
  <si>
    <t>Number of Female Same-Sex Marriages</t>
  </si>
  <si>
    <t xml:space="preserve">From the 7 December 2020 until 6 December 2023, the Marriage and Civil Partnership (NI)(No2) Regulations 2020 allowed a same-sex couple to convert a previous civil partnership to a marriage. The regulations also permitted opposite-sex couples to convert a previous marriage to a civil partnership. Total number of marriage registrations between these dates, therefore, include conversions from previous civil partnerships to marriage that were registered in Northern Ireland. </t>
  </si>
  <si>
    <t xml:space="preserve">Footnote number </t>
  </si>
  <si>
    <t xml:space="preserve">Footnote text </t>
  </si>
  <si>
    <t>Note 1</t>
  </si>
  <si>
    <t>Note 2</t>
  </si>
  <si>
    <t>Note 3</t>
  </si>
  <si>
    <t>Note 4</t>
  </si>
  <si>
    <t>Note 5</t>
  </si>
  <si>
    <t>Table 7.1 Marriages by sex and age, 1997 to 2023 [Note 1]</t>
  </si>
  <si>
    <t>From 13 January 2020, same-sex marriage became legally recognised in Northern Ireland. Therefore, totals for males and females will not match.</t>
  </si>
  <si>
    <t>Table 7.2 Mean age at marriage by sex, 1997 to 2023 [Note 1]</t>
  </si>
  <si>
    <t>From 2021 belief ceremonies are included in Other Denominations</t>
  </si>
  <si>
    <t>Includes a small number of marriages that took place in a prison or hospital</t>
  </si>
  <si>
    <t>The A8 Countries include Czech Republic, Estonia, Hungary, Latvia, Lithuania, Poland, Slovakia and Slovenia</t>
  </si>
  <si>
    <t>Table 7.10 Marriages by country of birth of parties, 2023 [Note 5]</t>
  </si>
  <si>
    <t>Table 7.11 Marriages by country of residence of parties, 2023 [Note 5]</t>
  </si>
  <si>
    <t>Registrar's Office</t>
  </si>
  <si>
    <t>Religious building</t>
  </si>
  <si>
    <t>Date of release: 21 November 2024</t>
  </si>
  <si>
    <t xml:space="preserve">Pandemic: Due to the Covid-19 pandemic, birth, marriage and civil partnership registration services were suspended in almost all of the District Registration Offices during March to June of 2020. </t>
  </si>
  <si>
    <t>Belief marriages: From 2021 belief marriages have been included in the count with religious marriages.</t>
  </si>
  <si>
    <t>The Northern Ireland (Executive Formation etc) Act 2019 enabled same-sex marriages through the Marriage (Same-Sex Couples) (NI) Regulations 2019. The regulations came into force on the 13 January 2020, therefore marriages since then include both opposite-sex and same-sex marriages.</t>
  </si>
  <si>
    <t>From the 7 December 2020 until 6 December 2023, the Marriage and Civil Partnership (NI)(No2) Regulations 2020 allowed a same-sex couple to convert a previous civil partnership to a marriage. The regulations also permitted opposite-sex couples to convert a previous marriage to a civil partnership. Total number of marriage registrations between these dates, therefore, include conversions from previous civil partnerships to marriage that were registered in Northern Ireland. Total marriages each year include 77 conversions in 2020, 207 conversions in 2021, 28 conversions in 2022 and 89 conversion is 2023.</t>
  </si>
  <si>
    <t>Table 7.4 Marriages by type and method of celebration, 1887 to 2023 [Notes 2 and 3]</t>
  </si>
  <si>
    <t>Table 7.7 Civil and religious/belief marriages by location, 2023 [Notes 2 and 4]</t>
  </si>
  <si>
    <t>Age</t>
  </si>
  <si>
    <t>This sheet contains two tables separated by one row with a subtitle.</t>
  </si>
  <si>
    <t>Same-sex marriages</t>
  </si>
  <si>
    <t>Opposite-Sex Marriages</t>
  </si>
  <si>
    <t>Country of Birth</t>
  </si>
  <si>
    <t>Country of Residence</t>
  </si>
  <si>
    <t>Date of next Release: Autumn 2025</t>
  </si>
  <si>
    <t>Footnotes</t>
  </si>
  <si>
    <t>Footnotes related to the data in this spreadsheet</t>
  </si>
  <si>
    <t>For numbered Notes within Tables please see Footnotes.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</si>
</sst>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000"/>
    <numFmt numFmtId="167" formatCode="#,##0.0"/>
    <numFmt numFmtId="168" formatCode="_-* #,##0_-;\-* #,##0_-;_-* &quot;-&quot;??_-;_-@_-"/>
  </numFmts>
  <fonts count="46" x14ac:knownFonts="1">
    <font>
      <sz val="10"/>
      <name val="Arial"/>
    </font>
    <font>
      <sz val="10"/>
      <color theme="1"/>
      <name val="Arial"/>
      <family val="2"/>
    </font>
    <font>
      <sz val="10"/>
      <name val="Arial"/>
      <family val="2"/>
    </font>
    <font>
      <b/>
      <sz val="10"/>
      <name val="Arial"/>
      <family val="2"/>
    </font>
    <font>
      <sz val="10"/>
      <name val="Arial"/>
      <family val="2"/>
    </font>
    <font>
      <i/>
      <sz val="10"/>
      <name val="Arial"/>
      <family val="2"/>
    </font>
    <font>
      <b/>
      <i/>
      <sz val="10"/>
      <name val="Arial"/>
      <family val="2"/>
    </font>
    <font>
      <sz val="8"/>
      <name val="Arial"/>
      <family val="2"/>
    </font>
    <font>
      <sz val="10"/>
      <color indexed="10"/>
      <name val="Arial"/>
      <family val="2"/>
    </font>
    <font>
      <b/>
      <sz val="10"/>
      <name val="Arial"/>
      <family val="2"/>
    </font>
    <font>
      <sz val="10"/>
      <name val="Arial"/>
      <family val="2"/>
    </font>
    <font>
      <b/>
      <sz val="12"/>
      <name val="Arial"/>
      <family val="2"/>
    </font>
    <font>
      <sz val="10"/>
      <color rgb="FFFF0000"/>
      <name val="Arial"/>
      <family val="2"/>
    </font>
    <font>
      <b/>
      <sz val="10"/>
      <color rgb="FFFF0000"/>
      <name val="Arial"/>
      <family val="2"/>
    </font>
    <font>
      <sz val="8"/>
      <color rgb="FFFF0000"/>
      <name val="Arial"/>
      <family val="2"/>
    </font>
    <font>
      <sz val="10"/>
      <name val="Arial"/>
      <family val="2"/>
    </font>
    <font>
      <sz val="9"/>
      <name val="Arial"/>
      <family val="2"/>
    </font>
    <font>
      <sz val="12"/>
      <name val="Arial"/>
      <family val="2"/>
    </font>
    <font>
      <u/>
      <sz val="12"/>
      <color theme="10"/>
      <name val="Arial"/>
      <family val="2"/>
    </font>
    <font>
      <b/>
      <i/>
      <sz val="12"/>
      <name val="Arial"/>
      <family val="2"/>
    </font>
    <font>
      <b/>
      <sz val="12"/>
      <color theme="4"/>
      <name val="Arial"/>
      <family val="2"/>
    </font>
    <font>
      <b/>
      <sz val="12"/>
      <color theme="4"/>
      <name val="Calibri"/>
      <family val="2"/>
      <scheme val="minor"/>
    </font>
    <font>
      <sz val="12"/>
      <color theme="4"/>
      <name val="Calibri"/>
      <family val="2"/>
      <scheme val="minor"/>
    </font>
    <font>
      <u/>
      <sz val="10"/>
      <color indexed="12"/>
      <name val="Arial"/>
      <family val="2"/>
    </font>
    <font>
      <b/>
      <sz val="15"/>
      <color theme="3"/>
      <name val="Calibri"/>
      <family val="2"/>
      <scheme val="minor"/>
    </font>
    <font>
      <b/>
      <sz val="13"/>
      <color theme="3"/>
      <name val="Calibri"/>
      <family val="2"/>
      <scheme val="minor"/>
    </font>
    <font>
      <sz val="12"/>
      <name val="Arial"/>
      <family val="2"/>
    </font>
    <font>
      <u/>
      <sz val="12"/>
      <color indexed="12"/>
      <name val="Arial"/>
      <family val="2"/>
    </font>
    <font>
      <b/>
      <u/>
      <sz val="12"/>
      <color indexed="12"/>
      <name val="Arial"/>
      <family val="2"/>
    </font>
    <font>
      <b/>
      <sz val="14"/>
      <color theme="4" tint="-0.249977111117893"/>
      <name val="Calibri"/>
      <family val="2"/>
      <scheme val="minor"/>
    </font>
    <font>
      <b/>
      <sz val="15"/>
      <color theme="4" tint="-0.249977111117893"/>
      <name val="Calibri"/>
      <family val="2"/>
      <scheme val="minor"/>
    </font>
    <font>
      <sz val="12"/>
      <color rgb="FF24292E"/>
      <name val="Arial"/>
      <family val="2"/>
    </font>
    <font>
      <b/>
      <sz val="12"/>
      <color rgb="FF000000"/>
      <name val="Arial"/>
      <family val="2"/>
    </font>
    <font>
      <sz val="12"/>
      <name val="Arial"/>
      <family val="2"/>
    </font>
    <font>
      <b/>
      <sz val="12"/>
      <name val="Arial"/>
      <family val="2"/>
    </font>
    <font>
      <sz val="12"/>
      <name val="Arial"/>
      <family val="2"/>
    </font>
    <font>
      <b/>
      <sz val="12"/>
      <name val="Arial"/>
      <family val="2"/>
    </font>
    <font>
      <sz val="12"/>
      <name val="Arial"/>
      <family val="2"/>
    </font>
    <font>
      <b/>
      <sz val="12"/>
      <name val="Arial"/>
      <family val="2"/>
    </font>
    <font>
      <sz val="10"/>
      <name val="Arial"/>
      <family val="2"/>
    </font>
    <font>
      <sz val="12"/>
      <name val="Arial"/>
      <family val="2"/>
    </font>
    <font>
      <b/>
      <sz val="12"/>
      <name val="Arial"/>
      <family val="2"/>
    </font>
    <font>
      <b/>
      <sz val="12"/>
      <color theme="3"/>
      <name val="Arial"/>
      <family val="2"/>
    </font>
    <font>
      <sz val="12"/>
      <color theme="1"/>
      <name val="Arial"/>
      <family val="2"/>
    </font>
    <font>
      <sz val="11"/>
      <color rgb="FF000000"/>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6">
    <border>
      <left/>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9" fontId="15" fillId="0" borderId="0" applyFont="0" applyFill="0" applyBorder="0" applyAlignment="0" applyProtection="0"/>
    <xf numFmtId="0" fontId="1" fillId="0" borderId="0"/>
    <xf numFmtId="0" fontId="18" fillId="0" borderId="0" applyNumberFormat="0" applyFill="0" applyBorder="0" applyAlignment="0" applyProtection="0">
      <alignment vertical="top"/>
      <protection locked="0"/>
    </xf>
    <xf numFmtId="0" fontId="2" fillId="0" borderId="0"/>
    <xf numFmtId="0" fontId="23" fillId="0" borderId="0" applyNumberFormat="0" applyFill="0" applyBorder="0" applyAlignment="0" applyProtection="0">
      <alignment vertical="top"/>
      <protection locked="0"/>
    </xf>
    <xf numFmtId="0" fontId="24" fillId="0" borderId="15" applyNumberFormat="0" applyFill="0" applyAlignment="0" applyProtection="0"/>
    <xf numFmtId="0" fontId="25" fillId="0" borderId="16" applyNumberFormat="0" applyFill="0" applyAlignment="0" applyProtection="0"/>
    <xf numFmtId="0" fontId="26" fillId="0" borderId="0"/>
    <xf numFmtId="0" fontId="23" fillId="0" borderId="0" applyNumberFormat="0" applyFill="0" applyBorder="0" applyAlignment="0" applyProtection="0">
      <alignment vertical="top"/>
      <protection locked="0"/>
    </xf>
    <xf numFmtId="43" fontId="39" fillId="0" borderId="0" applyFont="0" applyFill="0" applyBorder="0" applyAlignment="0" applyProtection="0"/>
    <xf numFmtId="0" fontId="2" fillId="0" borderId="0"/>
  </cellStyleXfs>
  <cellXfs count="228">
    <xf numFmtId="0" fontId="0" fillId="0" borderId="0" xfId="0"/>
    <xf numFmtId="0" fontId="0" fillId="2" borderId="0" xfId="0" applyFill="1"/>
    <xf numFmtId="0" fontId="13" fillId="2" borderId="0" xfId="0" applyFont="1" applyFill="1"/>
    <xf numFmtId="0" fontId="0" fillId="2" borderId="0" xfId="0" applyFill="1" applyAlignment="1">
      <alignment horizontal="right"/>
    </xf>
    <xf numFmtId="0" fontId="2" fillId="2" borderId="0" xfId="0" applyFont="1" applyFill="1"/>
    <xf numFmtId="0" fontId="4" fillId="2" borderId="0" xfId="0" applyFont="1" applyFill="1"/>
    <xf numFmtId="0" fontId="12" fillId="2" borderId="0" xfId="0" applyFont="1" applyFill="1"/>
    <xf numFmtId="0" fontId="3" fillId="2" borderId="0" xfId="0" applyFont="1" applyFill="1"/>
    <xf numFmtId="0" fontId="3" fillId="2" borderId="0" xfId="0" applyFont="1" applyFill="1" applyAlignment="1">
      <alignment horizontal="right"/>
    </xf>
    <xf numFmtId="165" fontId="12" fillId="2" borderId="0" xfId="1" applyNumberFormat="1" applyFont="1" applyFill="1"/>
    <xf numFmtId="0" fontId="4" fillId="2" borderId="0" xfId="0" applyFont="1" applyFill="1" applyAlignment="1">
      <alignment horizontal="right"/>
    </xf>
    <xf numFmtId="165" fontId="0" fillId="2" borderId="0" xfId="1" applyNumberFormat="1" applyFont="1" applyFill="1"/>
    <xf numFmtId="0" fontId="0" fillId="2" borderId="0" xfId="0" applyFill="1" applyAlignment="1">
      <alignment horizontal="center"/>
    </xf>
    <xf numFmtId="0" fontId="3" fillId="2" borderId="0" xfId="0" applyFont="1" applyFill="1" applyAlignment="1">
      <alignment horizontal="center"/>
    </xf>
    <xf numFmtId="3" fontId="3" fillId="2" borderId="0" xfId="0" applyNumberFormat="1" applyFont="1" applyFill="1" applyAlignment="1">
      <alignment horizontal="right"/>
    </xf>
    <xf numFmtId="0" fontId="2" fillId="2" borderId="0" xfId="0" applyFont="1" applyFill="1" applyAlignment="1">
      <alignment horizontal="right"/>
    </xf>
    <xf numFmtId="0" fontId="18" fillId="2" borderId="0" xfId="3" applyFill="1" applyAlignment="1" applyProtection="1">
      <alignment horizontal="left"/>
    </xf>
    <xf numFmtId="164" fontId="0" fillId="2" borderId="0" xfId="0" applyNumberFormat="1" applyFill="1"/>
    <xf numFmtId="164" fontId="5" fillId="2" borderId="0" xfId="0" applyNumberFormat="1" applyFont="1" applyFill="1" applyAlignment="1">
      <alignment horizontal="right"/>
    </xf>
    <xf numFmtId="165" fontId="0" fillId="2" borderId="0" xfId="0" applyNumberFormat="1" applyFill="1"/>
    <xf numFmtId="0" fontId="0" fillId="2" borderId="0" xfId="0" applyFill="1" applyAlignment="1">
      <alignment wrapText="1"/>
    </xf>
    <xf numFmtId="0" fontId="9" fillId="2" borderId="0" xfId="0" applyFont="1" applyFill="1"/>
    <xf numFmtId="0" fontId="10" fillId="2" borderId="0" xfId="0" applyFont="1" applyFill="1"/>
    <xf numFmtId="3" fontId="2" fillId="2" borderId="0" xfId="0" applyNumberFormat="1" applyFont="1" applyFill="1" applyAlignment="1">
      <alignment horizontal="right"/>
    </xf>
    <xf numFmtId="0" fontId="2" fillId="2" borderId="0" xfId="0" applyFont="1" applyFill="1" applyAlignment="1">
      <alignment horizontal="left"/>
    </xf>
    <xf numFmtId="0" fontId="16" fillId="2" borderId="0" xfId="0" applyFont="1" applyFill="1"/>
    <xf numFmtId="165" fontId="13" fillId="2" borderId="0" xfId="1" applyNumberFormat="1" applyFont="1" applyFill="1"/>
    <xf numFmtId="165" fontId="3" fillId="2" borderId="0" xfId="0" applyNumberFormat="1" applyFont="1" applyFill="1"/>
    <xf numFmtId="9" fontId="0" fillId="2" borderId="0" xfId="1" applyFont="1" applyFill="1" applyBorder="1" applyAlignment="1">
      <alignment horizontal="right"/>
    </xf>
    <xf numFmtId="0" fontId="2" fillId="2" borderId="0" xfId="0" applyFont="1" applyFill="1" applyAlignment="1">
      <alignment horizontal="center"/>
    </xf>
    <xf numFmtId="0" fontId="4" fillId="2" borderId="0" xfId="0" applyFont="1" applyFill="1" applyAlignment="1">
      <alignment horizontal="center"/>
    </xf>
    <xf numFmtId="0" fontId="8" fillId="2" borderId="0" xfId="0" applyFont="1" applyFill="1"/>
    <xf numFmtId="164" fontId="14" fillId="2" borderId="0" xfId="0" applyNumberFormat="1" applyFont="1" applyFill="1"/>
    <xf numFmtId="3" fontId="8" fillId="2" borderId="0" xfId="0" applyNumberFormat="1" applyFont="1" applyFill="1"/>
    <xf numFmtId="3" fontId="4" fillId="2" borderId="0" xfId="0" applyNumberFormat="1" applyFont="1" applyFill="1"/>
    <xf numFmtId="0" fontId="4" fillId="2" borderId="0" xfId="0" applyFont="1" applyFill="1" applyAlignment="1">
      <alignment horizontal="left"/>
    </xf>
    <xf numFmtId="1" fontId="6" fillId="2" borderId="0" xfId="0" applyNumberFormat="1" applyFont="1" applyFill="1" applyAlignment="1">
      <alignment horizontal="center" wrapText="1"/>
    </xf>
    <xf numFmtId="0" fontId="19" fillId="2" borderId="0" xfId="0" applyFont="1" applyFill="1" applyAlignment="1">
      <alignment horizontal="left"/>
    </xf>
    <xf numFmtId="0" fontId="4" fillId="2" borderId="0" xfId="0" applyFont="1" applyFill="1" applyAlignment="1">
      <alignment horizontal="left" wrapText="1"/>
    </xf>
    <xf numFmtId="0" fontId="3" fillId="2" borderId="0" xfId="0" applyFont="1" applyFill="1" applyAlignment="1">
      <alignment horizontal="left" wrapText="1"/>
    </xf>
    <xf numFmtId="164" fontId="4" fillId="2" borderId="0" xfId="0" applyNumberFormat="1" applyFont="1" applyFill="1" applyAlignment="1">
      <alignment horizontal="center" wrapText="1"/>
    </xf>
    <xf numFmtId="0" fontId="12" fillId="2" borderId="0" xfId="0" applyFont="1" applyFill="1" applyAlignment="1">
      <alignment horizontal="left" wrapText="1"/>
    </xf>
    <xf numFmtId="3" fontId="3" fillId="2" borderId="0" xfId="0" applyNumberFormat="1" applyFont="1" applyFill="1" applyAlignment="1">
      <alignment horizontal="center" wrapText="1"/>
    </xf>
    <xf numFmtId="0" fontId="2" fillId="2" borderId="0" xfId="0" applyFont="1" applyFill="1" applyAlignment="1">
      <alignment horizontal="left" wrapText="1"/>
    </xf>
    <xf numFmtId="2" fontId="4" fillId="2" borderId="0" xfId="0" applyNumberFormat="1" applyFont="1" applyFill="1" applyAlignment="1">
      <alignment horizontal="center"/>
    </xf>
    <xf numFmtId="0" fontId="2" fillId="2" borderId="0" xfId="0" applyFont="1" applyFill="1" applyAlignment="1">
      <alignment wrapText="1"/>
    </xf>
    <xf numFmtId="164" fontId="0" fillId="2" borderId="0" xfId="0" applyNumberFormat="1" applyFill="1" applyAlignment="1">
      <alignment horizontal="center"/>
    </xf>
    <xf numFmtId="166" fontId="4" fillId="2" borderId="0" xfId="0" applyNumberFormat="1" applyFont="1" applyFill="1" applyAlignment="1">
      <alignment horizontal="center"/>
    </xf>
    <xf numFmtId="164" fontId="4" fillId="2" borderId="0" xfId="0" applyNumberFormat="1" applyFont="1" applyFill="1" applyAlignment="1">
      <alignment horizontal="center"/>
    </xf>
    <xf numFmtId="0" fontId="20" fillId="0" borderId="0" xfId="4" applyFont="1"/>
    <xf numFmtId="0" fontId="21" fillId="0" borderId="0" xfId="4" applyFont="1"/>
    <xf numFmtId="0" fontId="22" fillId="0" borderId="0" xfId="4" applyFont="1"/>
    <xf numFmtId="0" fontId="19" fillId="2" borderId="0" xfId="0" applyFont="1" applyFill="1" applyAlignment="1">
      <alignment horizontal="center"/>
    </xf>
    <xf numFmtId="0" fontId="24" fillId="2" borderId="15" xfId="6" applyFill="1" applyAlignment="1">
      <alignment horizontal="left"/>
    </xf>
    <xf numFmtId="0" fontId="26" fillId="2" borderId="0" xfId="8" applyFill="1"/>
    <xf numFmtId="0" fontId="26" fillId="0" borderId="0" xfId="8"/>
    <xf numFmtId="0" fontId="23" fillId="0" borderId="0" xfId="5" applyAlignment="1" applyProtection="1"/>
    <xf numFmtId="0" fontId="17" fillId="0" borderId="0" xfId="8" applyFont="1"/>
    <xf numFmtId="0" fontId="17" fillId="2" borderId="0" xfId="8" applyFont="1" applyFill="1"/>
    <xf numFmtId="0" fontId="18" fillId="0" borderId="0" xfId="3" applyAlignment="1" applyProtection="1"/>
    <xf numFmtId="0" fontId="2" fillId="2" borderId="0" xfId="8" applyFont="1" applyFill="1"/>
    <xf numFmtId="0" fontId="2" fillId="0" borderId="0" xfId="8" applyFont="1"/>
    <xf numFmtId="49" fontId="17" fillId="0" borderId="0" xfId="8" applyNumberFormat="1" applyFont="1"/>
    <xf numFmtId="0" fontId="27" fillId="0" borderId="0" xfId="5" applyFont="1" applyAlignment="1" applyProtection="1"/>
    <xf numFmtId="14" fontId="17" fillId="2" borderId="0" xfId="8" applyNumberFormat="1" applyFont="1" applyFill="1" applyAlignment="1">
      <alignment horizontal="left"/>
    </xf>
    <xf numFmtId="0" fontId="28" fillId="2" borderId="0" xfId="5" applyFont="1" applyFill="1" applyAlignment="1" applyProtection="1"/>
    <xf numFmtId="0" fontId="29" fillId="2" borderId="0" xfId="0" applyFont="1" applyFill="1" applyAlignment="1">
      <alignment horizontal="left"/>
    </xf>
    <xf numFmtId="0" fontId="19" fillId="2" borderId="0" xfId="0" applyFont="1" applyFill="1"/>
    <xf numFmtId="0" fontId="29" fillId="2" borderId="0" xfId="0" applyFont="1" applyFill="1"/>
    <xf numFmtId="0" fontId="11" fillId="0" borderId="0" xfId="4" applyFont="1"/>
    <xf numFmtId="0" fontId="17" fillId="3" borderId="0" xfId="3" applyNumberFormat="1" applyFont="1" applyFill="1" applyAlignment="1" applyProtection="1">
      <alignment horizontal="left"/>
    </xf>
    <xf numFmtId="0" fontId="17" fillId="3" borderId="0" xfId="0" applyFont="1" applyFill="1"/>
    <xf numFmtId="0" fontId="30" fillId="2" borderId="0" xfId="0" applyFont="1" applyFill="1" applyAlignment="1">
      <alignment horizontal="left"/>
    </xf>
    <xf numFmtId="0" fontId="31" fillId="0" borderId="0" xfId="0" applyFont="1"/>
    <xf numFmtId="0" fontId="17" fillId="2" borderId="0" xfId="0" applyFont="1" applyFill="1"/>
    <xf numFmtId="0" fontId="30" fillId="2" borderId="0" xfId="0" applyFont="1" applyFill="1"/>
    <xf numFmtId="0" fontId="17" fillId="2" borderId="7" xfId="0" applyFont="1" applyFill="1" applyBorder="1" applyAlignment="1">
      <alignment horizontal="left"/>
    </xf>
    <xf numFmtId="0" fontId="17" fillId="2" borderId="0" xfId="0" applyFont="1" applyFill="1" applyAlignment="1">
      <alignment horizontal="left"/>
    </xf>
    <xf numFmtId="3" fontId="11" fillId="2" borderId="0" xfId="0" applyNumberFormat="1" applyFont="1" applyFill="1" applyAlignment="1">
      <alignment horizontal="right"/>
    </xf>
    <xf numFmtId="3" fontId="17" fillId="2" borderId="0" xfId="0" applyNumberFormat="1" applyFont="1" applyFill="1" applyAlignment="1">
      <alignment horizontal="right"/>
    </xf>
    <xf numFmtId="0" fontId="11" fillId="2" borderId="7" xfId="0" applyFont="1" applyFill="1" applyBorder="1" applyAlignment="1">
      <alignment horizontal="left"/>
    </xf>
    <xf numFmtId="3" fontId="11" fillId="2" borderId="5" xfId="0" applyNumberFormat="1" applyFont="1" applyFill="1" applyBorder="1" applyAlignment="1">
      <alignment horizontal="right"/>
    </xf>
    <xf numFmtId="3" fontId="11" fillId="2" borderId="7" xfId="0" applyNumberFormat="1" applyFont="1" applyFill="1" applyBorder="1" applyAlignment="1">
      <alignment horizontal="right"/>
    </xf>
    <xf numFmtId="0" fontId="11" fillId="2" borderId="0" xfId="0" applyFont="1" applyFill="1" applyAlignment="1">
      <alignment horizontal="left"/>
    </xf>
    <xf numFmtId="3" fontId="11" fillId="2" borderId="6" xfId="0" applyNumberFormat="1" applyFont="1" applyFill="1" applyBorder="1" applyAlignment="1">
      <alignment horizontal="center"/>
    </xf>
    <xf numFmtId="164" fontId="11" fillId="2" borderId="0" xfId="0" applyNumberFormat="1" applyFont="1" applyFill="1" applyAlignment="1">
      <alignment horizontal="left"/>
    </xf>
    <xf numFmtId="3" fontId="11" fillId="2" borderId="0" xfId="0" applyNumberFormat="1" applyFont="1" applyFill="1" applyAlignment="1">
      <alignment horizontal="center"/>
    </xf>
    <xf numFmtId="3" fontId="17" fillId="2" borderId="0" xfId="0" applyNumberFormat="1" applyFont="1" applyFill="1" applyAlignment="1">
      <alignment horizontal="center"/>
    </xf>
    <xf numFmtId="1" fontId="17" fillId="2" borderId="0" xfId="0" applyNumberFormat="1" applyFont="1" applyFill="1" applyAlignment="1">
      <alignment horizontal="center"/>
    </xf>
    <xf numFmtId="0" fontId="11" fillId="2" borderId="7" xfId="0" applyFont="1" applyFill="1" applyBorder="1" applyAlignment="1">
      <alignment horizontal="left" wrapText="1"/>
    </xf>
    <xf numFmtId="0" fontId="17" fillId="2" borderId="7" xfId="0" applyFont="1" applyFill="1" applyBorder="1"/>
    <xf numFmtId="0" fontId="11" fillId="2" borderId="7" xfId="0" applyFont="1" applyFill="1" applyBorder="1"/>
    <xf numFmtId="3" fontId="11" fillId="2" borderId="3" xfId="0" applyNumberFormat="1" applyFont="1" applyFill="1" applyBorder="1" applyAlignment="1">
      <alignment horizontal="left"/>
    </xf>
    <xf numFmtId="3" fontId="11" fillId="2" borderId="5" xfId="0" applyNumberFormat="1" applyFont="1" applyFill="1" applyBorder="1" applyAlignment="1">
      <alignment horizontal="left"/>
    </xf>
    <xf numFmtId="0" fontId="17" fillId="2" borderId="0" xfId="0" applyFont="1" applyFill="1" applyAlignment="1">
      <alignment horizontal="center"/>
    </xf>
    <xf numFmtId="0" fontId="11" fillId="2" borderId="7" xfId="0" applyFont="1" applyFill="1" applyBorder="1" applyAlignment="1">
      <alignment wrapText="1"/>
    </xf>
    <xf numFmtId="0" fontId="17" fillId="3" borderId="0" xfId="4" applyFont="1" applyFill="1"/>
    <xf numFmtId="0" fontId="11" fillId="2" borderId="5" xfId="0" applyFont="1" applyFill="1" applyBorder="1" applyAlignment="1">
      <alignment horizontal="center"/>
    </xf>
    <xf numFmtId="0" fontId="17" fillId="2" borderId="12" xfId="0" applyFont="1" applyFill="1" applyBorder="1" applyAlignment="1">
      <alignment horizontal="center"/>
    </xf>
    <xf numFmtId="0" fontId="17" fillId="2" borderId="6" xfId="0" applyFont="1" applyFill="1" applyBorder="1" applyAlignment="1">
      <alignment horizontal="center"/>
    </xf>
    <xf numFmtId="1" fontId="17" fillId="2" borderId="12" xfId="0" applyNumberFormat="1" applyFont="1" applyFill="1" applyBorder="1" applyAlignment="1">
      <alignment horizontal="center"/>
    </xf>
    <xf numFmtId="1" fontId="17" fillId="2" borderId="6" xfId="0" applyNumberFormat="1" applyFont="1" applyFill="1" applyBorder="1" applyAlignment="1">
      <alignment horizontal="center"/>
    </xf>
    <xf numFmtId="0" fontId="17" fillId="2" borderId="7" xfId="0" applyFont="1" applyFill="1" applyBorder="1" applyAlignment="1">
      <alignment horizontal="center"/>
    </xf>
    <xf numFmtId="0" fontId="11" fillId="2" borderId="1" xfId="0" applyFont="1" applyFill="1" applyBorder="1" applyAlignment="1">
      <alignment horizontal="center"/>
    </xf>
    <xf numFmtId="0" fontId="11" fillId="4" borderId="7" xfId="0" applyFont="1" applyFill="1" applyBorder="1" applyAlignment="1">
      <alignment horizontal="left"/>
    </xf>
    <xf numFmtId="0" fontId="11" fillId="4" borderId="7" xfId="0" applyFont="1" applyFill="1" applyBorder="1" applyAlignment="1">
      <alignment horizontal="center" wrapText="1"/>
    </xf>
    <xf numFmtId="0" fontId="11" fillId="4" borderId="10" xfId="0" applyFont="1" applyFill="1" applyBorder="1" applyAlignment="1">
      <alignment horizontal="center" wrapText="1"/>
    </xf>
    <xf numFmtId="0" fontId="11" fillId="4" borderId="11" xfId="0" applyFont="1" applyFill="1" applyBorder="1" applyAlignment="1">
      <alignment horizontal="center" wrapText="1"/>
    </xf>
    <xf numFmtId="0" fontId="11" fillId="4" borderId="12" xfId="0" applyFont="1" applyFill="1" applyBorder="1" applyAlignment="1">
      <alignment horizontal="center" wrapText="1"/>
    </xf>
    <xf numFmtId="0" fontId="11" fillId="4" borderId="6" xfId="0" applyFont="1" applyFill="1" applyBorder="1" applyAlignment="1">
      <alignment horizontal="center" wrapText="1"/>
    </xf>
    <xf numFmtId="0" fontId="11" fillId="4" borderId="9" xfId="0" applyFont="1" applyFill="1" applyBorder="1" applyAlignment="1">
      <alignment horizontal="left"/>
    </xf>
    <xf numFmtId="0" fontId="11" fillId="4" borderId="9" xfId="0" applyFont="1" applyFill="1" applyBorder="1" applyAlignment="1">
      <alignment horizontal="right" wrapText="1"/>
    </xf>
    <xf numFmtId="0" fontId="11" fillId="4" borderId="10" xfId="0" applyFont="1" applyFill="1" applyBorder="1" applyAlignment="1">
      <alignment horizontal="left"/>
    </xf>
    <xf numFmtId="0" fontId="11" fillId="4" borderId="11" xfId="0" applyFont="1" applyFill="1" applyBorder="1" applyAlignment="1">
      <alignment horizontal="right"/>
    </xf>
    <xf numFmtId="0" fontId="11" fillId="4" borderId="10" xfId="0" applyFont="1" applyFill="1" applyBorder="1" applyAlignment="1">
      <alignment horizontal="right" wrapText="1"/>
    </xf>
    <xf numFmtId="0" fontId="11" fillId="4" borderId="2" xfId="0" applyFont="1" applyFill="1" applyBorder="1" applyAlignment="1">
      <alignment horizontal="right" wrapText="1"/>
    </xf>
    <xf numFmtId="0" fontId="11" fillId="4" borderId="7" xfId="0" applyFont="1" applyFill="1" applyBorder="1" applyAlignment="1">
      <alignment horizontal="right" vertical="center"/>
    </xf>
    <xf numFmtId="0" fontId="11" fillId="4" borderId="0" xfId="0" applyFont="1" applyFill="1" applyAlignment="1">
      <alignment horizontal="right" vertical="center"/>
    </xf>
    <xf numFmtId="3" fontId="11" fillId="2" borderId="4" xfId="0" applyNumberFormat="1" applyFont="1" applyFill="1" applyBorder="1" applyAlignment="1">
      <alignment horizontal="right"/>
    </xf>
    <xf numFmtId="3" fontId="17" fillId="2" borderId="4" xfId="0" applyNumberFormat="1" applyFont="1" applyFill="1" applyBorder="1" applyAlignment="1">
      <alignment horizontal="right"/>
    </xf>
    <xf numFmtId="164" fontId="11" fillId="4" borderId="9" xfId="0" applyNumberFormat="1" applyFont="1" applyFill="1" applyBorder="1" applyAlignment="1">
      <alignment vertical="center"/>
    </xf>
    <xf numFmtId="164" fontId="11" fillId="4" borderId="11" xfId="0" applyNumberFormat="1" applyFont="1" applyFill="1" applyBorder="1" applyAlignment="1">
      <alignment horizontal="right"/>
    </xf>
    <xf numFmtId="3" fontId="17" fillId="2" borderId="5" xfId="0" applyNumberFormat="1" applyFont="1" applyFill="1" applyBorder="1" applyAlignment="1">
      <alignment horizontal="right"/>
    </xf>
    <xf numFmtId="0" fontId="11" fillId="4" borderId="10" xfId="0" applyFont="1" applyFill="1" applyBorder="1" applyAlignment="1">
      <alignment horizontal="left" wrapText="1"/>
    </xf>
    <xf numFmtId="0" fontId="17" fillId="0" borderId="0" xfId="0" applyFont="1" applyAlignment="1">
      <alignment wrapText="1"/>
    </xf>
    <xf numFmtId="0" fontId="32" fillId="0" borderId="0" xfId="0" applyFont="1"/>
    <xf numFmtId="0" fontId="11" fillId="4" borderId="10" xfId="0" applyFont="1" applyFill="1" applyBorder="1" applyAlignment="1">
      <alignment horizontal="left" vertical="center" wrapText="1"/>
    </xf>
    <xf numFmtId="0" fontId="11" fillId="4" borderId="9" xfId="0" applyFont="1" applyFill="1" applyBorder="1" applyAlignment="1">
      <alignment horizontal="right" vertical="center" wrapText="1"/>
    </xf>
    <xf numFmtId="0" fontId="11" fillId="4" borderId="11" xfId="0" applyFont="1" applyFill="1" applyBorder="1" applyAlignment="1">
      <alignment horizontal="right" vertical="center" wrapText="1"/>
    </xf>
    <xf numFmtId="3" fontId="11" fillId="2" borderId="3" xfId="0" applyNumberFormat="1" applyFont="1" applyFill="1" applyBorder="1" applyAlignment="1">
      <alignment horizontal="right" wrapText="1"/>
    </xf>
    <xf numFmtId="3" fontId="11" fillId="2" borderId="5" xfId="0" applyNumberFormat="1" applyFont="1" applyFill="1" applyBorder="1" applyAlignment="1">
      <alignment horizontal="right" wrapText="1"/>
    </xf>
    <xf numFmtId="164" fontId="19" fillId="2" borderId="3" xfId="0" applyNumberFormat="1" applyFont="1" applyFill="1" applyBorder="1" applyAlignment="1">
      <alignment horizontal="right" wrapText="1"/>
    </xf>
    <xf numFmtId="164" fontId="19" fillId="2" borderId="5" xfId="0" applyNumberFormat="1" applyFont="1" applyFill="1" applyBorder="1" applyAlignment="1">
      <alignment horizontal="right" wrapText="1"/>
    </xf>
    <xf numFmtId="164" fontId="19" fillId="2" borderId="0" xfId="0" applyNumberFormat="1" applyFont="1" applyFill="1" applyAlignment="1">
      <alignment horizontal="right" wrapText="1"/>
    </xf>
    <xf numFmtId="0" fontId="11" fillId="4" borderId="11" xfId="0" applyFont="1" applyFill="1" applyBorder="1" applyAlignment="1">
      <alignment horizontal="left" wrapText="1"/>
    </xf>
    <xf numFmtId="0" fontId="11" fillId="4" borderId="10" xfId="0" applyFont="1" applyFill="1" applyBorder="1" applyAlignment="1">
      <alignment wrapText="1"/>
    </xf>
    <xf numFmtId="0" fontId="18" fillId="2" borderId="0" xfId="3" applyFill="1" applyAlignment="1" applyProtection="1"/>
    <xf numFmtId="0" fontId="11" fillId="4" borderId="13" xfId="0" applyFont="1" applyFill="1" applyBorder="1" applyAlignment="1">
      <alignment horizontal="left" wrapText="1"/>
    </xf>
    <xf numFmtId="3" fontId="11" fillId="2" borderId="6" xfId="0" applyNumberFormat="1" applyFont="1" applyFill="1" applyBorder="1" applyAlignment="1">
      <alignment horizontal="left"/>
    </xf>
    <xf numFmtId="0" fontId="17" fillId="0" borderId="0" xfId="4" applyFont="1"/>
    <xf numFmtId="0" fontId="33" fillId="2" borderId="7" xfId="0" applyFont="1" applyFill="1" applyBorder="1" applyAlignment="1">
      <alignment horizontal="left"/>
    </xf>
    <xf numFmtId="0" fontId="34" fillId="2" borderId="5" xfId="0" applyFont="1" applyFill="1" applyBorder="1" applyAlignment="1">
      <alignment horizontal="center"/>
    </xf>
    <xf numFmtId="0" fontId="33" fillId="2" borderId="0" xfId="0" applyFont="1" applyFill="1" applyAlignment="1">
      <alignment horizontal="center"/>
    </xf>
    <xf numFmtId="0" fontId="33" fillId="2" borderId="12" xfId="0" applyFont="1" applyFill="1" applyBorder="1" applyAlignment="1">
      <alignment horizontal="center"/>
    </xf>
    <xf numFmtId="1" fontId="33" fillId="2" borderId="6" xfId="0" applyNumberFormat="1" applyFont="1" applyFill="1" applyBorder="1" applyAlignment="1">
      <alignment horizontal="center"/>
    </xf>
    <xf numFmtId="0" fontId="33" fillId="2" borderId="0" xfId="0" applyFont="1" applyFill="1" applyAlignment="1">
      <alignment horizontal="left"/>
    </xf>
    <xf numFmtId="0" fontId="27" fillId="0" borderId="0" xfId="9" applyFont="1" applyAlignment="1" applyProtection="1"/>
    <xf numFmtId="0" fontId="35" fillId="2" borderId="7" xfId="0" applyFont="1" applyFill="1" applyBorder="1" applyAlignment="1">
      <alignment horizontal="left"/>
    </xf>
    <xf numFmtId="0" fontId="36" fillId="2" borderId="5" xfId="0" applyFont="1" applyFill="1" applyBorder="1" applyAlignment="1">
      <alignment horizontal="center"/>
    </xf>
    <xf numFmtId="0" fontId="35" fillId="2" borderId="0" xfId="0" applyFont="1" applyFill="1" applyAlignment="1">
      <alignment horizontal="center"/>
    </xf>
    <xf numFmtId="0" fontId="35" fillId="2" borderId="12" xfId="0" applyFont="1" applyFill="1" applyBorder="1" applyAlignment="1">
      <alignment horizontal="center"/>
    </xf>
    <xf numFmtId="1" fontId="35" fillId="2" borderId="6" xfId="0" applyNumberFormat="1" applyFont="1" applyFill="1" applyBorder="1" applyAlignment="1">
      <alignment horizontal="center"/>
    </xf>
    <xf numFmtId="0" fontId="35" fillId="2" borderId="0" xfId="0" applyFont="1" applyFill="1" applyAlignment="1">
      <alignment horizontal="left"/>
    </xf>
    <xf numFmtId="167" fontId="17" fillId="2" borderId="0" xfId="0" applyNumberFormat="1" applyFont="1" applyFill="1" applyAlignment="1">
      <alignment horizontal="right"/>
    </xf>
    <xf numFmtId="3" fontId="11" fillId="4" borderId="10" xfId="0" applyNumberFormat="1" applyFont="1" applyFill="1" applyBorder="1" applyAlignment="1">
      <alignment horizontal="right" wrapText="1"/>
    </xf>
    <xf numFmtId="3" fontId="11" fillId="4" borderId="11" xfId="0" applyNumberFormat="1" applyFont="1" applyFill="1" applyBorder="1" applyAlignment="1">
      <alignment horizontal="right" wrapText="1"/>
    </xf>
    <xf numFmtId="3" fontId="11" fillId="4" borderId="14" xfId="0" applyNumberFormat="1" applyFont="1" applyFill="1" applyBorder="1" applyAlignment="1">
      <alignment horizontal="right" wrapText="1"/>
    </xf>
    <xf numFmtId="3" fontId="38" fillId="2" borderId="7" xfId="0" applyNumberFormat="1" applyFont="1" applyFill="1" applyBorder="1" applyAlignment="1">
      <alignment horizontal="right"/>
    </xf>
    <xf numFmtId="3" fontId="37" fillId="2" borderId="0" xfId="0" applyNumberFormat="1" applyFont="1" applyFill="1" applyAlignment="1">
      <alignment horizontal="right"/>
    </xf>
    <xf numFmtId="3" fontId="37" fillId="2" borderId="7" xfId="0" applyNumberFormat="1" applyFont="1" applyFill="1" applyBorder="1" applyAlignment="1">
      <alignment horizontal="right"/>
    </xf>
    <xf numFmtId="3" fontId="37" fillId="2" borderId="4" xfId="0" applyNumberFormat="1" applyFont="1" applyFill="1" applyBorder="1" applyAlignment="1">
      <alignment horizontal="right"/>
    </xf>
    <xf numFmtId="3" fontId="17" fillId="2" borderId="7" xfId="0" applyNumberFormat="1" applyFont="1" applyFill="1" applyBorder="1" applyAlignment="1">
      <alignment horizontal="right"/>
    </xf>
    <xf numFmtId="3" fontId="17" fillId="0" borderId="7" xfId="0" applyNumberFormat="1" applyFont="1" applyBorder="1" applyAlignment="1">
      <alignment horizontal="right"/>
    </xf>
    <xf numFmtId="3" fontId="17" fillId="0" borderId="4" xfId="0" applyNumberFormat="1" applyFont="1" applyBorder="1" applyAlignment="1">
      <alignment horizontal="right"/>
    </xf>
    <xf numFmtId="3" fontId="34" fillId="2" borderId="7" xfId="0" applyNumberFormat="1" applyFont="1" applyFill="1" applyBorder="1" applyAlignment="1">
      <alignment horizontal="right"/>
    </xf>
    <xf numFmtId="3" fontId="33" fillId="2" borderId="0" xfId="0" applyNumberFormat="1" applyFont="1" applyFill="1" applyAlignment="1">
      <alignment horizontal="right"/>
    </xf>
    <xf numFmtId="3" fontId="33" fillId="0" borderId="7" xfId="0" applyNumberFormat="1" applyFont="1" applyBorder="1" applyAlignment="1">
      <alignment horizontal="right"/>
    </xf>
    <xf numFmtId="3" fontId="33" fillId="0" borderId="4" xfId="0" applyNumberFormat="1" applyFont="1" applyBorder="1" applyAlignment="1">
      <alignment horizontal="right"/>
    </xf>
    <xf numFmtId="3" fontId="36" fillId="2" borderId="7" xfId="0" applyNumberFormat="1" applyFont="1" applyFill="1" applyBorder="1" applyAlignment="1">
      <alignment horizontal="right"/>
    </xf>
    <xf numFmtId="3" fontId="35" fillId="2" borderId="0" xfId="0" applyNumberFormat="1" applyFont="1" applyFill="1" applyAlignment="1">
      <alignment horizontal="right"/>
    </xf>
    <xf numFmtId="3" fontId="35" fillId="2" borderId="7" xfId="0" applyNumberFormat="1" applyFont="1" applyFill="1" applyBorder="1" applyAlignment="1">
      <alignment horizontal="right"/>
    </xf>
    <xf numFmtId="3" fontId="35" fillId="2" borderId="4" xfId="0" applyNumberFormat="1" applyFont="1" applyFill="1" applyBorder="1" applyAlignment="1">
      <alignment horizontal="right"/>
    </xf>
    <xf numFmtId="164" fontId="17" fillId="2" borderId="0" xfId="0" applyNumberFormat="1" applyFont="1" applyFill="1" applyAlignment="1">
      <alignment horizontal="left"/>
    </xf>
    <xf numFmtId="164" fontId="17" fillId="2" borderId="0" xfId="0" applyNumberFormat="1" applyFont="1" applyFill="1" applyAlignment="1">
      <alignment horizontal="left" wrapText="1"/>
    </xf>
    <xf numFmtId="3" fontId="38" fillId="2" borderId="5" xfId="0" applyNumberFormat="1" applyFont="1" applyFill="1" applyBorder="1" applyAlignment="1">
      <alignment horizontal="left"/>
    </xf>
    <xf numFmtId="168" fontId="17" fillId="2" borderId="0" xfId="10" applyNumberFormat="1" applyFont="1" applyFill="1" applyBorder="1" applyAlignment="1">
      <alignment horizontal="right"/>
    </xf>
    <xf numFmtId="168" fontId="17" fillId="2" borderId="7" xfId="10" applyNumberFormat="1" applyFont="1" applyFill="1" applyBorder="1" applyAlignment="1">
      <alignment horizontal="right"/>
    </xf>
    <xf numFmtId="168" fontId="17" fillId="2" borderId="0" xfId="10" applyNumberFormat="1" applyFont="1" applyFill="1" applyAlignment="1">
      <alignment horizontal="right"/>
    </xf>
    <xf numFmtId="168" fontId="17" fillId="2" borderId="5" xfId="10" applyNumberFormat="1" applyFont="1" applyFill="1" applyBorder="1" applyAlignment="1">
      <alignment horizontal="right"/>
    </xf>
    <xf numFmtId="3" fontId="17" fillId="2" borderId="5" xfId="11" applyNumberFormat="1" applyFont="1" applyFill="1" applyBorder="1" applyAlignment="1">
      <alignment horizontal="right"/>
    </xf>
    <xf numFmtId="3" fontId="17" fillId="2" borderId="0" xfId="11" applyNumberFormat="1" applyFont="1" applyFill="1" applyAlignment="1">
      <alignment horizontal="right"/>
    </xf>
    <xf numFmtId="0" fontId="11" fillId="2" borderId="17" xfId="0" applyFont="1" applyFill="1" applyBorder="1" applyAlignment="1">
      <alignment wrapText="1"/>
    </xf>
    <xf numFmtId="3" fontId="11" fillId="2" borderId="4" xfId="0" applyNumberFormat="1" applyFont="1" applyFill="1" applyBorder="1" applyAlignment="1">
      <alignment horizontal="center"/>
    </xf>
    <xf numFmtId="0" fontId="17" fillId="2" borderId="17" xfId="0" applyFont="1" applyFill="1" applyBorder="1"/>
    <xf numFmtId="3" fontId="17" fillId="2" borderId="4" xfId="0" applyNumberFormat="1" applyFont="1" applyFill="1" applyBorder="1" applyAlignment="1">
      <alignment horizontal="center"/>
    </xf>
    <xf numFmtId="0" fontId="17" fillId="2" borderId="18" xfId="0" applyFont="1" applyFill="1" applyBorder="1"/>
    <xf numFmtId="3" fontId="11" fillId="2" borderId="19" xfId="0" applyNumberFormat="1" applyFont="1" applyFill="1" applyBorder="1" applyAlignment="1">
      <alignment horizontal="center"/>
    </xf>
    <xf numFmtId="3" fontId="17" fillId="2" borderId="19" xfId="0" applyNumberFormat="1" applyFont="1" applyFill="1" applyBorder="1" applyAlignment="1">
      <alignment horizontal="center"/>
    </xf>
    <xf numFmtId="3" fontId="17" fillId="2" borderId="20" xfId="0" applyNumberFormat="1" applyFont="1" applyFill="1" applyBorder="1" applyAlignment="1">
      <alignment horizontal="center"/>
    </xf>
    <xf numFmtId="0" fontId="11" fillId="4" borderId="23" xfId="0" applyFont="1" applyFill="1" applyBorder="1" applyAlignment="1">
      <alignment wrapText="1"/>
    </xf>
    <xf numFmtId="0" fontId="11" fillId="4" borderId="21" xfId="0" applyFont="1" applyFill="1" applyBorder="1" applyAlignment="1">
      <alignment horizontal="center" wrapText="1"/>
    </xf>
    <xf numFmtId="0" fontId="11" fillId="4" borderId="22" xfId="0" applyFont="1" applyFill="1" applyBorder="1" applyAlignment="1">
      <alignment horizontal="center" wrapText="1"/>
    </xf>
    <xf numFmtId="0" fontId="11" fillId="4" borderId="0" xfId="0" applyFont="1" applyFill="1" applyAlignment="1">
      <alignment horizontal="right" vertical="center" wrapText="1"/>
    </xf>
    <xf numFmtId="164" fontId="11" fillId="4" borderId="9" xfId="0" applyNumberFormat="1" applyFont="1" applyFill="1" applyBorder="1" applyAlignment="1">
      <alignment horizontal="right" wrapText="1"/>
    </xf>
    <xf numFmtId="0" fontId="17" fillId="2" borderId="6" xfId="0" applyFont="1" applyFill="1" applyBorder="1" applyAlignment="1">
      <alignment horizontal="right"/>
    </xf>
    <xf numFmtId="0" fontId="11" fillId="4" borderId="13" xfId="0" applyFont="1" applyFill="1" applyBorder="1" applyAlignment="1">
      <alignment horizontal="right" vertical="center"/>
    </xf>
    <xf numFmtId="0" fontId="11" fillId="2" borderId="8" xfId="0" applyFont="1" applyFill="1" applyBorder="1" applyAlignment="1">
      <alignment horizontal="right"/>
    </xf>
    <xf numFmtId="1" fontId="6" fillId="2" borderId="0" xfId="0" applyNumberFormat="1" applyFont="1" applyFill="1" applyAlignment="1">
      <alignment horizontal="center"/>
    </xf>
    <xf numFmtId="0" fontId="40" fillId="2" borderId="7" xfId="0" applyFont="1" applyFill="1" applyBorder="1" applyAlignment="1">
      <alignment horizontal="left"/>
    </xf>
    <xf numFmtId="0" fontId="40" fillId="2" borderId="0" xfId="0" applyFont="1" applyFill="1" applyAlignment="1">
      <alignment horizontal="left"/>
    </xf>
    <xf numFmtId="167" fontId="40" fillId="2" borderId="0" xfId="0" applyNumberFormat="1" applyFont="1" applyFill="1" applyAlignment="1">
      <alignment horizontal="right"/>
    </xf>
    <xf numFmtId="3" fontId="41" fillId="2" borderId="7" xfId="0" applyNumberFormat="1" applyFont="1" applyFill="1" applyBorder="1" applyAlignment="1">
      <alignment horizontal="right"/>
    </xf>
    <xf numFmtId="3" fontId="40" fillId="2" borderId="0" xfId="0" applyNumberFormat="1" applyFont="1" applyFill="1" applyAlignment="1">
      <alignment horizontal="right"/>
    </xf>
    <xf numFmtId="3" fontId="40" fillId="2" borderId="7" xfId="0" applyNumberFormat="1" applyFont="1" applyFill="1" applyBorder="1" applyAlignment="1">
      <alignment horizontal="right"/>
    </xf>
    <xf numFmtId="3" fontId="40" fillId="2" borderId="4" xfId="0" applyNumberFormat="1" applyFont="1" applyFill="1" applyBorder="1" applyAlignment="1">
      <alignment horizontal="right"/>
    </xf>
    <xf numFmtId="0" fontId="17" fillId="2" borderId="0" xfId="8" applyFont="1" applyFill="1" applyAlignment="1">
      <alignment wrapText="1"/>
    </xf>
    <xf numFmtId="0" fontId="17" fillId="2" borderId="0" xfId="0" applyFont="1" applyFill="1" applyAlignment="1">
      <alignment horizontal="left" wrapText="1"/>
    </xf>
    <xf numFmtId="0" fontId="17" fillId="2" borderId="0" xfId="0" applyFont="1" applyFill="1" applyAlignment="1">
      <alignment horizontal="justify" vertical="center"/>
    </xf>
    <xf numFmtId="0" fontId="27" fillId="2" borderId="0" xfId="9" applyFont="1" applyFill="1" applyAlignment="1" applyProtection="1">
      <alignment horizontal="justify" vertical="center"/>
    </xf>
    <xf numFmtId="0" fontId="17" fillId="2" borderId="0" xfId="0" applyFont="1" applyFill="1" applyAlignment="1">
      <alignment horizontal="justify"/>
    </xf>
    <xf numFmtId="0" fontId="43" fillId="0" borderId="0" xfId="0" applyFont="1"/>
    <xf numFmtId="0" fontId="27" fillId="2" borderId="0" xfId="9" applyFont="1" applyFill="1" applyAlignment="1" applyProtection="1">
      <alignment horizontal="left"/>
    </xf>
    <xf numFmtId="0" fontId="42" fillId="0" borderId="16" xfId="7" applyFont="1"/>
    <xf numFmtId="0" fontId="42" fillId="2" borderId="16" xfId="7" applyFont="1" applyFill="1"/>
    <xf numFmtId="3" fontId="17" fillId="2" borderId="24" xfId="0" applyNumberFormat="1" applyFont="1" applyFill="1" applyBorder="1" applyAlignment="1">
      <alignment horizontal="right"/>
    </xf>
    <xf numFmtId="0" fontId="44" fillId="0" borderId="0" xfId="0" applyFont="1" applyAlignment="1">
      <alignment horizontal="left" vertical="top"/>
    </xf>
    <xf numFmtId="0" fontId="45" fillId="0" borderId="0" xfId="0" applyFont="1"/>
    <xf numFmtId="0" fontId="32" fillId="0" borderId="25" xfId="0" applyFont="1" applyBorder="1"/>
    <xf numFmtId="0" fontId="32" fillId="0" borderId="25" xfId="0" applyFont="1" applyBorder="1" applyAlignment="1">
      <alignment horizontal="left" vertical="top"/>
    </xf>
    <xf numFmtId="0" fontId="17" fillId="0" borderId="25" xfId="0" applyFont="1" applyBorder="1" applyAlignment="1">
      <alignment vertical="top"/>
    </xf>
    <xf numFmtId="0" fontId="17" fillId="0" borderId="25" xfId="0" applyFont="1" applyBorder="1" applyAlignment="1">
      <alignment wrapText="1"/>
    </xf>
    <xf numFmtId="0" fontId="25" fillId="2" borderId="16" xfId="7" applyFill="1"/>
    <xf numFmtId="3" fontId="11" fillId="2" borderId="0" xfId="0" applyNumberFormat="1" applyFont="1" applyFill="1" applyAlignment="1">
      <alignment horizontal="left"/>
    </xf>
    <xf numFmtId="0" fontId="24" fillId="2" borderId="15" xfId="6" applyFill="1"/>
    <xf numFmtId="0" fontId="43" fillId="3" borderId="0" xfId="0" applyFont="1" applyFill="1"/>
    <xf numFmtId="0" fontId="43" fillId="0" borderId="0" xfId="0" applyFont="1" applyAlignment="1">
      <alignment wrapText="1"/>
    </xf>
    <xf numFmtId="0" fontId="17" fillId="2" borderId="0" xfId="0" applyFont="1" applyFill="1" applyAlignment="1">
      <alignment wrapText="1"/>
    </xf>
    <xf numFmtId="0" fontId="17" fillId="2" borderId="0" xfId="0" applyFont="1" applyFill="1"/>
  </cellXfs>
  <cellStyles count="12">
    <cellStyle name="Comma" xfId="10" builtinId="3"/>
    <cellStyle name="Heading 1" xfId="6" builtinId="16"/>
    <cellStyle name="Heading 2" xfId="7" builtinId="17"/>
    <cellStyle name="Hyperlink" xfId="3" builtinId="8"/>
    <cellStyle name="Hyperlink 2" xfId="5" xr:uid="{00000000-0005-0000-0000-000003000000}"/>
    <cellStyle name="Hyperlink 2 2" xfId="9" xr:uid="{00000000-0005-0000-0000-000004000000}"/>
    <cellStyle name="Normal" xfId="0" builtinId="0"/>
    <cellStyle name="Normal 2" xfId="2" xr:uid="{00000000-0005-0000-0000-000006000000}"/>
    <cellStyle name="Normal 3" xfId="4" xr:uid="{00000000-0005-0000-0000-000007000000}"/>
    <cellStyle name="Normal 4" xfId="8" xr:uid="{00000000-0005-0000-0000-000008000000}"/>
    <cellStyle name="Normal_Marriage Table" xfId="11" xr:uid="{B46AFB6D-B488-4D15-A103-70B7EBE26DC2}"/>
    <cellStyle name="Percent" xfId="1" builtinId="5"/>
  </cellStyles>
  <dxfs count="182">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2"/>
        <color auto="1"/>
        <name val="Arial"/>
        <scheme val="none"/>
      </font>
      <fill>
        <patternFill patternType="solid">
          <fgColor indexed="64"/>
          <bgColor theme="0"/>
        </patternFill>
      </fill>
      <border diagonalUp="0" diagonalDown="0" outline="0">
        <left/>
        <right style="thin">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diagonalUp="0" diagonalDown="0">
        <left/>
        <right style="thin">
          <color indexed="64"/>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bottom"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diagonalUp="0" diagonalDown="0">
        <left style="medium">
          <color indexed="64"/>
        </left>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border diagonalUp="0" diagonalDown="0" outline="0">
        <left/>
        <right style="thin">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border diagonalUp="0" diagonalDown="0">
        <left/>
        <right style="thin">
          <color indexed="64"/>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0" indent="0" justifyLastLine="0" shrinkToFit="0" readingOrder="0"/>
    </dxf>
    <dxf>
      <font>
        <b/>
        <i/>
        <strike val="0"/>
        <condense val="0"/>
        <extend val="0"/>
        <outline val="0"/>
        <shadow val="0"/>
        <u val="none"/>
        <vertAlign val="baseline"/>
        <sz val="12"/>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border outline="0">
        <left style="thin">
          <color indexed="64"/>
        </left>
        <right style="thin">
          <color indexed="64"/>
        </right>
      </border>
    </dxf>
    <dxf>
      <font>
        <b/>
        <i/>
        <strike val="0"/>
        <condense val="0"/>
        <extend val="0"/>
        <outline val="0"/>
        <shadow val="0"/>
        <u val="none"/>
        <vertAlign val="baseline"/>
        <sz val="12"/>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top style="thin">
          <color auto="1"/>
        </top>
        <bottom style="thin">
          <color auto="1"/>
        </bottom>
      </border>
    </dxf>
    <dxf>
      <font>
        <b/>
        <i/>
        <strike val="0"/>
        <condense val="0"/>
        <extend val="0"/>
        <outline val="0"/>
        <shadow val="0"/>
        <u val="none"/>
        <vertAlign val="baseline"/>
        <sz val="12"/>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border diagonalUp="0" diagonalDown="0" outline="0">
        <left/>
        <right style="thin">
          <color indexed="64"/>
        </right>
        <top style="thin">
          <color auto="1"/>
        </top>
        <bottom style="thin">
          <color auto="1"/>
        </bottom>
      </border>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2"/>
        <color auto="1"/>
        <name val="Arial"/>
        <scheme val="none"/>
      </font>
      <fill>
        <patternFill patternType="solid">
          <fgColor indexed="64"/>
          <bgColor theme="0"/>
        </patternFill>
      </fill>
      <border diagonalUp="0" diagonalDown="0" outline="0">
        <left/>
        <right style="thin">
          <color indexed="64"/>
        </right>
        <top/>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thin">
          <color indexed="64"/>
        </bottom>
      </border>
    </dxf>
    <dxf>
      <fill>
        <patternFill patternType="solid">
          <fgColor indexed="64"/>
          <bgColor theme="0" tint="-0.14999847407452621"/>
        </patternFill>
      </fill>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dxf>
    <dxf>
      <font>
        <strike val="0"/>
        <outline val="0"/>
        <shadow val="0"/>
        <u val="none"/>
        <vertAlign val="baseline"/>
        <sz val="12"/>
        <color auto="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dxf>
    <dxf>
      <font>
        <b/>
        <strike val="0"/>
        <outline val="0"/>
        <shadow val="0"/>
        <u val="none"/>
        <vertAlign val="baseline"/>
        <sz val="12"/>
        <color auto="1"/>
        <name val="Arial"/>
        <scheme val="none"/>
      </font>
      <fill>
        <patternFill patternType="solid">
          <fgColor indexed="64"/>
          <bgColor theme="0" tint="-0.14999847407452621"/>
        </patternFill>
      </fill>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medium">
          <color indexed="64"/>
        </right>
        <top/>
        <bottom/>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bottom/>
      </border>
    </dxf>
    <dxf>
      <border outline="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family val="2"/>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strike val="0"/>
        <outline val="0"/>
        <shadow val="0"/>
        <u val="none"/>
        <vertAlign val="baseline"/>
        <sz val="12"/>
        <color auto="1"/>
        <name val="Arial"/>
        <scheme val="none"/>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2"/>
        <color auto="1"/>
        <name val="Arial"/>
        <scheme val="none"/>
      </font>
      <fill>
        <patternFill patternType="solid">
          <fgColor rgb="FF000000"/>
          <bgColor rgb="FFFFFFFF"/>
        </patternFill>
      </fill>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border>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strike val="0"/>
        <outline val="0"/>
        <shadow val="0"/>
        <u val="none"/>
        <vertAlign val="baseline"/>
        <sz val="12"/>
        <name val="Arial"/>
        <scheme val="none"/>
      </font>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scheme val="none"/>
      </font>
      <fill>
        <patternFill>
          <fgColor indexed="64"/>
          <bgColor theme="4" tint="0.79998168889431442"/>
        </patternFill>
      </fill>
    </dxf>
    <dxf>
      <font>
        <b val="0"/>
        <i val="0"/>
        <strike val="0"/>
        <condense val="0"/>
        <extend val="0"/>
        <outline val="0"/>
        <shadow val="0"/>
        <u val="none"/>
        <vertAlign val="baseline"/>
        <sz val="12"/>
        <color auto="1"/>
        <name val="Arial"/>
        <scheme val="none"/>
      </font>
      <numFmt numFmtId="0" formatCode="General"/>
      <fill>
        <patternFill patternType="solid">
          <fgColor indexed="64"/>
          <bgColor theme="4" tint="0.79998168889431442"/>
        </patternFill>
      </fill>
      <alignment horizontal="left" vertical="bottom" textRotation="0" wrapText="0" indent="0" justifyLastLine="0" shrinkToFit="0" readingOrder="0"/>
    </dxf>
    <dxf>
      <font>
        <strike val="0"/>
        <outline val="0"/>
        <shadow val="0"/>
        <u val="none"/>
        <vertAlign val="baseline"/>
        <sz val="12"/>
        <color auto="1"/>
        <name val="Arial"/>
        <scheme val="none"/>
      </font>
      <fill>
        <patternFill>
          <fgColor indexed="64"/>
          <bgColor theme="4" tint="0.79998168889431442"/>
        </patternFill>
      </fill>
    </dxf>
    <dxf>
      <font>
        <b/>
        <i val="0"/>
        <strike val="0"/>
        <condense val="0"/>
        <extend val="0"/>
        <outline val="0"/>
        <shadow val="0"/>
        <u val="none"/>
        <vertAlign val="baseline"/>
        <sz val="12"/>
        <color auto="1"/>
        <name val="Arial"/>
        <scheme val="none"/>
      </font>
      <fill>
        <patternFill patternType="none">
          <fgColor indexed="64"/>
          <bgColor auto="1"/>
        </patternFill>
      </fill>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8915400</xdr:colOff>
      <xdr:row>14</xdr:row>
      <xdr:rowOff>68786</xdr:rowOff>
    </xdr:from>
    <xdr:to>
      <xdr:col>1</xdr:col>
      <xdr:colOff>123825</xdr:colOff>
      <xdr:row>17</xdr:row>
      <xdr:rowOff>329875</xdr:rowOff>
    </xdr:to>
    <xdr:pic>
      <xdr:nvPicPr>
        <xdr:cNvPr id="3" name="Picture 2" descr="Accredited Official Statistics badge">
          <a:extLst>
            <a:ext uri="{FF2B5EF4-FFF2-40B4-BE49-F238E27FC236}">
              <a16:creationId xmlns:a16="http://schemas.microsoft.com/office/drawing/2014/main" id="{3A089F91-9E83-49EF-A4AF-B11EF8522DE6}"/>
            </a:ext>
          </a:extLst>
        </xdr:cNvPr>
        <xdr:cNvPicPr>
          <a:picLocks noChangeAspect="1"/>
        </xdr:cNvPicPr>
      </xdr:nvPicPr>
      <xdr:blipFill>
        <a:blip xmlns:r="http://schemas.openxmlformats.org/officeDocument/2006/relationships" r:embed="rId1"/>
        <a:stretch>
          <a:fillRect/>
        </a:stretch>
      </xdr:blipFill>
      <xdr:spPr>
        <a:xfrm>
          <a:off x="8915400" y="4785566"/>
          <a:ext cx="1541145" cy="12364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17" totalsRowShown="0" headerRowDxfId="181" dataDxfId="180" headerRowCellStyle="Normal 3">
  <autoFilter ref="A3:B17" xr:uid="{00000000-0009-0000-0100-000001000000}">
    <filterColumn colId="0" hiddenButton="1"/>
    <filterColumn colId="1" hiddenButton="1"/>
  </autoFilter>
  <tableColumns count="2">
    <tableColumn id="1" xr3:uid="{00000000-0010-0000-0000-000001000000}" name="Table" dataDxfId="179" dataCellStyle="Normal 3"/>
    <tableColumn id="2" xr3:uid="{00000000-0010-0000-0000-000002000000}" name="Table Name" dataDxfId="17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7.9_Opposite_sex_Marriages_by_age_of_male_and_female_at_marriage_2023" displayName="Table7.9_Opposite_sex_Marriages_by_age_of_male_and_female_at_marriage_2023" ref="A4:K14" totalsRowShown="0" headerRowDxfId="74" dataDxfId="72" headerRowBorderDxfId="73" tableBorderDxfId="71">
  <autoFilter ref="A4:K1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D00-000001000000}" name="Age" dataDxfId="70"/>
    <tableColumn id="2" xr3:uid="{00000000-0010-0000-0D00-000002000000}" name="Males_x000a_All Ages" dataDxfId="69"/>
    <tableColumn id="11" xr3:uid="{59B0EB65-69C0-48C5-82F6-24ACB16C587F}" name="Males_x000a_16-17" dataDxfId="68"/>
    <tableColumn id="3" xr3:uid="{6B793235-5193-4AC6-A9FD-A7671B22E405}" name="Males_x000a_18-19" dataDxfId="67"/>
    <tableColumn id="10" xr3:uid="{B4C8800B-0D1C-4631-815B-A158185A65BD}" name="Males_x000a_20-24" dataDxfId="66"/>
    <tableColumn id="4" xr3:uid="{00000000-0010-0000-0D00-000004000000}" name="Males_x000a_25-29" dataDxfId="65"/>
    <tableColumn id="5" xr3:uid="{00000000-0010-0000-0D00-000005000000}" name="Males_x000a_30-34" dataDxfId="64"/>
    <tableColumn id="6" xr3:uid="{00000000-0010-0000-0D00-000006000000}" name="Males_x000a_35-39" dataDxfId="63"/>
    <tableColumn id="7" xr3:uid="{00000000-0010-0000-0D00-000007000000}" name="Males_x000a_40-44" dataDxfId="62"/>
    <tableColumn id="8" xr3:uid="{00000000-0010-0000-0D00-000008000000}" name="Males_x000a_45-49" dataDxfId="61"/>
    <tableColumn id="9" xr3:uid="{00000000-0010-0000-0D00-000009000000}" name="Males_x000a_50+" dataDxfId="6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9_Same_sex_Marriages_by_age_of_partner_1_and_partner_2_at_marriage_2023" displayName="Table7.9_Same_sex_Marriages_by_age_of_partner_1_and_partner_2_at_marriage_2023" ref="A16:K26" totalsRowShown="0" headerRowDxfId="59" dataDxfId="57" headerRowBorderDxfId="58" tableBorderDxfId="56">
  <autoFilter ref="A16:K26"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E00-000001000000}" name="Age" dataDxfId="55"/>
    <tableColumn id="2" xr3:uid="{00000000-0010-0000-0E00-000002000000}" name="Partner 2 _x000a_All Ages" dataDxfId="54"/>
    <tableColumn id="11" xr3:uid="{807DF03F-3098-4793-ABAC-3BE0B7A27AEB}" name="Partner 2_x000a_16-17" dataDxfId="53"/>
    <tableColumn id="3" xr3:uid="{550AF40D-8629-4149-8C07-52CD19A63ED1}" name="Partner 2_x000a_18-19" dataDxfId="52"/>
    <tableColumn id="10" xr3:uid="{94C4BA38-E3D0-4BE2-A8F0-8BA9C177A3CF}" name="Partner 2_x000a_20-24" dataDxfId="51"/>
    <tableColumn id="4" xr3:uid="{00000000-0010-0000-0E00-000004000000}" name="Partner 2_x000a_25-29" dataDxfId="50"/>
    <tableColumn id="5" xr3:uid="{00000000-0010-0000-0E00-000005000000}" name="Partner 2_x000a_30-34" dataDxfId="49"/>
    <tableColumn id="6" xr3:uid="{00000000-0010-0000-0E00-000006000000}" name="Partner 2_x000a_35-39" dataDxfId="48"/>
    <tableColumn id="7" xr3:uid="{00000000-0010-0000-0E00-000007000000}" name="Partner 2_x000a_40-44" dataDxfId="47"/>
    <tableColumn id="8" xr3:uid="{00000000-0010-0000-0E00-000008000000}" name="Partner 2_x000a_45-49" dataDxfId="46"/>
    <tableColumn id="9" xr3:uid="{00000000-0010-0000-0E00-000009000000}" name="Partner 2_x000a_50+" dataDxfId="4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7.10_Opposite_Sex_Marriages_by_country_of_birth_of_male_and_female_2023" displayName="Table7.10_Opposite_Sex_Marriages_by_country_of_birth_of_male_and_female_2023" ref="A4:G10" totalsRowShown="0" headerRowDxfId="44" dataDxfId="42" headerRowBorderDxfId="43" tableBorderDxfId="41">
  <autoFilter ref="A4:G10" xr:uid="{00000000-0009-0000-0100-00000F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F00-000001000000}" name="Country of Birth" dataDxfId="40"/>
    <tableColumn id="2" xr3:uid="{00000000-0010-0000-0F00-000002000000}" name="Males_x000a_All Countries" dataDxfId="39"/>
    <tableColumn id="3" xr3:uid="{00000000-0010-0000-0F00-000003000000}" name="Males_x000a_Northern Ireland" dataDxfId="38"/>
    <tableColumn id="4" xr3:uid="{00000000-0010-0000-0F00-000004000000}" name="Males_x000a_Rest of the UK" dataDxfId="37"/>
    <tableColumn id="5" xr3:uid="{00000000-0010-0000-0F00-000005000000}" name="Males_x000a_Republic of Ireland" dataDxfId="36"/>
    <tableColumn id="6" xr3:uid="{00000000-0010-0000-0F00-000006000000}" name="Males_x000a_A8 Countries_x000a_[Note 1]" dataDxfId="35"/>
    <tableColumn id="7" xr3:uid="{00000000-0010-0000-0F00-000007000000}" name="Males_x000a_All Other Countries" dataDxfId="3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7.10_Marriages_by_country_of_birth_of_Partner1_and_Partner2_2023" displayName="Table7.10_Marriages_by_country_of_birth_of_Partner1_and_Partner2_2023" ref="A12:G18" totalsRowShown="0" headerRowDxfId="33" dataDxfId="31" headerRowBorderDxfId="32">
  <autoFilter ref="A12:G18" xr:uid="{00000000-0009-0000-0100-00001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1000-000001000000}" name="Country of Birth" dataDxfId="30"/>
    <tableColumn id="2" xr3:uid="{00000000-0010-0000-1000-000002000000}" name="Partner 2_x000a_All Countries" dataDxfId="29"/>
    <tableColumn id="3" xr3:uid="{00000000-0010-0000-1000-000003000000}" name="Partner 2_x000a_Northern Ireland" dataDxfId="28"/>
    <tableColumn id="4" xr3:uid="{00000000-0010-0000-1000-000004000000}" name="Partner 2_x000a_Rest of the UK" dataDxfId="27"/>
    <tableColumn id="5" xr3:uid="{00000000-0010-0000-1000-000005000000}" name="Partner 2_x000a_Republic of Ireland" dataDxfId="26"/>
    <tableColumn id="6" xr3:uid="{00000000-0010-0000-1000-000006000000}" name="Partner 2_x000a_A8 Countries_x000a_[Note 1]" dataDxfId="25"/>
    <tableColumn id="7" xr3:uid="{00000000-0010-0000-1000-000007000000}" name="Partner 2_x000a_All Other Countries" dataDxfId="2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1000000}" name="Table7.11_Opposite_sex_Marriages_by_country_of_residence_of_male_and_female_2023" displayName="Table7.11_Opposite_sex_Marriages_by_country_of_residence_of_male_and_female_2023" ref="A4:G10" totalsRowShown="0" headerRowDxfId="23" dataDxfId="21" headerRowBorderDxfId="22" tableBorderDxfId="20">
  <autoFilter ref="A4:G10" xr:uid="{00000000-0009-0000-0100-000010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1100-000001000000}" name="Country of Residence" dataDxfId="19"/>
    <tableColumn id="2" xr3:uid="{00000000-0010-0000-1100-000002000000}" name="Partner 2_x000a_All Countries" dataDxfId="18"/>
    <tableColumn id="3" xr3:uid="{00000000-0010-0000-1100-000003000000}" name="Partner 2_x000a_Northern Ireland" dataDxfId="17"/>
    <tableColumn id="4" xr3:uid="{00000000-0010-0000-1100-000004000000}" name="Partner 2_x000a_Rest of the UK" dataDxfId="16"/>
    <tableColumn id="5" xr3:uid="{00000000-0010-0000-1100-000005000000}" name="Partner 2_x000a_Republic of Ireland" dataDxfId="15"/>
    <tableColumn id="6" xr3:uid="{00000000-0010-0000-1100-000006000000}" name="Partner 2_x000a_A8 Countries_x000a_[Note 1]" dataDxfId="14"/>
    <tableColumn id="7" xr3:uid="{00000000-0010-0000-1100-000007000000}" name="Partner 2_x000a_All Other Countries" dataDxfId="13"/>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Table7.11_Same_sex_Marriages_by_country_of_residence_of_partner1_and_Partner2_2023" displayName="Table7.11_Same_sex_Marriages_by_country_of_residence_of_partner1_and_Partner2_2023" ref="A12:G18" totalsRowShown="0" headerRowDxfId="12" dataDxfId="10" headerRowBorderDxfId="11" tableBorderDxfId="9">
  <autoFilter ref="A12:G18" xr:uid="{00000000-0009-0000-0100-00001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1200-000001000000}" name="Country of Residence" dataDxfId="8"/>
    <tableColumn id="2" xr3:uid="{00000000-0010-0000-1200-000002000000}" name="Partner 2_x000a_All Countries" dataDxfId="7"/>
    <tableColumn id="3" xr3:uid="{00000000-0010-0000-1200-000003000000}" name="Partner 2_x000a_Northern Ireland" dataDxfId="6"/>
    <tableColumn id="4" xr3:uid="{00000000-0010-0000-1200-000004000000}" name="Partner 2_x000a_Rest of the UK" dataDxfId="5"/>
    <tableColumn id="5" xr3:uid="{00000000-0010-0000-1200-000005000000}" name="Partner 2_x000a_Republic of Ireland" dataDxfId="4"/>
    <tableColumn id="6" xr3:uid="{00000000-0010-0000-1200-000006000000}" name="Partner 2_x000a_A8 Countries_x000a_[Note 1]" dataDxfId="3"/>
    <tableColumn id="7" xr3:uid="{00000000-0010-0000-1200-000007000000}" name="Partner 2_x000a_All Other Countries" dataDxfId="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7.1_Marriages_by_sex_and_age_1997_to_2023" displayName="Table7.1_Marriages_by_sex_and_age_1997_to_2023" ref="A4:Y31" totalsRowShown="0" headerRowDxfId="177" dataDxfId="176" tableBorderDxfId="175">
  <autoFilter ref="A4:Y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100-000001000000}" name="Year" dataDxfId="174"/>
    <tableColumn id="2" xr3:uid="{00000000-0010-0000-0100-000002000000}" name="Males_x000a_All Ages" dataDxfId="173"/>
    <tableColumn id="24" xr3:uid="{31CD1305-CBDF-47D2-A8C2-2AC75654BCBB}" name="Males_x000a_16-17" dataDxfId="172"/>
    <tableColumn id="3" xr3:uid="{00000000-0010-0000-0100-000003000000}" name="Males_x000a_18-19" dataDxfId="171"/>
    <tableColumn id="4" xr3:uid="{00000000-0010-0000-0100-000004000000}" name="Males_x000a_20-24" dataDxfId="170"/>
    <tableColumn id="5" xr3:uid="{00000000-0010-0000-0100-000005000000}" name="Males_x000a_25-29" dataDxfId="169"/>
    <tableColumn id="6" xr3:uid="{00000000-0010-0000-0100-000006000000}" name="Males_x000a_30-34" dataDxfId="168"/>
    <tableColumn id="7" xr3:uid="{00000000-0010-0000-0100-000007000000}" name="Males_x000a_35-39" dataDxfId="167"/>
    <tableColumn id="8" xr3:uid="{00000000-0010-0000-0100-000008000000}" name="Males_x000a_40-44" dataDxfId="166"/>
    <tableColumn id="9" xr3:uid="{00000000-0010-0000-0100-000009000000}" name="Males_x000a_45-49" dataDxfId="165"/>
    <tableColumn id="10" xr3:uid="{00000000-0010-0000-0100-00000A000000}" name="Males_x000a_50-54" dataDxfId="164"/>
    <tableColumn id="11" xr3:uid="{00000000-0010-0000-0100-00000B000000}" name="Males_x000a_55+" dataDxfId="163"/>
    <tableColumn id="12" xr3:uid="{00000000-0010-0000-0100-00000C000000}" name="Males_x000a_Not stated" dataDxfId="162"/>
    <tableColumn id="13" xr3:uid="{00000000-0010-0000-0100-00000D000000}" name="Females_x000a_All Ages" dataDxfId="161"/>
    <tableColumn id="25" xr3:uid="{8811BBA1-F5F3-4D0B-8846-E6261551122F}" name="Females_x000a_16-17" dataDxfId="160"/>
    <tableColumn id="14" xr3:uid="{00000000-0010-0000-0100-00000E000000}" name="Females_x000a_18-19" dataDxfId="159"/>
    <tableColumn id="15" xr3:uid="{00000000-0010-0000-0100-00000F000000}" name="Females_x000a_20-24" dataDxfId="158"/>
    <tableColumn id="16" xr3:uid="{00000000-0010-0000-0100-000010000000}" name="Females_x000a_25-29" dataDxfId="157"/>
    <tableColumn id="17" xr3:uid="{00000000-0010-0000-0100-000011000000}" name="Females_x000a_30-34" dataDxfId="156"/>
    <tableColumn id="18" xr3:uid="{00000000-0010-0000-0100-000012000000}" name="Females_x000a_35-39" dataDxfId="155"/>
    <tableColumn id="19" xr3:uid="{00000000-0010-0000-0100-000013000000}" name="Females_x000a_40-44" dataDxfId="154"/>
    <tableColumn id="20" xr3:uid="{00000000-0010-0000-0100-000014000000}" name="Females_x000a_45-49" dataDxfId="153"/>
    <tableColumn id="21" xr3:uid="{00000000-0010-0000-0100-000015000000}" name="Females_x000a_50-54" dataDxfId="152"/>
    <tableColumn id="22" xr3:uid="{00000000-0010-0000-0100-000016000000}" name="Females_x000a_55+" dataDxfId="151"/>
    <tableColumn id="23" xr3:uid="{00000000-0010-0000-0100-000017000000}" name="Females_x000a_Not stated" dataDxfId="15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D267CB-C590-4520-A874-9B5990D4F150}" name="Table7.3_Mean_Age_at_Marriage_by_Sex_1997_to_2023" displayName="Table7.3_Mean_Age_at_Marriage_by_Sex_1997_to_2023" ref="A3:C30" totalsRowShown="0" headerRowDxfId="149" dataDxfId="147" headerRowBorderDxfId="148" tableBorderDxfId="146">
  <autoFilter ref="A3:C30" xr:uid="{00000000-0009-0000-0100-000003000000}">
    <filterColumn colId="0" hiddenButton="1"/>
    <filterColumn colId="1" hiddenButton="1"/>
    <filterColumn colId="2" hiddenButton="1"/>
  </autoFilter>
  <tableColumns count="3">
    <tableColumn id="1" xr3:uid="{7F9009F0-AFFE-4FA9-8957-8EE7D81CAD98}" name="Year" dataDxfId="145"/>
    <tableColumn id="2" xr3:uid="{D061B64D-1BD8-45FA-9EED-5B3A9DBF00FE}" name="Mean Age at Marriage_x000a_Male" dataDxfId="144"/>
    <tableColumn id="20" xr3:uid="{E4859661-E268-4F18-8DAB-004465156BBE}" name="Mean Age at Marriage_x000a_Female" dataDxfId="14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7.3_Marriages_by_sex_and_marital_status_1887_to_2023" displayName="Table7.3_Marriages_by_sex_and_marital_status_1887_to_2023" ref="A4:I141" totalsRowShown="0" headerRowDxfId="142" dataDxfId="140" headerRowBorderDxfId="141" tableBorderDxfId="139">
  <autoFilter ref="A4:I141"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Year" dataDxfId="138"/>
    <tableColumn id="2" xr3:uid="{00000000-0010-0000-0300-000002000000}" name="All Males" dataDxfId="137"/>
    <tableColumn id="3" xr3:uid="{00000000-0010-0000-0300-000003000000}" name="All Single Males" dataDxfId="136"/>
    <tableColumn id="4" xr3:uid="{00000000-0010-0000-0300-000004000000}" name="All Widowed Males" dataDxfId="135"/>
    <tableColumn id="5" xr3:uid="{00000000-0010-0000-0300-000005000000}" name="All _x000a_Divorced Males" dataDxfId="134" dataCellStyle="Normal_Marriage Table"/>
    <tableColumn id="15" xr3:uid="{00000000-0010-0000-0300-00000F000000}" name="All Females" dataDxfId="133"/>
    <tableColumn id="16" xr3:uid="{00000000-0010-0000-0300-000010000000}" name="All Single Females" dataDxfId="132"/>
    <tableColumn id="17" xr3:uid="{00000000-0010-0000-0300-000011000000}" name="All Widowed Females" dataDxfId="131"/>
    <tableColumn id="18" xr3:uid="{00000000-0010-0000-0300-000012000000}" name="All_x000a_Divorced Females" dataDxfId="13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4_Marriages_by_type_and_method_of_celebration_1887_to_2023" displayName="Table7.4_Marriages_by_type_and_method_of_celebration_1887_to_2023" ref="A4:K141" totalsRowShown="0" headerRowDxfId="129" dataDxfId="127" headerRowBorderDxfId="128" tableBorderDxfId="126">
  <autoFilter ref="A4:K14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600-000001000000}" name="Year" dataDxfId="125"/>
    <tableColumn id="2" xr3:uid="{00000000-0010-0000-0600-000002000000}" name="Number of All Marriages " dataDxfId="124"/>
    <tableColumn id="11" xr3:uid="{69EEE638-2E8E-49A2-A054-F1EA0C31B810}" name="Number of Opposite-Sex Marriages" dataDxfId="123"/>
    <tableColumn id="10" xr3:uid="{C5556751-2613-477E-8E2E-C67FE83ACFE7}" name="Number of Male Same-Sex Marriages" dataDxfId="122"/>
    <tableColumn id="9" xr3:uid="{0E58180C-BA65-4C96-B0AC-5F3BABEA70ED}" name="Number of Female Same-Sex Marriages" dataDxfId="121"/>
    <tableColumn id="3" xr3:uid="{00000000-0010-0000-0600-000003000000}" name="Number of Roman Catholic Marriages" dataDxfId="120"/>
    <tableColumn id="4" xr3:uid="{00000000-0010-0000-0600-000004000000}" name="Number of Presbyterian Marriages" dataDxfId="119"/>
    <tableColumn id="5" xr3:uid="{00000000-0010-0000-0600-000005000000}" name="Number of Church of Ireland Marriages" dataDxfId="118"/>
    <tableColumn id="6" xr3:uid="{00000000-0010-0000-0600-000006000000}" name="Number of Methodist Marriages" dataDxfId="117"/>
    <tableColumn id="7" xr3:uid="{00000000-0010-0000-0600-000007000000}" name="Number of Marriages from Other Denominations    [Note 1]" dataDxfId="116"/>
    <tableColumn id="8" xr3:uid="{00000000-0010-0000-0600-000008000000}" name="Number of Civil Marriages" dataDxfId="11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7.5_Marriages_registered_by_LGD_and_Method_of_Celebration_2023" displayName="Table7.5_Marriages_registered_by_LGD_and_Method_of_Celebration_2023" ref="A3:H15" totalsRowShown="0" headerRowDxfId="114" dataDxfId="113" tableBorderDxfId="112">
  <autoFilter ref="A3:H15"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800-000001000000}" name="Area" dataDxfId="111"/>
    <tableColumn id="2" xr3:uid="{00000000-0010-0000-0800-000002000000}" name="All Marriages" dataDxfId="110"/>
    <tableColumn id="3" xr3:uid="{00000000-0010-0000-0800-000003000000}" name="Roman Catholic" dataDxfId="109"/>
    <tableColumn id="4" xr3:uid="{00000000-0010-0000-0800-000004000000}" name="Presbyterian" dataDxfId="108"/>
    <tableColumn id="5" xr3:uid="{00000000-0010-0000-0800-000005000000}" name="Church of Ireland" dataDxfId="107"/>
    <tableColumn id="6" xr3:uid="{00000000-0010-0000-0800-000006000000}" name="Methodist" dataDxfId="106"/>
    <tableColumn id="7" xr3:uid="{00000000-0010-0000-0800-000007000000}" name="Other Denominations   [Note 1]" dataDxfId="105"/>
    <tableColumn id="8" xr3:uid="{00000000-0010-0000-0800-000008000000}" name="Civil Marriage" dataDxfId="10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7.6_Marriages_by_month_and_weekday_2023" displayName="Table7.6_Marriages_by_month_and_weekday_2023" ref="A3:I16" totalsRowShown="0" headerRowDxfId="103" dataDxfId="101" headerRowBorderDxfId="102" tableBorderDxfId="100">
  <autoFilter ref="A3:I16"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Month" dataDxfId="99"/>
    <tableColumn id="2" xr3:uid="{00000000-0010-0000-0900-000002000000}" name="All days" dataDxfId="98"/>
    <tableColumn id="3" xr3:uid="{00000000-0010-0000-0900-000003000000}" name="Sunday" dataDxfId="97"/>
    <tableColumn id="4" xr3:uid="{00000000-0010-0000-0900-000004000000}" name="Monday" dataDxfId="96"/>
    <tableColumn id="5" xr3:uid="{00000000-0010-0000-0900-000005000000}" name="Tuesday" dataDxfId="95"/>
    <tableColumn id="6" xr3:uid="{00000000-0010-0000-0900-000006000000}" name="Wednesday" dataDxfId="94"/>
    <tableColumn id="7" xr3:uid="{00000000-0010-0000-0900-000007000000}" name="Thursday" dataDxfId="93"/>
    <tableColumn id="8" xr3:uid="{00000000-0010-0000-0900-000008000000}" name="Friday" dataDxfId="92"/>
    <tableColumn id="9" xr3:uid="{00000000-0010-0000-0900-000009000000}" name="Saturday" dataDxfId="9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7.7_Civil_and_religious_marriages_by_location_2023" displayName="Table7.7_Civil_and_religious_marriages_by_location_2023" ref="A3:D7" totalsRowShown="0" headerRowDxfId="90" headerRowBorderDxfId="89" tableBorderDxfId="88">
  <autoFilter ref="A3:D7" xr:uid="{00000000-0009-0000-0100-00000B000000}">
    <filterColumn colId="0" hiddenButton="1"/>
    <filterColumn colId="1" hiddenButton="1"/>
    <filterColumn colId="2" hiddenButton="1"/>
    <filterColumn colId="3" hiddenButton="1"/>
  </autoFilter>
  <tableColumns count="4">
    <tableColumn id="1" xr3:uid="{00000000-0010-0000-0A00-000001000000}" name="Location" dataDxfId="87"/>
    <tableColumn id="2" xr3:uid="{00000000-0010-0000-0A00-000002000000}" name="All Marriages" dataDxfId="86"/>
    <tableColumn id="3" xr3:uid="{00000000-0010-0000-0A00-000003000000}" name="Civil Marriages" dataDxfId="85"/>
    <tableColumn id="4" xr3:uid="{00000000-0010-0000-0A00-000004000000}" name="Religious/Belief Marriages [Note 2]" dataDxfId="8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7.8_Marriages_by_Local_Government_Disrict_2023" displayName="Table7.8_Marriages_by_Local_Government_Disrict_2023" ref="A3:F15" totalsRowShown="0" headerRowDxfId="83" headerRowBorderDxfId="82" tableBorderDxfId="81">
  <autoFilter ref="A3:F15" xr:uid="{00000000-0009-0000-0100-00000D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C00-000001000000}" name="Area of celebration" dataDxfId="80"/>
    <tableColumn id="2" xr3:uid="{00000000-0010-0000-0C00-000002000000}" name="Number of marriages" dataDxfId="79"/>
    <tableColumn id="6" xr3:uid="{00000000-0010-0000-0C00-000006000000}" name="Percentage of couples where neither partner previously married" dataDxfId="78"/>
    <tableColumn id="7" xr3:uid="{00000000-0010-0000-0C00-000007000000}" name="Percentage of couples living at same address before marriage" dataDxfId="77"/>
    <tableColumn id="8" xr3:uid="{00000000-0010-0000-0C00-000008000000}" name="Percentage of couples resident outside NI" dataDxfId="76"/>
    <tableColumn id="9" xr3:uid="{00000000-0010-0000-0C00-000009000000}" name="Most popular approved venue" dataDxfId="75"/>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nisra.gov.uk/publications/northern-ireland-marriages-background-quality-report" TargetMode="External"/><Relationship Id="rId7" Type="http://schemas.openxmlformats.org/officeDocument/2006/relationships/printerSettings" Target="../printerSettings/printerSettings1.bin"/><Relationship Id="rId2" Type="http://schemas.openxmlformats.org/officeDocument/2006/relationships/hyperlink" Target="https://www.nisra.gov.uk/statistics/births-deaths-and-marriages/registrar-general-annual-report" TargetMode="External"/><Relationship Id="rId1" Type="http://schemas.openxmlformats.org/officeDocument/2006/relationships/hyperlink" Target="mailto:info@nisra.gov.uk" TargetMode="External"/><Relationship Id="rId6" Type="http://schemas.openxmlformats.org/officeDocument/2006/relationships/hyperlink" Target="https://uksa.statisticsauthority.gov.uk/publication/statistics-on-demography-and-vital-events-in-northern-ireland-letter-of-confirmation-as-national-statistics/" TargetMode="External"/><Relationship Id="rId5" Type="http://schemas.openxmlformats.org/officeDocument/2006/relationships/hyperlink" Target="mailto:demography@nisra.gov.uk?subject=Please%20add%20me%20to%20the%20Vital%20Statistics%20Mailing%20List" TargetMode="External"/><Relationship Id="rId4" Type="http://schemas.openxmlformats.org/officeDocument/2006/relationships/hyperlink" Target="https://consultations2.nidirect.gov.uk/dof/vital-events-statistics-user-survey-2425/"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showGridLines="0" tabSelected="1" workbookViewId="0"/>
  </sheetViews>
  <sheetFormatPr defaultRowHeight="15" x14ac:dyDescent="0.2"/>
  <cols>
    <col min="1" max="1" width="150.7109375" style="55" customWidth="1"/>
    <col min="2" max="2" width="56.42578125" style="55" customWidth="1"/>
    <col min="3" max="256" width="9.140625" style="55"/>
    <col min="257" max="257" width="44.140625" style="55" customWidth="1"/>
    <col min="258" max="258" width="56.42578125" style="55" customWidth="1"/>
    <col min="259" max="512" width="9.140625" style="55"/>
    <col min="513" max="513" width="44.140625" style="55" customWidth="1"/>
    <col min="514" max="514" width="56.42578125" style="55" customWidth="1"/>
    <col min="515" max="768" width="9.140625" style="55"/>
    <col min="769" max="769" width="44.140625" style="55" customWidth="1"/>
    <col min="770" max="770" width="56.42578125" style="55" customWidth="1"/>
    <col min="771" max="1024" width="9.140625" style="55"/>
    <col min="1025" max="1025" width="44.140625" style="55" customWidth="1"/>
    <col min="1026" max="1026" width="56.42578125" style="55" customWidth="1"/>
    <col min="1027" max="1280" width="9.140625" style="55"/>
    <col min="1281" max="1281" width="44.140625" style="55" customWidth="1"/>
    <col min="1282" max="1282" width="56.42578125" style="55" customWidth="1"/>
    <col min="1283" max="1536" width="9.140625" style="55"/>
    <col min="1537" max="1537" width="44.140625" style="55" customWidth="1"/>
    <col min="1538" max="1538" width="56.42578125" style="55" customWidth="1"/>
    <col min="1539" max="1792" width="9.140625" style="55"/>
    <col min="1793" max="1793" width="44.140625" style="55" customWidth="1"/>
    <col min="1794" max="1794" width="56.42578125" style="55" customWidth="1"/>
    <col min="1795" max="2048" width="9.140625" style="55"/>
    <col min="2049" max="2049" width="44.140625" style="55" customWidth="1"/>
    <col min="2050" max="2050" width="56.42578125" style="55" customWidth="1"/>
    <col min="2051" max="2304" width="9.140625" style="55"/>
    <col min="2305" max="2305" width="44.140625" style="55" customWidth="1"/>
    <col min="2306" max="2306" width="56.42578125" style="55" customWidth="1"/>
    <col min="2307" max="2560" width="9.140625" style="55"/>
    <col min="2561" max="2561" width="44.140625" style="55" customWidth="1"/>
    <col min="2562" max="2562" width="56.42578125" style="55" customWidth="1"/>
    <col min="2563" max="2816" width="9.140625" style="55"/>
    <col min="2817" max="2817" width="44.140625" style="55" customWidth="1"/>
    <col min="2818" max="2818" width="56.42578125" style="55" customWidth="1"/>
    <col min="2819" max="3072" width="9.140625" style="55"/>
    <col min="3073" max="3073" width="44.140625" style="55" customWidth="1"/>
    <col min="3074" max="3074" width="56.42578125" style="55" customWidth="1"/>
    <col min="3075" max="3328" width="9.140625" style="55"/>
    <col min="3329" max="3329" width="44.140625" style="55" customWidth="1"/>
    <col min="3330" max="3330" width="56.42578125" style="55" customWidth="1"/>
    <col min="3331" max="3584" width="9.140625" style="55"/>
    <col min="3585" max="3585" width="44.140625" style="55" customWidth="1"/>
    <col min="3586" max="3586" width="56.42578125" style="55" customWidth="1"/>
    <col min="3587" max="3840" width="9.140625" style="55"/>
    <col min="3841" max="3841" width="44.140625" style="55" customWidth="1"/>
    <col min="3842" max="3842" width="56.42578125" style="55" customWidth="1"/>
    <col min="3843" max="4096" width="9.140625" style="55"/>
    <col min="4097" max="4097" width="44.140625" style="55" customWidth="1"/>
    <col min="4098" max="4098" width="56.42578125" style="55" customWidth="1"/>
    <col min="4099" max="4352" width="9.140625" style="55"/>
    <col min="4353" max="4353" width="44.140625" style="55" customWidth="1"/>
    <col min="4354" max="4354" width="56.42578125" style="55" customWidth="1"/>
    <col min="4355" max="4608" width="9.140625" style="55"/>
    <col min="4609" max="4609" width="44.140625" style="55" customWidth="1"/>
    <col min="4610" max="4610" width="56.42578125" style="55" customWidth="1"/>
    <col min="4611" max="4864" width="9.140625" style="55"/>
    <col min="4865" max="4865" width="44.140625" style="55" customWidth="1"/>
    <col min="4866" max="4866" width="56.42578125" style="55" customWidth="1"/>
    <col min="4867" max="5120" width="9.140625" style="55"/>
    <col min="5121" max="5121" width="44.140625" style="55" customWidth="1"/>
    <col min="5122" max="5122" width="56.42578125" style="55" customWidth="1"/>
    <col min="5123" max="5376" width="9.140625" style="55"/>
    <col min="5377" max="5377" width="44.140625" style="55" customWidth="1"/>
    <col min="5378" max="5378" width="56.42578125" style="55" customWidth="1"/>
    <col min="5379" max="5632" width="9.140625" style="55"/>
    <col min="5633" max="5633" width="44.140625" style="55" customWidth="1"/>
    <col min="5634" max="5634" width="56.42578125" style="55" customWidth="1"/>
    <col min="5635" max="5888" width="9.140625" style="55"/>
    <col min="5889" max="5889" width="44.140625" style="55" customWidth="1"/>
    <col min="5890" max="5890" width="56.42578125" style="55" customWidth="1"/>
    <col min="5891" max="6144" width="9.140625" style="55"/>
    <col min="6145" max="6145" width="44.140625" style="55" customWidth="1"/>
    <col min="6146" max="6146" width="56.42578125" style="55" customWidth="1"/>
    <col min="6147" max="6400" width="9.140625" style="55"/>
    <col min="6401" max="6401" width="44.140625" style="55" customWidth="1"/>
    <col min="6402" max="6402" width="56.42578125" style="55" customWidth="1"/>
    <col min="6403" max="6656" width="9.140625" style="55"/>
    <col min="6657" max="6657" width="44.140625" style="55" customWidth="1"/>
    <col min="6658" max="6658" width="56.42578125" style="55" customWidth="1"/>
    <col min="6659" max="6912" width="9.140625" style="55"/>
    <col min="6913" max="6913" width="44.140625" style="55" customWidth="1"/>
    <col min="6914" max="6914" width="56.42578125" style="55" customWidth="1"/>
    <col min="6915" max="7168" width="9.140625" style="55"/>
    <col min="7169" max="7169" width="44.140625" style="55" customWidth="1"/>
    <col min="7170" max="7170" width="56.42578125" style="55" customWidth="1"/>
    <col min="7171" max="7424" width="9.140625" style="55"/>
    <col min="7425" max="7425" width="44.140625" style="55" customWidth="1"/>
    <col min="7426" max="7426" width="56.42578125" style="55" customWidth="1"/>
    <col min="7427" max="7680" width="9.140625" style="55"/>
    <col min="7681" max="7681" width="44.140625" style="55" customWidth="1"/>
    <col min="7682" max="7682" width="56.42578125" style="55" customWidth="1"/>
    <col min="7683" max="7936" width="9.140625" style="55"/>
    <col min="7937" max="7937" width="44.140625" style="55" customWidth="1"/>
    <col min="7938" max="7938" width="56.42578125" style="55" customWidth="1"/>
    <col min="7939" max="8192" width="9.140625" style="55"/>
    <col min="8193" max="8193" width="44.140625" style="55" customWidth="1"/>
    <col min="8194" max="8194" width="56.42578125" style="55" customWidth="1"/>
    <col min="8195" max="8448" width="9.140625" style="55"/>
    <col min="8449" max="8449" width="44.140625" style="55" customWidth="1"/>
    <col min="8450" max="8450" width="56.42578125" style="55" customWidth="1"/>
    <col min="8451" max="8704" width="9.140625" style="55"/>
    <col min="8705" max="8705" width="44.140625" style="55" customWidth="1"/>
    <col min="8706" max="8706" width="56.42578125" style="55" customWidth="1"/>
    <col min="8707" max="8960" width="9.140625" style="55"/>
    <col min="8961" max="8961" width="44.140625" style="55" customWidth="1"/>
    <col min="8962" max="8962" width="56.42578125" style="55" customWidth="1"/>
    <col min="8963" max="9216" width="9.140625" style="55"/>
    <col min="9217" max="9217" width="44.140625" style="55" customWidth="1"/>
    <col min="9218" max="9218" width="56.42578125" style="55" customWidth="1"/>
    <col min="9219" max="9472" width="9.140625" style="55"/>
    <col min="9473" max="9473" width="44.140625" style="55" customWidth="1"/>
    <col min="9474" max="9474" width="56.42578125" style="55" customWidth="1"/>
    <col min="9475" max="9728" width="9.140625" style="55"/>
    <col min="9729" max="9729" width="44.140625" style="55" customWidth="1"/>
    <col min="9730" max="9730" width="56.42578125" style="55" customWidth="1"/>
    <col min="9731" max="9984" width="9.140625" style="55"/>
    <col min="9985" max="9985" width="44.140625" style="55" customWidth="1"/>
    <col min="9986" max="9986" width="56.42578125" style="55" customWidth="1"/>
    <col min="9987" max="10240" width="9.140625" style="55"/>
    <col min="10241" max="10241" width="44.140625" style="55" customWidth="1"/>
    <col min="10242" max="10242" width="56.42578125" style="55" customWidth="1"/>
    <col min="10243" max="10496" width="9.140625" style="55"/>
    <col min="10497" max="10497" width="44.140625" style="55" customWidth="1"/>
    <col min="10498" max="10498" width="56.42578125" style="55" customWidth="1"/>
    <col min="10499" max="10752" width="9.140625" style="55"/>
    <col min="10753" max="10753" width="44.140625" style="55" customWidth="1"/>
    <col min="10754" max="10754" width="56.42578125" style="55" customWidth="1"/>
    <col min="10755" max="11008" width="9.140625" style="55"/>
    <col min="11009" max="11009" width="44.140625" style="55" customWidth="1"/>
    <col min="11010" max="11010" width="56.42578125" style="55" customWidth="1"/>
    <col min="11011" max="11264" width="9.140625" style="55"/>
    <col min="11265" max="11265" width="44.140625" style="55" customWidth="1"/>
    <col min="11266" max="11266" width="56.42578125" style="55" customWidth="1"/>
    <col min="11267" max="11520" width="9.140625" style="55"/>
    <col min="11521" max="11521" width="44.140625" style="55" customWidth="1"/>
    <col min="11522" max="11522" width="56.42578125" style="55" customWidth="1"/>
    <col min="11523" max="11776" width="9.140625" style="55"/>
    <col min="11777" max="11777" width="44.140625" style="55" customWidth="1"/>
    <col min="11778" max="11778" width="56.42578125" style="55" customWidth="1"/>
    <col min="11779" max="12032" width="9.140625" style="55"/>
    <col min="12033" max="12033" width="44.140625" style="55" customWidth="1"/>
    <col min="12034" max="12034" width="56.42578125" style="55" customWidth="1"/>
    <col min="12035" max="12288" width="9.140625" style="55"/>
    <col min="12289" max="12289" width="44.140625" style="55" customWidth="1"/>
    <col min="12290" max="12290" width="56.42578125" style="55" customWidth="1"/>
    <col min="12291" max="12544" width="9.140625" style="55"/>
    <col min="12545" max="12545" width="44.140625" style="55" customWidth="1"/>
    <col min="12546" max="12546" width="56.42578125" style="55" customWidth="1"/>
    <col min="12547" max="12800" width="9.140625" style="55"/>
    <col min="12801" max="12801" width="44.140625" style="55" customWidth="1"/>
    <col min="12802" max="12802" width="56.42578125" style="55" customWidth="1"/>
    <col min="12803" max="13056" width="9.140625" style="55"/>
    <col min="13057" max="13057" width="44.140625" style="55" customWidth="1"/>
    <col min="13058" max="13058" width="56.42578125" style="55" customWidth="1"/>
    <col min="13059" max="13312" width="9.140625" style="55"/>
    <col min="13313" max="13313" width="44.140625" style="55" customWidth="1"/>
    <col min="13314" max="13314" width="56.42578125" style="55" customWidth="1"/>
    <col min="13315" max="13568" width="9.140625" style="55"/>
    <col min="13569" max="13569" width="44.140625" style="55" customWidth="1"/>
    <col min="13570" max="13570" width="56.42578125" style="55" customWidth="1"/>
    <col min="13571" max="13824" width="9.140625" style="55"/>
    <col min="13825" max="13825" width="44.140625" style="55" customWidth="1"/>
    <col min="13826" max="13826" width="56.42578125" style="55" customWidth="1"/>
    <col min="13827" max="14080" width="9.140625" style="55"/>
    <col min="14081" max="14081" width="44.140625" style="55" customWidth="1"/>
    <col min="14082" max="14082" width="56.42578125" style="55" customWidth="1"/>
    <col min="14083" max="14336" width="9.140625" style="55"/>
    <col min="14337" max="14337" width="44.140625" style="55" customWidth="1"/>
    <col min="14338" max="14338" width="56.42578125" style="55" customWidth="1"/>
    <col min="14339" max="14592" width="9.140625" style="55"/>
    <col min="14593" max="14593" width="44.140625" style="55" customWidth="1"/>
    <col min="14594" max="14594" width="56.42578125" style="55" customWidth="1"/>
    <col min="14595" max="14848" width="9.140625" style="55"/>
    <col min="14849" max="14849" width="44.140625" style="55" customWidth="1"/>
    <col min="14850" max="14850" width="56.42578125" style="55" customWidth="1"/>
    <col min="14851" max="15104" width="9.140625" style="55"/>
    <col min="15105" max="15105" width="44.140625" style="55" customWidth="1"/>
    <col min="15106" max="15106" width="56.42578125" style="55" customWidth="1"/>
    <col min="15107" max="15360" width="9.140625" style="55"/>
    <col min="15361" max="15361" width="44.140625" style="55" customWidth="1"/>
    <col min="15362" max="15362" width="56.42578125" style="55" customWidth="1"/>
    <col min="15363" max="15616" width="9.140625" style="55"/>
    <col min="15617" max="15617" width="44.140625" style="55" customWidth="1"/>
    <col min="15618" max="15618" width="56.42578125" style="55" customWidth="1"/>
    <col min="15619" max="15872" width="9.140625" style="55"/>
    <col min="15873" max="15873" width="44.140625" style="55" customWidth="1"/>
    <col min="15874" max="15874" width="56.42578125" style="55" customWidth="1"/>
    <col min="15875" max="16128" width="9.140625" style="55"/>
    <col min="16129" max="16129" width="44.140625" style="55" customWidth="1"/>
    <col min="16130" max="16130" width="56.42578125" style="55" customWidth="1"/>
    <col min="16131" max="16384" width="9.140625" style="55"/>
  </cols>
  <sheetData>
    <row r="1" spans="1:7" ht="20.25" thickBot="1" x14ac:dyDescent="0.35">
      <c r="A1" s="53" t="s">
        <v>61</v>
      </c>
      <c r="B1" s="54"/>
      <c r="C1" s="54"/>
      <c r="D1" s="54"/>
      <c r="E1" s="54"/>
      <c r="G1" s="56"/>
    </row>
    <row r="2" spans="1:7" s="57" customFormat="1" ht="21.75" customHeight="1" thickTop="1" x14ac:dyDescent="0.2">
      <c r="A2" s="57" t="s">
        <v>211</v>
      </c>
    </row>
    <row r="3" spans="1:7" s="57" customFormat="1" ht="21.75" customHeight="1" x14ac:dyDescent="0.2">
      <c r="A3" s="57" t="s">
        <v>257</v>
      </c>
    </row>
    <row r="4" spans="1:7" s="57" customFormat="1" ht="21.75" customHeight="1" x14ac:dyDescent="0.2">
      <c r="A4" s="57" t="s">
        <v>270</v>
      </c>
    </row>
    <row r="5" spans="1:7" s="57" customFormat="1" ht="21.75" customHeight="1" x14ac:dyDescent="0.2">
      <c r="A5" s="57" t="s">
        <v>131</v>
      </c>
    </row>
    <row r="6" spans="1:7" s="57" customFormat="1" ht="21.75" customHeight="1" x14ac:dyDescent="0.2">
      <c r="A6" s="59" t="s">
        <v>132</v>
      </c>
    </row>
    <row r="7" spans="1:7" ht="21.75" customHeight="1" x14ac:dyDescent="0.2">
      <c r="A7" s="58" t="s">
        <v>62</v>
      </c>
      <c r="B7" s="58"/>
      <c r="C7" s="54"/>
      <c r="D7" s="54"/>
      <c r="E7" s="54"/>
    </row>
    <row r="8" spans="1:7" ht="21.75" customHeight="1" x14ac:dyDescent="0.2">
      <c r="A8" s="59" t="s">
        <v>63</v>
      </c>
      <c r="B8" s="58"/>
      <c r="C8" s="54"/>
      <c r="D8" s="54"/>
      <c r="E8" s="54"/>
    </row>
    <row r="9" spans="1:7" ht="43.5" customHeight="1" thickBot="1" x14ac:dyDescent="0.3">
      <c r="A9" s="213" t="s">
        <v>229</v>
      </c>
      <c r="B9" s="58"/>
      <c r="C9" s="54"/>
      <c r="D9" s="54"/>
      <c r="E9" s="54"/>
    </row>
    <row r="10" spans="1:7" s="61" customFormat="1" ht="25.15" customHeight="1" thickTop="1" x14ac:dyDescent="0.2">
      <c r="A10" s="58" t="s">
        <v>157</v>
      </c>
      <c r="B10" s="58"/>
      <c r="C10" s="60"/>
      <c r="D10" s="60"/>
      <c r="E10" s="60"/>
    </row>
    <row r="11" spans="1:7" s="61" customFormat="1" ht="30.4" customHeight="1" x14ac:dyDescent="0.2">
      <c r="A11" s="205" t="s">
        <v>230</v>
      </c>
      <c r="B11" s="58"/>
      <c r="C11" s="60"/>
      <c r="D11" s="60"/>
      <c r="E11" s="60"/>
    </row>
    <row r="12" spans="1:7" s="61" customFormat="1" ht="56.65" customHeight="1" x14ac:dyDescent="0.2">
      <c r="A12" s="206" t="s">
        <v>231</v>
      </c>
      <c r="B12" s="58"/>
      <c r="C12" s="60"/>
      <c r="D12" s="60"/>
      <c r="E12" s="60"/>
    </row>
    <row r="13" spans="1:7" s="61" customFormat="1" x14ac:dyDescent="0.2">
      <c r="A13" s="58" t="s">
        <v>232</v>
      </c>
      <c r="B13" s="58"/>
      <c r="C13" s="60"/>
      <c r="D13" s="60"/>
      <c r="E13" s="60"/>
    </row>
    <row r="14" spans="1:7" s="61" customFormat="1" ht="30" customHeight="1" x14ac:dyDescent="0.2">
      <c r="A14" s="74" t="s">
        <v>158</v>
      </c>
      <c r="B14" s="58"/>
      <c r="C14" s="60"/>
      <c r="D14" s="60"/>
      <c r="E14" s="60"/>
    </row>
    <row r="15" spans="1:7" s="61" customFormat="1" x14ac:dyDescent="0.2">
      <c r="A15" s="207" t="s">
        <v>159</v>
      </c>
      <c r="B15" s="58"/>
      <c r="C15" s="60"/>
      <c r="D15" s="60"/>
      <c r="E15" s="60"/>
    </row>
    <row r="16" spans="1:7" s="61" customFormat="1" x14ac:dyDescent="0.2">
      <c r="A16" s="208" t="s">
        <v>233</v>
      </c>
      <c r="B16" s="58"/>
      <c r="C16" s="60"/>
      <c r="D16" s="60"/>
      <c r="E16" s="60"/>
    </row>
    <row r="17" spans="1:5" s="61" customFormat="1" ht="46.9" customHeight="1" x14ac:dyDescent="0.2">
      <c r="A17" s="209" t="s">
        <v>234</v>
      </c>
      <c r="B17" s="58"/>
      <c r="C17" s="60"/>
      <c r="D17" s="60"/>
      <c r="E17" s="60"/>
    </row>
    <row r="18" spans="1:5" ht="42" customHeight="1" thickBot="1" x14ac:dyDescent="0.3">
      <c r="A18" s="212" t="s">
        <v>64</v>
      </c>
      <c r="B18" s="58"/>
      <c r="C18" s="60"/>
      <c r="D18" s="54"/>
      <c r="E18" s="54"/>
    </row>
    <row r="19" spans="1:5" ht="15.75" thickTop="1" x14ac:dyDescent="0.2">
      <c r="A19" s="57" t="s">
        <v>55</v>
      </c>
      <c r="B19" s="58"/>
      <c r="C19" s="60"/>
      <c r="D19" s="54"/>
      <c r="E19" s="54"/>
    </row>
    <row r="20" spans="1:5" x14ac:dyDescent="0.2">
      <c r="A20" s="57" t="s">
        <v>56</v>
      </c>
      <c r="B20" s="58"/>
      <c r="C20" s="60"/>
      <c r="D20" s="54"/>
      <c r="E20" s="54"/>
    </row>
    <row r="21" spans="1:5" x14ac:dyDescent="0.2">
      <c r="A21" s="57" t="s">
        <v>57</v>
      </c>
      <c r="B21" s="58"/>
      <c r="C21" s="60"/>
      <c r="D21" s="54"/>
      <c r="E21" s="54"/>
    </row>
    <row r="22" spans="1:5" x14ac:dyDescent="0.2">
      <c r="A22" s="57" t="s">
        <v>58</v>
      </c>
      <c r="B22" s="58"/>
      <c r="C22" s="60"/>
      <c r="D22" s="54"/>
      <c r="E22" s="54"/>
    </row>
    <row r="23" spans="1:5" x14ac:dyDescent="0.2">
      <c r="A23" s="57" t="s">
        <v>59</v>
      </c>
      <c r="B23" s="58"/>
      <c r="C23" s="60"/>
      <c r="D23" s="54"/>
      <c r="E23" s="54"/>
    </row>
    <row r="24" spans="1:5" x14ac:dyDescent="0.2">
      <c r="A24" s="57" t="s">
        <v>60</v>
      </c>
      <c r="B24" s="58"/>
      <c r="C24" s="60"/>
      <c r="D24" s="54"/>
      <c r="E24" s="54"/>
    </row>
    <row r="25" spans="1:5" x14ac:dyDescent="0.2">
      <c r="A25" s="62" t="s">
        <v>65</v>
      </c>
      <c r="B25" s="58"/>
      <c r="C25" s="60"/>
      <c r="D25" s="54"/>
      <c r="E25" s="54"/>
    </row>
    <row r="26" spans="1:5" x14ac:dyDescent="0.2">
      <c r="A26" s="63" t="s">
        <v>66</v>
      </c>
      <c r="B26" s="58"/>
      <c r="C26" s="60"/>
      <c r="D26" s="54"/>
      <c r="E26" s="54"/>
    </row>
    <row r="27" spans="1:5" x14ac:dyDescent="0.2">
      <c r="A27" s="57" t="s">
        <v>67</v>
      </c>
      <c r="B27" s="57"/>
      <c r="C27" s="60"/>
      <c r="D27" s="54"/>
      <c r="E27" s="54"/>
    </row>
    <row r="28" spans="1:5" ht="36" customHeight="1" thickBot="1" x14ac:dyDescent="0.3">
      <c r="A28" s="212" t="s">
        <v>68</v>
      </c>
      <c r="B28" s="58"/>
      <c r="C28" s="60"/>
      <c r="D28" s="54"/>
      <c r="E28" s="54"/>
    </row>
    <row r="29" spans="1:5" ht="15.75" thickTop="1" x14ac:dyDescent="0.2">
      <c r="A29" s="210" t="s">
        <v>69</v>
      </c>
      <c r="B29" s="146"/>
      <c r="C29" s="60"/>
      <c r="D29" s="54"/>
      <c r="E29" s="54"/>
    </row>
    <row r="30" spans="1:5" x14ac:dyDescent="0.2">
      <c r="A30" s="59" t="s">
        <v>235</v>
      </c>
      <c r="B30" s="58"/>
      <c r="C30" s="60"/>
      <c r="D30" s="54"/>
      <c r="E30" s="54"/>
    </row>
    <row r="31" spans="1:5" x14ac:dyDescent="0.2">
      <c r="A31" s="77" t="s">
        <v>133</v>
      </c>
      <c r="B31" s="58"/>
      <c r="C31" s="60"/>
      <c r="D31" s="54"/>
      <c r="E31" s="54"/>
    </row>
    <row r="32" spans="1:5" x14ac:dyDescent="0.2">
      <c r="A32" s="211" t="s">
        <v>134</v>
      </c>
      <c r="B32" s="58"/>
      <c r="C32" s="54"/>
      <c r="D32" s="54"/>
      <c r="E32" s="54"/>
    </row>
    <row r="33" spans="1:5" x14ac:dyDescent="0.2">
      <c r="A33" s="4"/>
      <c r="B33" s="64"/>
      <c r="C33" s="54"/>
      <c r="D33" s="54"/>
      <c r="E33" s="54"/>
    </row>
    <row r="34" spans="1:5" ht="29.25" customHeight="1" x14ac:dyDescent="0.2">
      <c r="A34" s="58"/>
    </row>
    <row r="35" spans="1:5" ht="15.75" x14ac:dyDescent="0.25">
      <c r="A35" s="65"/>
    </row>
  </sheetData>
  <hyperlinks>
    <hyperlink ref="A26" r:id="rId1" display="info@nisra.gov.uk " xr:uid="{00000000-0004-0000-0000-000000000000}"/>
    <hyperlink ref="A8" r:id="rId2" xr:uid="{00000000-0004-0000-0000-000001000000}"/>
    <hyperlink ref="A6" r:id="rId3" display="https://www.nisra.gov.uk/publications/northern-ireland-marriages-background-quality-report" xr:uid="{00000000-0004-0000-0000-000002000000}"/>
    <hyperlink ref="A30" r:id="rId4" display="Do you have time to complete our short Vital Statistics User Survey?" xr:uid="{00000000-0004-0000-0000-000003000000}"/>
    <hyperlink ref="A32" r:id="rId5" xr:uid="{00000000-0004-0000-0000-000004000000}"/>
    <hyperlink ref="A16" r:id="rId6" xr:uid="{661B3C71-622B-469B-B11F-5505CE83E313}"/>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8"/>
  <sheetViews>
    <sheetView showGridLines="0" zoomScaleNormal="100" workbookViewId="0"/>
  </sheetViews>
  <sheetFormatPr defaultColWidth="9.140625" defaultRowHeight="12.75" x14ac:dyDescent="0.2"/>
  <cols>
    <col min="1" max="1" width="20" style="12" bestFit="1" customWidth="1"/>
    <col min="2" max="2" width="13.28515625" style="12" customWidth="1"/>
    <col min="3" max="3" width="13.7109375" style="12" customWidth="1"/>
    <col min="4" max="4" width="14.42578125" style="12" customWidth="1"/>
    <col min="5" max="5" width="13" style="12" customWidth="1"/>
    <col min="6" max="6" width="15.140625" style="12" customWidth="1"/>
    <col min="7" max="7" width="13.7109375" style="12" customWidth="1"/>
    <col min="8" max="8" width="14.7109375" style="12" customWidth="1"/>
    <col min="9" max="9" width="12.140625" style="12" customWidth="1"/>
    <col min="10" max="10" width="13.140625" style="12" customWidth="1"/>
    <col min="11" max="11" width="13.28515625" style="12" customWidth="1"/>
    <col min="12" max="12" width="13" style="12" customWidth="1"/>
    <col min="13" max="13" width="14.5703125" style="12" customWidth="1"/>
    <col min="14" max="14" width="15.42578125" style="12" customWidth="1"/>
    <col min="15" max="15" width="13" style="12" customWidth="1"/>
    <col min="16" max="25" width="14.140625" style="12" customWidth="1"/>
    <col min="26" max="16384" width="9.140625" style="12"/>
  </cols>
  <sheetData>
    <row r="1" spans="1:9" ht="19.5" x14ac:dyDescent="0.3">
      <c r="A1" s="75" t="s">
        <v>225</v>
      </c>
      <c r="C1" s="67"/>
      <c r="D1" s="67"/>
      <c r="E1" s="67"/>
      <c r="F1" s="67"/>
    </row>
    <row r="2" spans="1:9" ht="15" x14ac:dyDescent="0.2">
      <c r="A2" s="74" t="s">
        <v>100</v>
      </c>
      <c r="B2" s="52"/>
      <c r="C2" s="52"/>
      <c r="D2" s="52"/>
      <c r="E2" s="52"/>
      <c r="F2" s="52"/>
    </row>
    <row r="3" spans="1:9" ht="15.75" x14ac:dyDescent="0.25">
      <c r="A3" s="110" t="s">
        <v>18</v>
      </c>
      <c r="B3" s="114" t="s">
        <v>162</v>
      </c>
      <c r="C3" s="111" t="s">
        <v>163</v>
      </c>
      <c r="D3" s="111" t="s">
        <v>164</v>
      </c>
      <c r="E3" s="111" t="s">
        <v>165</v>
      </c>
      <c r="F3" s="111" t="s">
        <v>166</v>
      </c>
      <c r="G3" s="111" t="s">
        <v>167</v>
      </c>
      <c r="H3" s="111" t="s">
        <v>168</v>
      </c>
      <c r="I3" s="115" t="s">
        <v>169</v>
      </c>
    </row>
    <row r="4" spans="1:9" s="13" customFormat="1" ht="15.75" x14ac:dyDescent="0.25">
      <c r="A4" s="83" t="s">
        <v>32</v>
      </c>
      <c r="B4" s="82">
        <v>7494</v>
      </c>
      <c r="C4" s="78">
        <v>238</v>
      </c>
      <c r="D4" s="78">
        <v>508</v>
      </c>
      <c r="E4" s="78">
        <v>472</v>
      </c>
      <c r="F4" s="78">
        <v>567</v>
      </c>
      <c r="G4" s="78">
        <v>1255</v>
      </c>
      <c r="H4" s="78">
        <v>2113</v>
      </c>
      <c r="I4" s="118">
        <v>2341</v>
      </c>
    </row>
    <row r="5" spans="1:9" ht="15.75" x14ac:dyDescent="0.25">
      <c r="A5" s="77" t="s">
        <v>19</v>
      </c>
      <c r="B5" s="82">
        <v>160</v>
      </c>
      <c r="C5" s="79">
        <v>5</v>
      </c>
      <c r="D5" s="79">
        <v>18</v>
      </c>
      <c r="E5" s="79">
        <v>22</v>
      </c>
      <c r="F5" s="79">
        <v>16</v>
      </c>
      <c r="G5" s="79">
        <v>21</v>
      </c>
      <c r="H5" s="79">
        <v>45</v>
      </c>
      <c r="I5" s="119">
        <v>33</v>
      </c>
    </row>
    <row r="6" spans="1:9" ht="15.75" x14ac:dyDescent="0.25">
      <c r="A6" s="77" t="s">
        <v>20</v>
      </c>
      <c r="B6" s="82">
        <v>192</v>
      </c>
      <c r="C6" s="79">
        <v>3</v>
      </c>
      <c r="D6" s="79">
        <v>13</v>
      </c>
      <c r="E6" s="79">
        <v>15</v>
      </c>
      <c r="F6" s="79">
        <v>12</v>
      </c>
      <c r="G6" s="79">
        <v>26</v>
      </c>
      <c r="H6" s="79">
        <v>69</v>
      </c>
      <c r="I6" s="119">
        <v>54</v>
      </c>
    </row>
    <row r="7" spans="1:9" ht="15.75" x14ac:dyDescent="0.25">
      <c r="A7" s="77" t="s">
        <v>21</v>
      </c>
      <c r="B7" s="82">
        <v>392</v>
      </c>
      <c r="C7" s="79">
        <v>7</v>
      </c>
      <c r="D7" s="79">
        <v>20</v>
      </c>
      <c r="E7" s="79">
        <v>16</v>
      </c>
      <c r="F7" s="79">
        <v>17</v>
      </c>
      <c r="G7" s="79">
        <v>87</v>
      </c>
      <c r="H7" s="79">
        <v>150</v>
      </c>
      <c r="I7" s="119">
        <v>95</v>
      </c>
    </row>
    <row r="8" spans="1:9" ht="15.75" x14ac:dyDescent="0.25">
      <c r="A8" s="77" t="s">
        <v>22</v>
      </c>
      <c r="B8" s="82">
        <v>627</v>
      </c>
      <c r="C8" s="79">
        <v>23</v>
      </c>
      <c r="D8" s="79">
        <v>50</v>
      </c>
      <c r="E8" s="79">
        <v>41</v>
      </c>
      <c r="F8" s="79">
        <v>41</v>
      </c>
      <c r="G8" s="79">
        <v>93</v>
      </c>
      <c r="H8" s="79">
        <v>155</v>
      </c>
      <c r="I8" s="119">
        <v>224</v>
      </c>
    </row>
    <row r="9" spans="1:9" ht="15.75" x14ac:dyDescent="0.25">
      <c r="A9" s="77" t="s">
        <v>23</v>
      </c>
      <c r="B9" s="82">
        <v>731</v>
      </c>
      <c r="C9" s="79">
        <v>31</v>
      </c>
      <c r="D9" s="79">
        <v>56</v>
      </c>
      <c r="E9" s="79">
        <v>43</v>
      </c>
      <c r="F9" s="79">
        <v>57</v>
      </c>
      <c r="G9" s="79">
        <v>111</v>
      </c>
      <c r="H9" s="79">
        <v>198</v>
      </c>
      <c r="I9" s="119">
        <v>235</v>
      </c>
    </row>
    <row r="10" spans="1:9" ht="15.75" x14ac:dyDescent="0.25">
      <c r="A10" s="77" t="s">
        <v>24</v>
      </c>
      <c r="B10" s="82">
        <v>884</v>
      </c>
      <c r="C10" s="79">
        <v>21</v>
      </c>
      <c r="D10" s="79">
        <v>46</v>
      </c>
      <c r="E10" s="79">
        <v>40</v>
      </c>
      <c r="F10" s="79">
        <v>46</v>
      </c>
      <c r="G10" s="79">
        <v>178</v>
      </c>
      <c r="H10" s="79">
        <v>286</v>
      </c>
      <c r="I10" s="119">
        <v>267</v>
      </c>
    </row>
    <row r="11" spans="1:9" ht="15.75" x14ac:dyDescent="0.25">
      <c r="A11" s="77" t="s">
        <v>25</v>
      </c>
      <c r="B11" s="82">
        <v>960</v>
      </c>
      <c r="C11" s="79">
        <v>32</v>
      </c>
      <c r="D11" s="79">
        <v>84</v>
      </c>
      <c r="E11" s="79">
        <v>60</v>
      </c>
      <c r="F11" s="79">
        <v>72</v>
      </c>
      <c r="G11" s="79">
        <v>142</v>
      </c>
      <c r="H11" s="79">
        <v>239</v>
      </c>
      <c r="I11" s="119">
        <v>331</v>
      </c>
    </row>
    <row r="12" spans="1:9" ht="15.75" x14ac:dyDescent="0.25">
      <c r="A12" s="77" t="s">
        <v>26</v>
      </c>
      <c r="B12" s="82">
        <v>1059</v>
      </c>
      <c r="C12" s="79">
        <v>40</v>
      </c>
      <c r="D12" s="79">
        <v>73</v>
      </c>
      <c r="E12" s="79">
        <v>84</v>
      </c>
      <c r="F12" s="79">
        <v>103</v>
      </c>
      <c r="G12" s="79">
        <v>201</v>
      </c>
      <c r="H12" s="79">
        <v>252</v>
      </c>
      <c r="I12" s="119">
        <v>306</v>
      </c>
    </row>
    <row r="13" spans="1:9" ht="15.75" x14ac:dyDescent="0.25">
      <c r="A13" s="77" t="s">
        <v>27</v>
      </c>
      <c r="B13" s="82">
        <v>927</v>
      </c>
      <c r="C13" s="79">
        <v>29</v>
      </c>
      <c r="D13" s="79">
        <v>47</v>
      </c>
      <c r="E13" s="79">
        <v>40</v>
      </c>
      <c r="F13" s="79">
        <v>69</v>
      </c>
      <c r="G13" s="79">
        <v>132</v>
      </c>
      <c r="H13" s="79">
        <v>287</v>
      </c>
      <c r="I13" s="119">
        <v>323</v>
      </c>
    </row>
    <row r="14" spans="1:9" ht="15.75" x14ac:dyDescent="0.25">
      <c r="A14" s="77" t="s">
        <v>28</v>
      </c>
      <c r="B14" s="82">
        <v>633</v>
      </c>
      <c r="C14" s="79">
        <v>23</v>
      </c>
      <c r="D14" s="79">
        <v>57</v>
      </c>
      <c r="E14" s="79">
        <v>58</v>
      </c>
      <c r="F14" s="79">
        <v>40</v>
      </c>
      <c r="G14" s="79">
        <v>89</v>
      </c>
      <c r="H14" s="79">
        <v>169</v>
      </c>
      <c r="I14" s="119">
        <v>197</v>
      </c>
    </row>
    <row r="15" spans="1:9" ht="15.75" x14ac:dyDescent="0.25">
      <c r="A15" s="77" t="s">
        <v>29</v>
      </c>
      <c r="B15" s="82">
        <v>410</v>
      </c>
      <c r="C15" s="79">
        <v>10</v>
      </c>
      <c r="D15" s="79">
        <v>24</v>
      </c>
      <c r="E15" s="79">
        <v>21</v>
      </c>
      <c r="F15" s="79">
        <v>40</v>
      </c>
      <c r="G15" s="79">
        <v>81</v>
      </c>
      <c r="H15" s="79">
        <v>107</v>
      </c>
      <c r="I15" s="119">
        <v>127</v>
      </c>
    </row>
    <row r="16" spans="1:9" ht="14.25" customHeight="1" x14ac:dyDescent="0.25">
      <c r="A16" s="77" t="s">
        <v>30</v>
      </c>
      <c r="B16" s="82">
        <v>519</v>
      </c>
      <c r="C16" s="79">
        <v>14</v>
      </c>
      <c r="D16" s="79">
        <v>20</v>
      </c>
      <c r="E16" s="79">
        <v>32</v>
      </c>
      <c r="F16" s="79">
        <v>54</v>
      </c>
      <c r="G16" s="79">
        <v>94</v>
      </c>
      <c r="H16" s="79">
        <v>156</v>
      </c>
      <c r="I16" s="119">
        <v>149</v>
      </c>
    </row>
    <row r="17" spans="1:2" ht="15" x14ac:dyDescent="0.2">
      <c r="A17" s="16" t="s">
        <v>70</v>
      </c>
    </row>
    <row r="18" spans="1:2" x14ac:dyDescent="0.2">
      <c r="B18" s="13"/>
    </row>
  </sheetData>
  <phoneticPr fontId="0" type="noConversion"/>
  <conditionalFormatting sqref="C5:I16">
    <cfRule type="top10" dxfId="1" priority="1" bottom="1" rank="10"/>
    <cfRule type="top10" dxfId="0" priority="2" rank="10"/>
  </conditionalFormatting>
  <hyperlinks>
    <hyperlink ref="A17" location="Contents!A1" display="Contents" xr:uid="{00000000-0004-0000-0C00-000000000000}"/>
  </hyperlinks>
  <pageMargins left="0.75" right="0.75" top="1" bottom="1" header="0.5" footer="0.5"/>
  <pageSetup paperSize="9" orientation="portrait"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0"/>
  <sheetViews>
    <sheetView showGridLines="0" zoomScaleNormal="100" workbookViewId="0"/>
  </sheetViews>
  <sheetFormatPr defaultColWidth="9.140625" defaultRowHeight="12.75" x14ac:dyDescent="0.2"/>
  <cols>
    <col min="1" max="1" width="65.140625" style="31" customWidth="1"/>
    <col min="2" max="2" width="17.140625" style="31" customWidth="1"/>
    <col min="3" max="3" width="19.140625" style="31" customWidth="1"/>
    <col min="4" max="4" width="21.85546875" style="31" customWidth="1"/>
    <col min="5" max="6" width="9.140625" style="31"/>
    <col min="7" max="7" width="37.42578125" style="31" customWidth="1"/>
    <col min="8" max="8" width="31" style="31" customWidth="1"/>
    <col min="9" max="16384" width="9.140625" style="31"/>
  </cols>
  <sheetData>
    <row r="1" spans="1:7" s="5" customFormat="1" ht="19.5" x14ac:dyDescent="0.3">
      <c r="A1" s="75" t="s">
        <v>263</v>
      </c>
    </row>
    <row r="2" spans="1:7" s="5" customFormat="1" ht="15" x14ac:dyDescent="0.2">
      <c r="A2" s="74" t="s">
        <v>100</v>
      </c>
    </row>
    <row r="3" spans="1:7" s="5" customFormat="1" ht="32.25" customHeight="1" x14ac:dyDescent="0.25">
      <c r="A3" s="120" t="s">
        <v>31</v>
      </c>
      <c r="B3" s="121" t="s">
        <v>15</v>
      </c>
      <c r="C3" s="121" t="s">
        <v>33</v>
      </c>
      <c r="D3" s="193" t="s">
        <v>185</v>
      </c>
    </row>
    <row r="4" spans="1:7" ht="15.75" x14ac:dyDescent="0.25">
      <c r="A4" s="85" t="s">
        <v>39</v>
      </c>
      <c r="B4" s="81">
        <v>7494</v>
      </c>
      <c r="C4" s="81">
        <v>2612</v>
      </c>
      <c r="D4" s="78">
        <v>4882</v>
      </c>
      <c r="G4" s="5"/>
    </row>
    <row r="5" spans="1:7" ht="15" x14ac:dyDescent="0.2">
      <c r="A5" s="172" t="s">
        <v>255</v>
      </c>
      <c r="B5" s="122">
        <v>1737</v>
      </c>
      <c r="C5" s="122">
        <v>1737</v>
      </c>
      <c r="D5" s="79">
        <v>0</v>
      </c>
      <c r="G5" s="32"/>
    </row>
    <row r="6" spans="1:7" ht="15" x14ac:dyDescent="0.2">
      <c r="A6" s="172" t="s">
        <v>256</v>
      </c>
      <c r="B6" s="122">
        <v>2942</v>
      </c>
      <c r="C6" s="122">
        <v>0</v>
      </c>
      <c r="D6" s="79">
        <v>2942</v>
      </c>
      <c r="G6" s="32"/>
    </row>
    <row r="7" spans="1:7" ht="15" x14ac:dyDescent="0.2">
      <c r="A7" s="173" t="s">
        <v>170</v>
      </c>
      <c r="B7" s="122">
        <v>2815</v>
      </c>
      <c r="C7" s="122">
        <v>875</v>
      </c>
      <c r="D7" s="79">
        <v>1940</v>
      </c>
      <c r="G7" s="32"/>
    </row>
    <row r="8" spans="1:7" ht="15.75" customHeight="1" x14ac:dyDescent="0.2">
      <c r="A8" s="16" t="s">
        <v>70</v>
      </c>
      <c r="G8" s="32"/>
    </row>
    <row r="9" spans="1:7" ht="15.75" customHeight="1" x14ac:dyDescent="0.2">
      <c r="A9" s="1"/>
      <c r="G9" s="32"/>
    </row>
    <row r="10" spans="1:7" ht="15.75" customHeight="1" x14ac:dyDescent="0.2">
      <c r="G10" s="32"/>
    </row>
    <row r="11" spans="1:7" ht="15.75" customHeight="1" x14ac:dyDescent="0.2">
      <c r="G11" s="32"/>
    </row>
    <row r="12" spans="1:7" ht="15.75" customHeight="1" x14ac:dyDescent="0.2">
      <c r="G12" s="32"/>
    </row>
    <row r="13" spans="1:7" ht="15.75" customHeight="1" x14ac:dyDescent="0.2">
      <c r="G13" s="32"/>
    </row>
    <row r="14" spans="1:7" ht="15.75" customHeight="1" x14ac:dyDescent="0.2">
      <c r="G14" s="32"/>
    </row>
    <row r="15" spans="1:7" ht="15.75" customHeight="1" x14ac:dyDescent="0.2">
      <c r="G15" s="32"/>
    </row>
    <row r="16" spans="1:7" ht="15.75" customHeight="1" x14ac:dyDescent="0.2">
      <c r="G16" s="32"/>
    </row>
    <row r="17" spans="5:7" ht="15.75" customHeight="1" x14ac:dyDescent="0.2">
      <c r="G17" s="32"/>
    </row>
    <row r="18" spans="5:7" ht="15.75" customHeight="1" x14ac:dyDescent="0.2">
      <c r="G18" s="32"/>
    </row>
    <row r="19" spans="5:7" ht="15.75" customHeight="1" x14ac:dyDescent="0.2">
      <c r="G19" s="32"/>
    </row>
    <row r="20" spans="5:7" ht="15.75" customHeight="1" x14ac:dyDescent="0.2">
      <c r="F20" s="1"/>
      <c r="G20" s="32"/>
    </row>
    <row r="21" spans="5:7" ht="15.75" customHeight="1" x14ac:dyDescent="0.2">
      <c r="F21" s="33"/>
      <c r="G21" s="32"/>
    </row>
    <row r="22" spans="5:7" ht="15.75" customHeight="1" x14ac:dyDescent="0.2">
      <c r="F22" s="33"/>
      <c r="G22" s="32"/>
    </row>
    <row r="23" spans="5:7" ht="15.75" customHeight="1" x14ac:dyDescent="0.2">
      <c r="F23" s="33"/>
      <c r="G23" s="32"/>
    </row>
    <row r="24" spans="5:7" ht="15.75" customHeight="1" x14ac:dyDescent="0.2">
      <c r="E24" s="33"/>
      <c r="F24" s="33"/>
      <c r="G24" s="32"/>
    </row>
    <row r="25" spans="5:7" ht="15.75" customHeight="1" x14ac:dyDescent="0.2">
      <c r="E25" s="33"/>
      <c r="F25" s="33"/>
      <c r="G25" s="32"/>
    </row>
    <row r="26" spans="5:7" ht="15.75" customHeight="1" x14ac:dyDescent="0.2">
      <c r="E26" s="33"/>
      <c r="F26" s="33"/>
      <c r="G26" s="32"/>
    </row>
    <row r="27" spans="5:7" ht="15.75" customHeight="1" x14ac:dyDescent="0.2">
      <c r="E27" s="33"/>
      <c r="F27" s="33"/>
      <c r="G27" s="32"/>
    </row>
    <row r="28" spans="5:7" ht="15.75" customHeight="1" x14ac:dyDescent="0.2">
      <c r="E28" s="33"/>
      <c r="F28" s="33"/>
      <c r="G28" s="32"/>
    </row>
    <row r="29" spans="5:7" ht="15.75" customHeight="1" x14ac:dyDescent="0.2">
      <c r="E29" s="33"/>
      <c r="F29" s="33"/>
      <c r="G29" s="32"/>
    </row>
    <row r="30" spans="5:7" ht="15.75" customHeight="1" x14ac:dyDescent="0.2">
      <c r="E30" s="33"/>
      <c r="F30" s="33"/>
      <c r="G30" s="32"/>
    </row>
    <row r="31" spans="5:7" ht="15.75" customHeight="1" x14ac:dyDescent="0.2">
      <c r="E31" s="33"/>
      <c r="F31" s="33"/>
      <c r="G31" s="32"/>
    </row>
    <row r="32" spans="5:7" ht="15.75" customHeight="1" x14ac:dyDescent="0.2">
      <c r="E32" s="33"/>
      <c r="F32" s="33"/>
      <c r="G32" s="32"/>
    </row>
    <row r="33" spans="5:7" ht="15.75" customHeight="1" x14ac:dyDescent="0.2">
      <c r="E33" s="33"/>
      <c r="F33" s="33"/>
      <c r="G33" s="32"/>
    </row>
    <row r="34" spans="5:7" ht="15.75" customHeight="1" x14ac:dyDescent="0.2">
      <c r="E34" s="33"/>
      <c r="F34" s="33"/>
      <c r="G34" s="32"/>
    </row>
    <row r="35" spans="5:7" ht="15.75" customHeight="1" x14ac:dyDescent="0.2">
      <c r="F35" s="33"/>
      <c r="G35" s="32"/>
    </row>
    <row r="36" spans="5:7" ht="15.75" customHeight="1" x14ac:dyDescent="0.2">
      <c r="F36" s="33"/>
    </row>
    <row r="37" spans="5:7" ht="15.75" customHeight="1" x14ac:dyDescent="0.2">
      <c r="F37" s="33"/>
    </row>
    <row r="38" spans="5:7" ht="15.75" customHeight="1" x14ac:dyDescent="0.2">
      <c r="F38" s="33"/>
    </row>
    <row r="39" spans="5:7" ht="15.75" customHeight="1" x14ac:dyDescent="0.2">
      <c r="F39" s="33"/>
    </row>
    <row r="40" spans="5:7" ht="15.75" customHeight="1" x14ac:dyDescent="0.2">
      <c r="F40" s="33"/>
    </row>
    <row r="41" spans="5:7" ht="15.75" customHeight="1" x14ac:dyDescent="0.2">
      <c r="F41" s="33"/>
    </row>
    <row r="42" spans="5:7" ht="15.75" customHeight="1" x14ac:dyDescent="0.2">
      <c r="F42" s="33"/>
    </row>
    <row r="43" spans="5:7" ht="15.75" customHeight="1" x14ac:dyDescent="0.2">
      <c r="F43" s="33"/>
    </row>
    <row r="44" spans="5:7" ht="15.75" customHeight="1" x14ac:dyDescent="0.2">
      <c r="F44" s="33"/>
    </row>
    <row r="45" spans="5:7" ht="15.75" customHeight="1" x14ac:dyDescent="0.2">
      <c r="F45" s="33"/>
    </row>
    <row r="46" spans="5:7" ht="15.75" customHeight="1" x14ac:dyDescent="0.2">
      <c r="F46" s="33"/>
    </row>
    <row r="47" spans="5:7" ht="15.75" customHeight="1" x14ac:dyDescent="0.2">
      <c r="F47" s="33"/>
    </row>
    <row r="48" spans="5:7" ht="15.75" customHeight="1" x14ac:dyDescent="0.2">
      <c r="F48" s="33"/>
    </row>
    <row r="49" ht="15.75" customHeight="1" x14ac:dyDescent="0.2"/>
    <row r="50" ht="15.75" customHeight="1" x14ac:dyDescent="0.2"/>
  </sheetData>
  <sortState xmlns:xlrd2="http://schemas.microsoft.com/office/spreadsheetml/2017/richdata2" ref="A9:E48">
    <sortCondition descending="1" ref="B9:B48"/>
  </sortState>
  <phoneticPr fontId="0" type="noConversion"/>
  <hyperlinks>
    <hyperlink ref="A8" location="Contents!A1" display="Contents" xr:uid="{00000000-0004-0000-0D00-000000000000}"/>
  </hyperlinks>
  <pageMargins left="0.75" right="0.75" top="1" bottom="1" header="0.5" footer="0.5"/>
  <pageSetup paperSize="9" orientation="portrait"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3"/>
  <sheetViews>
    <sheetView showGridLines="0" zoomScaleNormal="100" workbookViewId="0"/>
  </sheetViews>
  <sheetFormatPr defaultColWidth="9.140625" defaultRowHeight="12.75" x14ac:dyDescent="0.2"/>
  <cols>
    <col min="1" max="1" width="41.85546875" style="35" customWidth="1"/>
    <col min="2" max="2" width="24.140625" style="12" customWidth="1"/>
    <col min="3" max="3" width="30.28515625" style="12" customWidth="1"/>
    <col min="4" max="4" width="28.140625" style="30" customWidth="1"/>
    <col min="5" max="5" width="23.85546875" style="30" customWidth="1"/>
    <col min="6" max="6" width="48.140625" style="12" customWidth="1"/>
    <col min="7" max="7" width="44.5703125" style="12" customWidth="1"/>
    <col min="8" max="8" width="26.5703125" style="12" customWidth="1"/>
    <col min="9" max="9" width="52.28515625" style="5" customWidth="1"/>
    <col min="10" max="10" width="7.42578125" style="5" customWidth="1"/>
    <col min="11" max="11" width="9.140625" style="6"/>
    <col min="12" max="12" width="8.5703125" style="1" customWidth="1"/>
    <col min="13" max="16384" width="9.140625" style="1"/>
  </cols>
  <sheetData>
    <row r="1" spans="1:11" ht="19.5" x14ac:dyDescent="0.3">
      <c r="A1" s="75" t="s">
        <v>227</v>
      </c>
      <c r="C1" s="67"/>
      <c r="D1" s="67"/>
      <c r="E1" s="67"/>
      <c r="F1" s="67"/>
      <c r="G1" s="67"/>
      <c r="H1" s="67"/>
    </row>
    <row r="2" spans="1:11" ht="15" x14ac:dyDescent="0.2">
      <c r="A2" s="74" t="s">
        <v>100</v>
      </c>
      <c r="C2" s="67"/>
      <c r="D2" s="67"/>
      <c r="E2" s="67"/>
      <c r="F2" s="67"/>
      <c r="G2" s="67"/>
      <c r="H2" s="67"/>
    </row>
    <row r="3" spans="1:11" ht="47.25" x14ac:dyDescent="0.2">
      <c r="A3" s="126" t="s">
        <v>34</v>
      </c>
      <c r="B3" s="128" t="s">
        <v>9</v>
      </c>
      <c r="C3" s="128" t="s">
        <v>35</v>
      </c>
      <c r="D3" s="128" t="s">
        <v>36</v>
      </c>
      <c r="E3" s="127" t="s">
        <v>37</v>
      </c>
      <c r="F3" s="195" t="s">
        <v>171</v>
      </c>
      <c r="G3" s="38"/>
      <c r="H3" s="6"/>
      <c r="I3" s="1"/>
      <c r="J3" s="1"/>
      <c r="K3" s="1"/>
    </row>
    <row r="4" spans="1:11" ht="15.75" x14ac:dyDescent="0.25">
      <c r="A4" s="89" t="s">
        <v>38</v>
      </c>
      <c r="B4" s="129">
        <v>7494</v>
      </c>
      <c r="C4" s="131">
        <v>81.358420069388842</v>
      </c>
      <c r="D4" s="132">
        <v>68.694955964771822</v>
      </c>
      <c r="E4" s="133">
        <v>12.556712036295703</v>
      </c>
      <c r="F4" s="196" t="s">
        <v>226</v>
      </c>
      <c r="G4" s="39"/>
      <c r="H4" s="6"/>
      <c r="I4" s="1"/>
      <c r="J4" s="1"/>
      <c r="K4" s="1"/>
    </row>
    <row r="5" spans="1:11" ht="15.75" x14ac:dyDescent="0.25">
      <c r="A5" s="90" t="s">
        <v>41</v>
      </c>
      <c r="B5" s="130">
        <v>399</v>
      </c>
      <c r="C5" s="132">
        <v>77.192982456140342</v>
      </c>
      <c r="D5" s="132">
        <v>72.431077694235597</v>
      </c>
      <c r="E5" s="133">
        <v>8.0200501253132828</v>
      </c>
      <c r="F5" s="194" t="s">
        <v>140</v>
      </c>
      <c r="G5" s="41"/>
      <c r="H5" s="9"/>
      <c r="I5" s="1"/>
      <c r="J5" s="1"/>
      <c r="K5" s="17"/>
    </row>
    <row r="6" spans="1:11" ht="15.75" x14ac:dyDescent="0.25">
      <c r="A6" s="90" t="s">
        <v>50</v>
      </c>
      <c r="B6" s="130">
        <v>550</v>
      </c>
      <c r="C6" s="132">
        <v>82</v>
      </c>
      <c r="D6" s="132">
        <v>62.727272727272734</v>
      </c>
      <c r="E6" s="133">
        <v>5.2727272727272725</v>
      </c>
      <c r="F6" s="194" t="s">
        <v>148</v>
      </c>
      <c r="G6" s="41"/>
      <c r="H6" s="9"/>
      <c r="I6" s="1"/>
      <c r="J6" s="1"/>
      <c r="K6" s="17"/>
    </row>
    <row r="7" spans="1:11" ht="15.75" x14ac:dyDescent="0.25">
      <c r="A7" s="90" t="s">
        <v>17</v>
      </c>
      <c r="B7" s="130">
        <v>1481</v>
      </c>
      <c r="C7" s="132">
        <v>77.31262660364618</v>
      </c>
      <c r="D7" s="132">
        <v>73.801485482781899</v>
      </c>
      <c r="E7" s="133">
        <v>13.436866981769075</v>
      </c>
      <c r="F7" s="194" t="s">
        <v>142</v>
      </c>
      <c r="G7" s="43"/>
      <c r="H7" s="9"/>
      <c r="I7" s="1"/>
      <c r="J7" s="1"/>
      <c r="K7" s="17"/>
    </row>
    <row r="8" spans="1:11" ht="15.75" x14ac:dyDescent="0.25">
      <c r="A8" s="90" t="s">
        <v>42</v>
      </c>
      <c r="B8" s="130">
        <v>699</v>
      </c>
      <c r="C8" s="132">
        <v>81.402002861230329</v>
      </c>
      <c r="D8" s="132">
        <v>71.530758226037193</v>
      </c>
      <c r="E8" s="133">
        <v>16.452074391988557</v>
      </c>
      <c r="F8" s="194" t="s">
        <v>143</v>
      </c>
      <c r="G8" s="43"/>
      <c r="H8" s="9"/>
      <c r="I8" s="1"/>
      <c r="J8" s="1"/>
      <c r="K8" s="17"/>
    </row>
    <row r="9" spans="1:11" ht="15.75" customHeight="1" x14ac:dyDescent="0.25">
      <c r="A9" s="90" t="s">
        <v>48</v>
      </c>
      <c r="B9" s="130">
        <v>595</v>
      </c>
      <c r="C9" s="132">
        <v>83.025210084033617</v>
      </c>
      <c r="D9" s="132">
        <v>62.689075630252098</v>
      </c>
      <c r="E9" s="133">
        <v>14.6218487394958</v>
      </c>
      <c r="F9" s="194" t="s">
        <v>144</v>
      </c>
      <c r="G9" s="43"/>
      <c r="H9" s="9"/>
      <c r="I9" s="1"/>
      <c r="J9" s="1"/>
      <c r="K9" s="17"/>
    </row>
    <row r="10" spans="1:11" ht="15.75" x14ac:dyDescent="0.25">
      <c r="A10" s="90" t="s">
        <v>43</v>
      </c>
      <c r="B10" s="130">
        <v>597</v>
      </c>
      <c r="C10" s="132">
        <v>85.762144053601347</v>
      </c>
      <c r="D10" s="132">
        <v>69.011725293132329</v>
      </c>
      <c r="E10" s="133">
        <v>18.760469011725291</v>
      </c>
      <c r="F10" s="194" t="s">
        <v>145</v>
      </c>
      <c r="G10" s="43"/>
      <c r="H10" s="9"/>
      <c r="I10" s="1"/>
      <c r="J10" s="1"/>
      <c r="K10" s="17"/>
    </row>
    <row r="11" spans="1:11" ht="15.75" x14ac:dyDescent="0.25">
      <c r="A11" s="90" t="s">
        <v>44</v>
      </c>
      <c r="B11" s="130">
        <v>382</v>
      </c>
      <c r="C11" s="132">
        <v>77.748691099476446</v>
      </c>
      <c r="D11" s="132">
        <v>68.84816753926701</v>
      </c>
      <c r="E11" s="133">
        <v>10.209424083769633</v>
      </c>
      <c r="F11" s="194" t="s">
        <v>141</v>
      </c>
      <c r="G11" s="43"/>
      <c r="H11" s="9"/>
      <c r="I11" s="1"/>
      <c r="J11" s="1"/>
      <c r="K11" s="17"/>
    </row>
    <row r="12" spans="1:11" ht="15.75" x14ac:dyDescent="0.25">
      <c r="A12" s="90" t="s">
        <v>45</v>
      </c>
      <c r="B12" s="130">
        <v>772</v>
      </c>
      <c r="C12" s="132">
        <v>82.253886010362692</v>
      </c>
      <c r="D12" s="132">
        <v>69.041450777202073</v>
      </c>
      <c r="E12" s="133">
        <v>9.9740932642487046</v>
      </c>
      <c r="F12" s="194" t="s">
        <v>226</v>
      </c>
      <c r="G12" s="43"/>
      <c r="H12" s="9"/>
      <c r="I12" s="1"/>
      <c r="J12" s="1"/>
      <c r="K12" s="17"/>
    </row>
    <row r="13" spans="1:11" ht="15.75" x14ac:dyDescent="0.25">
      <c r="A13" s="90" t="s">
        <v>46</v>
      </c>
      <c r="B13" s="130">
        <v>577</v>
      </c>
      <c r="C13" s="132">
        <v>88.214904679376076</v>
      </c>
      <c r="D13" s="132">
        <v>54.246100519930671</v>
      </c>
      <c r="E13" s="133">
        <v>6.0658578856152516</v>
      </c>
      <c r="F13" s="194" t="s">
        <v>147</v>
      </c>
      <c r="G13" s="43"/>
      <c r="H13" s="9"/>
      <c r="I13" s="1"/>
      <c r="J13" s="1"/>
      <c r="K13" s="17"/>
    </row>
    <row r="14" spans="1:11" ht="17.25" customHeight="1" x14ac:dyDescent="0.25">
      <c r="A14" s="90" t="s">
        <v>47</v>
      </c>
      <c r="B14" s="130">
        <v>873</v>
      </c>
      <c r="C14" s="132">
        <v>83.619702176403209</v>
      </c>
      <c r="D14" s="132">
        <v>65.864833906071013</v>
      </c>
      <c r="E14" s="133">
        <v>16.60939289805269</v>
      </c>
      <c r="F14" s="194" t="s">
        <v>146</v>
      </c>
      <c r="G14" s="43"/>
      <c r="H14" s="9"/>
      <c r="I14" s="1"/>
      <c r="J14" s="1"/>
      <c r="K14" s="17"/>
    </row>
    <row r="15" spans="1:11" ht="15.75" x14ac:dyDescent="0.25">
      <c r="A15" s="90" t="s">
        <v>49</v>
      </c>
      <c r="B15" s="130">
        <v>569</v>
      </c>
      <c r="C15" s="132">
        <v>78.558875219683657</v>
      </c>
      <c r="D15" s="132">
        <v>79.437609841827765</v>
      </c>
      <c r="E15" s="133">
        <v>12.478031634446397</v>
      </c>
      <c r="F15" s="194" t="s">
        <v>139</v>
      </c>
      <c r="G15" s="43"/>
      <c r="H15" s="9"/>
      <c r="I15" s="1"/>
      <c r="J15" s="1"/>
      <c r="K15" s="17"/>
    </row>
    <row r="16" spans="1:11" ht="15" x14ac:dyDescent="0.2">
      <c r="A16" s="16" t="s">
        <v>70</v>
      </c>
      <c r="B16" s="42"/>
      <c r="C16" s="36"/>
      <c r="D16" s="40"/>
      <c r="E16" s="40"/>
      <c r="F16" s="197"/>
      <c r="G16" s="36"/>
      <c r="H16" s="36"/>
      <c r="I16" s="38"/>
      <c r="J16" s="38"/>
    </row>
    <row r="17" spans="1:17" x14ac:dyDescent="0.2">
      <c r="A17" s="24"/>
      <c r="B17" s="7"/>
      <c r="D17" s="44"/>
      <c r="E17" s="44"/>
    </row>
    <row r="18" spans="1:17" s="7" customFormat="1" x14ac:dyDescent="0.2">
      <c r="A18" s="1"/>
      <c r="B18" s="4"/>
      <c r="C18" s="12"/>
      <c r="D18" s="44"/>
      <c r="E18" s="44"/>
      <c r="F18" s="12"/>
      <c r="G18" s="12"/>
      <c r="H18" s="12"/>
      <c r="I18" s="5"/>
      <c r="J18" s="5"/>
      <c r="K18" s="2"/>
      <c r="L18" s="4"/>
      <c r="M18" s="4"/>
      <c r="N18" s="45"/>
      <c r="O18" s="20"/>
      <c r="P18" s="20"/>
      <c r="Q18" s="20"/>
    </row>
    <row r="19" spans="1:17" x14ac:dyDescent="0.2">
      <c r="D19" s="44"/>
      <c r="E19" s="44"/>
    </row>
    <row r="20" spans="1:17" x14ac:dyDescent="0.2">
      <c r="D20" s="44"/>
      <c r="E20" s="44"/>
    </row>
    <row r="21" spans="1:17" s="7" customFormat="1" x14ac:dyDescent="0.2">
      <c r="A21" s="35"/>
      <c r="B21" s="46"/>
      <c r="C21" s="46"/>
      <c r="D21" s="44"/>
      <c r="E21" s="47"/>
      <c r="F21" s="12"/>
      <c r="G21" s="12"/>
      <c r="H21" s="12"/>
      <c r="I21" s="5"/>
      <c r="J21" s="5"/>
      <c r="K21" s="2"/>
    </row>
    <row r="22" spans="1:17" x14ac:dyDescent="0.2">
      <c r="B22" s="48"/>
      <c r="C22" s="48"/>
      <c r="D22" s="12"/>
    </row>
    <row r="23" spans="1:17" x14ac:dyDescent="0.2">
      <c r="B23" s="48"/>
      <c r="C23" s="48"/>
      <c r="D23" s="12"/>
      <c r="F23" s="30"/>
    </row>
    <row r="24" spans="1:17" x14ac:dyDescent="0.2">
      <c r="B24" s="48"/>
      <c r="C24" s="48"/>
      <c r="D24" s="12"/>
      <c r="F24" s="30"/>
      <c r="L24" s="5"/>
    </row>
    <row r="25" spans="1:17" ht="12.75" customHeight="1" x14ac:dyDescent="0.2">
      <c r="B25" s="48"/>
      <c r="C25" s="48"/>
      <c r="D25" s="12"/>
      <c r="F25" s="30"/>
    </row>
    <row r="26" spans="1:17" x14ac:dyDescent="0.2">
      <c r="B26" s="48"/>
      <c r="C26" s="48"/>
      <c r="D26" s="12"/>
      <c r="F26" s="30"/>
    </row>
    <row r="27" spans="1:17" x14ac:dyDescent="0.2">
      <c r="B27" s="48"/>
      <c r="C27" s="48"/>
      <c r="D27" s="12"/>
      <c r="F27" s="30"/>
    </row>
    <row r="28" spans="1:17" x14ac:dyDescent="0.2">
      <c r="B28" s="48"/>
      <c r="C28" s="48"/>
      <c r="D28" s="12"/>
      <c r="F28" s="30"/>
    </row>
    <row r="29" spans="1:17" x14ac:dyDescent="0.2">
      <c r="B29" s="48"/>
      <c r="C29" s="48"/>
      <c r="D29" s="12"/>
      <c r="F29" s="30"/>
    </row>
    <row r="30" spans="1:17" x14ac:dyDescent="0.2">
      <c r="B30" s="48"/>
      <c r="C30" s="48"/>
      <c r="D30" s="12"/>
      <c r="F30" s="30"/>
    </row>
    <row r="31" spans="1:17" x14ac:dyDescent="0.2">
      <c r="B31" s="48"/>
      <c r="C31" s="48"/>
      <c r="D31" s="12"/>
      <c r="F31" s="30"/>
    </row>
    <row r="32" spans="1:17" x14ac:dyDescent="0.2">
      <c r="B32" s="30"/>
      <c r="C32" s="30"/>
      <c r="D32" s="12"/>
      <c r="F32" s="30"/>
    </row>
    <row r="33" spans="2:6" x14ac:dyDescent="0.2">
      <c r="B33" s="30"/>
      <c r="C33" s="30"/>
      <c r="D33" s="12"/>
      <c r="F33" s="30"/>
    </row>
  </sheetData>
  <sortState xmlns:xlrd2="http://schemas.microsoft.com/office/spreadsheetml/2017/richdata2" ref="A23:C33">
    <sortCondition ref="C23:C33"/>
  </sortState>
  <hyperlinks>
    <hyperlink ref="A16" location="Contents!A1" display="Contents" xr:uid="{00000000-0004-0000-0F00-000000000000}"/>
  </hyperlinks>
  <pageMargins left="0.75" right="0.75" top="1" bottom="1" header="0.5" footer="0.5"/>
  <pageSetup paperSize="9" orientation="portrait"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7"/>
  <sheetViews>
    <sheetView zoomScaleNormal="100" workbookViewId="0"/>
  </sheetViews>
  <sheetFormatPr defaultColWidth="9.140625" defaultRowHeight="12.75" x14ac:dyDescent="0.2"/>
  <cols>
    <col min="1" max="1" width="28.28515625" style="5" customWidth="1"/>
    <col min="2" max="2" width="14.7109375" style="5" bestFit="1" customWidth="1"/>
    <col min="3" max="3" width="14.7109375" style="5" customWidth="1"/>
    <col min="4" max="4" width="11.28515625" style="5" bestFit="1" customWidth="1"/>
    <col min="5" max="6" width="11.140625" style="5" bestFit="1" customWidth="1"/>
    <col min="7" max="7" width="14.140625" style="5" customWidth="1"/>
    <col min="8" max="8" width="12.42578125" style="5" customWidth="1"/>
    <col min="9" max="9" width="13.42578125" style="5" customWidth="1"/>
    <col min="10" max="10" width="11.140625" style="5" customWidth="1"/>
    <col min="11" max="11" width="11.85546875" style="5" customWidth="1"/>
    <col min="12" max="16384" width="9.140625" style="5"/>
  </cols>
  <sheetData>
    <row r="1" spans="1:12" ht="19.5" x14ac:dyDescent="0.3">
      <c r="A1" s="75" t="s">
        <v>228</v>
      </c>
      <c r="C1" s="67"/>
      <c r="D1" s="67"/>
      <c r="E1" s="67"/>
      <c r="F1" s="67"/>
      <c r="G1" s="67"/>
      <c r="H1" s="67"/>
    </row>
    <row r="2" spans="1:12" ht="15" x14ac:dyDescent="0.2">
      <c r="A2" s="74" t="s">
        <v>265</v>
      </c>
      <c r="B2" s="52"/>
      <c r="C2" s="52"/>
      <c r="D2" s="52"/>
      <c r="E2" s="52"/>
      <c r="F2" s="52"/>
      <c r="G2" s="52"/>
      <c r="H2" s="52"/>
    </row>
    <row r="3" spans="1:12" ht="25.5" customHeight="1" thickBot="1" x14ac:dyDescent="0.35">
      <c r="A3" s="221" t="s">
        <v>267</v>
      </c>
      <c r="B3" s="52"/>
      <c r="C3" s="52"/>
      <c r="D3" s="52"/>
      <c r="E3" s="52"/>
      <c r="F3" s="52"/>
      <c r="G3" s="52"/>
      <c r="H3" s="52"/>
    </row>
    <row r="4" spans="1:12" ht="32.25" thickTop="1" x14ac:dyDescent="0.25">
      <c r="A4" s="123" t="s">
        <v>264</v>
      </c>
      <c r="B4" s="134" t="s">
        <v>82</v>
      </c>
      <c r="C4" s="111" t="s">
        <v>149</v>
      </c>
      <c r="D4" s="111" t="s">
        <v>150</v>
      </c>
      <c r="E4" s="111" t="s">
        <v>73</v>
      </c>
      <c r="F4" s="111" t="s">
        <v>74</v>
      </c>
      <c r="G4" s="111" t="s">
        <v>75</v>
      </c>
      <c r="H4" s="111" t="s">
        <v>76</v>
      </c>
      <c r="I4" s="111" t="s">
        <v>77</v>
      </c>
      <c r="J4" s="111" t="s">
        <v>78</v>
      </c>
      <c r="K4" s="111" t="s">
        <v>198</v>
      </c>
    </row>
    <row r="5" spans="1:12" ht="15.75" x14ac:dyDescent="0.25">
      <c r="A5" s="91" t="s">
        <v>199</v>
      </c>
      <c r="B5" s="92">
        <v>7176</v>
      </c>
      <c r="C5" s="78">
        <v>10</v>
      </c>
      <c r="D5" s="78">
        <v>45</v>
      </c>
      <c r="E5" s="78">
        <v>247</v>
      </c>
      <c r="F5" s="78">
        <v>1718</v>
      </c>
      <c r="G5" s="78">
        <v>2293</v>
      </c>
      <c r="H5" s="78">
        <v>1191</v>
      </c>
      <c r="I5" s="78">
        <v>563</v>
      </c>
      <c r="J5" s="78">
        <v>311</v>
      </c>
      <c r="K5" s="78">
        <v>798</v>
      </c>
    </row>
    <row r="6" spans="1:12" ht="15.75" x14ac:dyDescent="0.25">
      <c r="A6" s="90" t="s">
        <v>201</v>
      </c>
      <c r="B6" s="93">
        <v>33</v>
      </c>
      <c r="C6" s="79">
        <v>9</v>
      </c>
      <c r="D6" s="79">
        <v>17</v>
      </c>
      <c r="E6" s="79">
        <v>6</v>
      </c>
      <c r="F6" s="79">
        <v>1</v>
      </c>
      <c r="G6" s="79">
        <v>0</v>
      </c>
      <c r="H6" s="79">
        <v>0</v>
      </c>
      <c r="I6" s="79">
        <v>0</v>
      </c>
      <c r="J6" s="79">
        <v>0</v>
      </c>
      <c r="K6" s="79">
        <v>0</v>
      </c>
      <c r="L6" s="34"/>
    </row>
    <row r="7" spans="1:12" ht="15.75" x14ac:dyDescent="0.25">
      <c r="A7" s="90" t="s">
        <v>202</v>
      </c>
      <c r="B7" s="174">
        <v>46</v>
      </c>
      <c r="C7" s="79">
        <v>1</v>
      </c>
      <c r="D7" s="79">
        <v>24</v>
      </c>
      <c r="E7" s="79">
        <v>19</v>
      </c>
      <c r="F7" s="158">
        <v>2</v>
      </c>
      <c r="G7" s="158">
        <v>0</v>
      </c>
      <c r="H7" s="158">
        <v>0</v>
      </c>
      <c r="I7" s="158">
        <v>0</v>
      </c>
      <c r="J7" s="158">
        <v>0</v>
      </c>
      <c r="K7" s="158">
        <v>0</v>
      </c>
      <c r="L7" s="34"/>
    </row>
    <row r="8" spans="1:12" ht="15.75" x14ac:dyDescent="0.25">
      <c r="A8" s="90" t="s">
        <v>203</v>
      </c>
      <c r="B8" s="93">
        <v>434</v>
      </c>
      <c r="C8" s="79">
        <v>0</v>
      </c>
      <c r="D8" s="79">
        <v>4</v>
      </c>
      <c r="E8" s="79">
        <v>176</v>
      </c>
      <c r="F8" s="79">
        <v>218</v>
      </c>
      <c r="G8" s="79">
        <v>29</v>
      </c>
      <c r="H8" s="79">
        <v>5</v>
      </c>
      <c r="I8" s="79">
        <v>2</v>
      </c>
      <c r="J8" s="79">
        <v>0</v>
      </c>
      <c r="K8" s="79">
        <v>0</v>
      </c>
      <c r="L8" s="34"/>
    </row>
    <row r="9" spans="1:12" ht="15.75" x14ac:dyDescent="0.25">
      <c r="A9" s="90" t="s">
        <v>204</v>
      </c>
      <c r="B9" s="93">
        <v>2300</v>
      </c>
      <c r="C9" s="79">
        <v>0</v>
      </c>
      <c r="D9" s="79">
        <v>0</v>
      </c>
      <c r="E9" s="79">
        <v>44</v>
      </c>
      <c r="F9" s="79">
        <v>1262</v>
      </c>
      <c r="G9" s="79">
        <v>819</v>
      </c>
      <c r="H9" s="79">
        <v>143</v>
      </c>
      <c r="I9" s="79">
        <v>25</v>
      </c>
      <c r="J9" s="79">
        <v>5</v>
      </c>
      <c r="K9" s="79">
        <v>2</v>
      </c>
      <c r="L9" s="34"/>
    </row>
    <row r="10" spans="1:12" ht="15.75" x14ac:dyDescent="0.25">
      <c r="A10" s="90" t="s">
        <v>205</v>
      </c>
      <c r="B10" s="93">
        <v>2153</v>
      </c>
      <c r="C10" s="79">
        <v>0</v>
      </c>
      <c r="D10" s="79">
        <v>0</v>
      </c>
      <c r="E10" s="79">
        <v>2</v>
      </c>
      <c r="F10" s="79">
        <v>203</v>
      </c>
      <c r="G10" s="79">
        <v>1265</v>
      </c>
      <c r="H10" s="79">
        <v>523</v>
      </c>
      <c r="I10" s="79">
        <v>117</v>
      </c>
      <c r="J10" s="79">
        <v>22</v>
      </c>
      <c r="K10" s="79">
        <v>21</v>
      </c>
      <c r="L10" s="34"/>
    </row>
    <row r="11" spans="1:12" ht="15.75" x14ac:dyDescent="0.25">
      <c r="A11" s="90" t="s">
        <v>206</v>
      </c>
      <c r="B11" s="93">
        <v>889</v>
      </c>
      <c r="C11" s="79">
        <v>0</v>
      </c>
      <c r="D11" s="79">
        <v>0</v>
      </c>
      <c r="E11" s="79">
        <v>0</v>
      </c>
      <c r="F11" s="79">
        <v>27</v>
      </c>
      <c r="G11" s="79">
        <v>157</v>
      </c>
      <c r="H11" s="79">
        <v>414</v>
      </c>
      <c r="I11" s="79">
        <v>194</v>
      </c>
      <c r="J11" s="79">
        <v>60</v>
      </c>
      <c r="K11" s="79">
        <v>37</v>
      </c>
      <c r="L11" s="34"/>
    </row>
    <row r="12" spans="1:12" ht="15.75" x14ac:dyDescent="0.25">
      <c r="A12" s="90" t="s">
        <v>207</v>
      </c>
      <c r="B12" s="93">
        <v>465</v>
      </c>
      <c r="C12" s="79">
        <v>0</v>
      </c>
      <c r="D12" s="79">
        <v>0</v>
      </c>
      <c r="E12" s="79">
        <v>0</v>
      </c>
      <c r="F12" s="79">
        <v>4</v>
      </c>
      <c r="G12" s="79">
        <v>17</v>
      </c>
      <c r="H12" s="79">
        <v>84</v>
      </c>
      <c r="I12" s="79">
        <v>163</v>
      </c>
      <c r="J12" s="79">
        <v>102</v>
      </c>
      <c r="K12" s="79">
        <v>95</v>
      </c>
      <c r="L12" s="34"/>
    </row>
    <row r="13" spans="1:12" ht="15.75" x14ac:dyDescent="0.25">
      <c r="A13" s="90" t="s">
        <v>208</v>
      </c>
      <c r="B13" s="93">
        <v>279</v>
      </c>
      <c r="C13" s="79">
        <v>0</v>
      </c>
      <c r="D13" s="79">
        <v>0</v>
      </c>
      <c r="E13" s="79">
        <v>0</v>
      </c>
      <c r="F13" s="79">
        <v>0</v>
      </c>
      <c r="G13" s="79">
        <v>3</v>
      </c>
      <c r="H13" s="79">
        <v>16</v>
      </c>
      <c r="I13" s="79">
        <v>50</v>
      </c>
      <c r="J13" s="79">
        <v>90</v>
      </c>
      <c r="K13" s="79">
        <v>120</v>
      </c>
    </row>
    <row r="14" spans="1:12" ht="15.75" x14ac:dyDescent="0.25">
      <c r="A14" s="90" t="s">
        <v>200</v>
      </c>
      <c r="B14" s="93">
        <v>577</v>
      </c>
      <c r="C14" s="79">
        <v>0</v>
      </c>
      <c r="D14" s="79">
        <v>0</v>
      </c>
      <c r="E14" s="79">
        <v>0</v>
      </c>
      <c r="F14" s="79">
        <v>1</v>
      </c>
      <c r="G14" s="79">
        <v>3</v>
      </c>
      <c r="H14" s="79">
        <v>6</v>
      </c>
      <c r="I14" s="79">
        <v>12</v>
      </c>
      <c r="J14" s="79">
        <v>32</v>
      </c>
      <c r="K14" s="79">
        <v>523</v>
      </c>
    </row>
    <row r="15" spans="1:12" ht="33" customHeight="1" thickBot="1" x14ac:dyDescent="0.35">
      <c r="A15" s="221" t="s">
        <v>266</v>
      </c>
      <c r="B15" s="222"/>
      <c r="C15" s="79"/>
      <c r="D15" s="79"/>
      <c r="E15" s="79"/>
      <c r="F15" s="79"/>
      <c r="G15" s="79"/>
      <c r="H15" s="79"/>
      <c r="I15" s="79"/>
      <c r="J15" s="79"/>
      <c r="K15" s="79"/>
    </row>
    <row r="16" spans="1:12" ht="32.25" thickTop="1" x14ac:dyDescent="0.25">
      <c r="A16" s="123" t="s">
        <v>264</v>
      </c>
      <c r="B16" s="134" t="s">
        <v>105</v>
      </c>
      <c r="C16" s="111" t="s">
        <v>174</v>
      </c>
      <c r="D16" s="111" t="s">
        <v>175</v>
      </c>
      <c r="E16" s="111" t="s">
        <v>172</v>
      </c>
      <c r="F16" s="111" t="s">
        <v>106</v>
      </c>
      <c r="G16" s="111" t="s">
        <v>107</v>
      </c>
      <c r="H16" s="111" t="s">
        <v>108</v>
      </c>
      <c r="I16" s="111" t="s">
        <v>109</v>
      </c>
      <c r="J16" s="111" t="s">
        <v>110</v>
      </c>
      <c r="K16" s="111" t="s">
        <v>111</v>
      </c>
    </row>
    <row r="17" spans="1:11" ht="15.75" x14ac:dyDescent="0.25">
      <c r="A17" s="91" t="s">
        <v>112</v>
      </c>
      <c r="B17" s="92">
        <v>318</v>
      </c>
      <c r="C17" s="78">
        <v>0</v>
      </c>
      <c r="D17" s="78">
        <v>0</v>
      </c>
      <c r="E17" s="78">
        <v>9</v>
      </c>
      <c r="F17" s="78">
        <v>59</v>
      </c>
      <c r="G17" s="78">
        <v>95</v>
      </c>
      <c r="H17" s="78">
        <v>71</v>
      </c>
      <c r="I17" s="78">
        <v>24</v>
      </c>
      <c r="J17" s="78">
        <v>19</v>
      </c>
      <c r="K17" s="78">
        <v>41</v>
      </c>
    </row>
    <row r="18" spans="1:11" ht="15.75" x14ac:dyDescent="0.25">
      <c r="A18" s="90" t="s">
        <v>176</v>
      </c>
      <c r="B18" s="93">
        <v>0</v>
      </c>
      <c r="C18" s="79">
        <v>0</v>
      </c>
      <c r="D18" s="79">
        <v>0</v>
      </c>
      <c r="E18" s="79">
        <v>0</v>
      </c>
      <c r="F18" s="79">
        <v>0</v>
      </c>
      <c r="G18" s="79">
        <v>0</v>
      </c>
      <c r="H18" s="79">
        <v>0</v>
      </c>
      <c r="I18" s="79">
        <v>0</v>
      </c>
      <c r="J18" s="79">
        <v>0</v>
      </c>
      <c r="K18" s="79">
        <v>0</v>
      </c>
    </row>
    <row r="19" spans="1:11" ht="15.75" x14ac:dyDescent="0.25">
      <c r="A19" s="90" t="s">
        <v>177</v>
      </c>
      <c r="B19" s="174">
        <v>0</v>
      </c>
      <c r="C19" s="79">
        <v>0</v>
      </c>
      <c r="D19" s="79">
        <v>0</v>
      </c>
      <c r="E19" s="79">
        <v>0</v>
      </c>
      <c r="F19" s="158">
        <v>0</v>
      </c>
      <c r="G19" s="158">
        <v>0</v>
      </c>
      <c r="H19" s="158">
        <v>0</v>
      </c>
      <c r="I19" s="158">
        <v>0</v>
      </c>
      <c r="J19" s="158">
        <v>0</v>
      </c>
      <c r="K19" s="158">
        <v>0</v>
      </c>
    </row>
    <row r="20" spans="1:11" ht="15.75" x14ac:dyDescent="0.25">
      <c r="A20" s="90" t="s">
        <v>173</v>
      </c>
      <c r="B20" s="93">
        <v>17</v>
      </c>
      <c r="C20" s="79">
        <v>0</v>
      </c>
      <c r="D20" s="79">
        <v>0</v>
      </c>
      <c r="E20" s="79">
        <v>4</v>
      </c>
      <c r="F20" s="79">
        <v>7</v>
      </c>
      <c r="G20" s="79">
        <v>5</v>
      </c>
      <c r="H20" s="79">
        <v>0</v>
      </c>
      <c r="I20" s="79">
        <v>0</v>
      </c>
      <c r="J20" s="79">
        <v>0</v>
      </c>
      <c r="K20" s="79">
        <v>1</v>
      </c>
    </row>
    <row r="21" spans="1:11" ht="15.75" x14ac:dyDescent="0.25">
      <c r="A21" s="90" t="s">
        <v>113</v>
      </c>
      <c r="B21" s="93">
        <v>63</v>
      </c>
      <c r="C21" s="79">
        <v>0</v>
      </c>
      <c r="D21" s="79">
        <v>0</v>
      </c>
      <c r="E21" s="79">
        <v>4</v>
      </c>
      <c r="F21" s="79">
        <v>34</v>
      </c>
      <c r="G21" s="79">
        <v>20</v>
      </c>
      <c r="H21" s="79">
        <v>5</v>
      </c>
      <c r="I21" s="79">
        <v>0</v>
      </c>
      <c r="J21" s="79">
        <v>0</v>
      </c>
      <c r="K21" s="79">
        <v>0</v>
      </c>
    </row>
    <row r="22" spans="1:11" ht="15.75" x14ac:dyDescent="0.25">
      <c r="A22" s="90" t="s">
        <v>114</v>
      </c>
      <c r="B22" s="93">
        <v>87</v>
      </c>
      <c r="C22" s="79">
        <v>0</v>
      </c>
      <c r="D22" s="79">
        <v>0</v>
      </c>
      <c r="E22" s="79">
        <v>1</v>
      </c>
      <c r="F22" s="79">
        <v>13</v>
      </c>
      <c r="G22" s="79">
        <v>43</v>
      </c>
      <c r="H22" s="79">
        <v>25</v>
      </c>
      <c r="I22" s="79">
        <v>4</v>
      </c>
      <c r="J22" s="79">
        <v>0</v>
      </c>
      <c r="K22" s="79">
        <v>1</v>
      </c>
    </row>
    <row r="23" spans="1:11" ht="15.75" x14ac:dyDescent="0.25">
      <c r="A23" s="90" t="s">
        <v>115</v>
      </c>
      <c r="B23" s="93">
        <v>64</v>
      </c>
      <c r="C23" s="79">
        <v>0</v>
      </c>
      <c r="D23" s="79">
        <v>0</v>
      </c>
      <c r="E23" s="79">
        <v>0</v>
      </c>
      <c r="F23" s="79">
        <v>4</v>
      </c>
      <c r="G23" s="79">
        <v>15</v>
      </c>
      <c r="H23" s="79">
        <v>23</v>
      </c>
      <c r="I23" s="79">
        <v>11</v>
      </c>
      <c r="J23" s="79">
        <v>7</v>
      </c>
      <c r="K23" s="79">
        <v>4</v>
      </c>
    </row>
    <row r="24" spans="1:11" ht="15.75" x14ac:dyDescent="0.25">
      <c r="A24" s="90" t="s">
        <v>116</v>
      </c>
      <c r="B24" s="93">
        <v>37</v>
      </c>
      <c r="C24" s="79">
        <v>0</v>
      </c>
      <c r="D24" s="79">
        <v>0</v>
      </c>
      <c r="E24" s="79">
        <v>0</v>
      </c>
      <c r="F24" s="79">
        <v>1</v>
      </c>
      <c r="G24" s="79">
        <v>9</v>
      </c>
      <c r="H24" s="79">
        <v>14</v>
      </c>
      <c r="I24" s="79">
        <v>5</v>
      </c>
      <c r="J24" s="79">
        <v>5</v>
      </c>
      <c r="K24" s="79">
        <v>3</v>
      </c>
    </row>
    <row r="25" spans="1:11" ht="15.75" x14ac:dyDescent="0.25">
      <c r="A25" s="90" t="s">
        <v>117</v>
      </c>
      <c r="B25" s="93">
        <v>16</v>
      </c>
      <c r="C25" s="79">
        <v>0</v>
      </c>
      <c r="D25" s="79">
        <v>0</v>
      </c>
      <c r="E25" s="79">
        <v>0</v>
      </c>
      <c r="F25" s="79">
        <v>0</v>
      </c>
      <c r="G25" s="79">
        <v>2</v>
      </c>
      <c r="H25" s="79">
        <v>1</v>
      </c>
      <c r="I25" s="79">
        <v>3</v>
      </c>
      <c r="J25" s="79">
        <v>3</v>
      </c>
      <c r="K25" s="79">
        <v>7</v>
      </c>
    </row>
    <row r="26" spans="1:11" ht="15.75" x14ac:dyDescent="0.25">
      <c r="A26" s="90" t="s">
        <v>118</v>
      </c>
      <c r="B26" s="93">
        <v>34</v>
      </c>
      <c r="C26" s="79">
        <v>0</v>
      </c>
      <c r="D26" s="79">
        <v>0</v>
      </c>
      <c r="E26" s="79">
        <v>0</v>
      </c>
      <c r="F26" s="79">
        <v>0</v>
      </c>
      <c r="G26" s="79">
        <v>1</v>
      </c>
      <c r="H26" s="79">
        <v>3</v>
      </c>
      <c r="I26" s="79">
        <v>1</v>
      </c>
      <c r="J26" s="79">
        <v>4</v>
      </c>
      <c r="K26" s="79">
        <v>25</v>
      </c>
    </row>
    <row r="27" spans="1:11" ht="15" x14ac:dyDescent="0.2">
      <c r="A27" s="16" t="s">
        <v>70</v>
      </c>
    </row>
  </sheetData>
  <phoneticPr fontId="0" type="noConversion"/>
  <hyperlinks>
    <hyperlink ref="A27" location="Contents!A1" display="Contents" xr:uid="{00000000-0004-0000-1000-000000000000}"/>
  </hyperlinks>
  <pageMargins left="0.75" right="0.75" top="1" bottom="1" header="0.5" footer="0.5"/>
  <pageSetup paperSize="9" orientation="portrait" r:id="rId1"/>
  <headerFooter alignWithMargins="0"/>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1"/>
  <sheetViews>
    <sheetView workbookViewId="0"/>
  </sheetViews>
  <sheetFormatPr defaultColWidth="9.140625" defaultRowHeight="12.75" x14ac:dyDescent="0.2"/>
  <cols>
    <col min="1" max="1" width="33.28515625" style="1" customWidth="1"/>
    <col min="2" max="3" width="16" style="12" customWidth="1"/>
    <col min="4" max="7" width="16" style="1" customWidth="1"/>
    <col min="8" max="9" width="9.140625" style="1"/>
    <col min="10" max="10" width="14.140625" style="1" bestFit="1" customWidth="1"/>
    <col min="11" max="11" width="13.140625" style="1" customWidth="1"/>
    <col min="12" max="16384" width="9.140625" style="1"/>
  </cols>
  <sheetData>
    <row r="1" spans="1:8" ht="19.5" x14ac:dyDescent="0.3">
      <c r="A1" s="75" t="s">
        <v>253</v>
      </c>
      <c r="B1" s="75"/>
      <c r="C1" s="75"/>
      <c r="D1" s="75"/>
      <c r="E1" s="75"/>
      <c r="F1" s="75"/>
    </row>
    <row r="2" spans="1:8" s="5" customFormat="1" ht="15" x14ac:dyDescent="0.2">
      <c r="A2" s="74" t="s">
        <v>265</v>
      </c>
      <c r="B2" s="52"/>
      <c r="C2" s="52"/>
      <c r="D2" s="52"/>
      <c r="E2" s="52"/>
      <c r="F2" s="52"/>
      <c r="G2" s="52"/>
      <c r="H2" s="52"/>
    </row>
    <row r="3" spans="1:8" s="5" customFormat="1" ht="25.5" customHeight="1" thickBot="1" x14ac:dyDescent="0.35">
      <c r="A3" s="221" t="s">
        <v>267</v>
      </c>
      <c r="B3" s="52"/>
      <c r="C3" s="52"/>
      <c r="D3" s="52"/>
      <c r="E3" s="52"/>
      <c r="F3" s="52"/>
      <c r="G3" s="52"/>
      <c r="H3" s="52"/>
    </row>
    <row r="4" spans="1:8" s="4" customFormat="1" ht="48" thickTop="1" x14ac:dyDescent="0.25">
      <c r="A4" s="135" t="s">
        <v>268</v>
      </c>
      <c r="B4" s="190" t="s">
        <v>186</v>
      </c>
      <c r="C4" s="190" t="s">
        <v>187</v>
      </c>
      <c r="D4" s="190" t="s">
        <v>188</v>
      </c>
      <c r="E4" s="190" t="s">
        <v>189</v>
      </c>
      <c r="F4" s="190" t="s">
        <v>190</v>
      </c>
      <c r="G4" s="191" t="s">
        <v>191</v>
      </c>
      <c r="H4" s="74"/>
    </row>
    <row r="5" spans="1:8" s="4" customFormat="1" ht="15.75" x14ac:dyDescent="0.25">
      <c r="A5" s="181" t="s">
        <v>192</v>
      </c>
      <c r="B5" s="84">
        <v>7176</v>
      </c>
      <c r="C5" s="86">
        <v>5449</v>
      </c>
      <c r="D5" s="86">
        <v>803</v>
      </c>
      <c r="E5" s="86">
        <v>382</v>
      </c>
      <c r="F5" s="86">
        <v>89</v>
      </c>
      <c r="G5" s="86">
        <v>453</v>
      </c>
      <c r="H5" s="74"/>
    </row>
    <row r="6" spans="1:8" s="4" customFormat="1" ht="20.25" customHeight="1" x14ac:dyDescent="0.25">
      <c r="A6" s="183" t="s">
        <v>193</v>
      </c>
      <c r="B6" s="84">
        <v>5699</v>
      </c>
      <c r="C6" s="87">
        <v>4694</v>
      </c>
      <c r="D6" s="87">
        <v>608</v>
      </c>
      <c r="E6" s="87">
        <v>188</v>
      </c>
      <c r="F6" s="87">
        <v>15</v>
      </c>
      <c r="G6" s="87">
        <v>194</v>
      </c>
      <c r="H6" s="74"/>
    </row>
    <row r="7" spans="1:8" s="4" customFormat="1" ht="15.75" x14ac:dyDescent="0.25">
      <c r="A7" s="183" t="s">
        <v>194</v>
      </c>
      <c r="B7" s="84">
        <v>503</v>
      </c>
      <c r="C7" s="87">
        <v>341</v>
      </c>
      <c r="D7" s="87">
        <v>115</v>
      </c>
      <c r="E7" s="87">
        <v>26</v>
      </c>
      <c r="F7" s="87">
        <v>0</v>
      </c>
      <c r="G7" s="87">
        <v>21</v>
      </c>
      <c r="H7" s="74"/>
    </row>
    <row r="8" spans="1:8" s="4" customFormat="1" ht="15.75" x14ac:dyDescent="0.25">
      <c r="A8" s="183" t="s">
        <v>195</v>
      </c>
      <c r="B8" s="84">
        <v>270</v>
      </c>
      <c r="C8" s="87">
        <v>100</v>
      </c>
      <c r="D8" s="87">
        <v>30</v>
      </c>
      <c r="E8" s="87">
        <v>121</v>
      </c>
      <c r="F8" s="87">
        <v>1</v>
      </c>
      <c r="G8" s="87">
        <v>18</v>
      </c>
      <c r="H8" s="74"/>
    </row>
    <row r="9" spans="1:8" s="4" customFormat="1" ht="15.75" x14ac:dyDescent="0.25">
      <c r="A9" s="183" t="s">
        <v>196</v>
      </c>
      <c r="B9" s="84">
        <v>146</v>
      </c>
      <c r="C9" s="87">
        <v>58</v>
      </c>
      <c r="D9" s="87">
        <v>7</v>
      </c>
      <c r="E9" s="87">
        <v>4</v>
      </c>
      <c r="F9" s="87">
        <v>63</v>
      </c>
      <c r="G9" s="87">
        <v>14</v>
      </c>
      <c r="H9" s="74"/>
    </row>
    <row r="10" spans="1:8" s="4" customFormat="1" ht="16.5" thickBot="1" x14ac:dyDescent="0.3">
      <c r="A10" s="185" t="s">
        <v>197</v>
      </c>
      <c r="B10" s="84">
        <v>558</v>
      </c>
      <c r="C10" s="87">
        <v>256</v>
      </c>
      <c r="D10" s="87">
        <v>43</v>
      </c>
      <c r="E10" s="87">
        <v>43</v>
      </c>
      <c r="F10" s="87">
        <v>10</v>
      </c>
      <c r="G10" s="87">
        <v>206</v>
      </c>
      <c r="H10" s="74"/>
    </row>
    <row r="11" spans="1:8" s="4" customFormat="1" ht="33" customHeight="1" thickBot="1" x14ac:dyDescent="0.35">
      <c r="A11" s="221" t="s">
        <v>266</v>
      </c>
      <c r="B11" s="86"/>
      <c r="C11" s="87"/>
      <c r="D11" s="87"/>
      <c r="E11" s="87"/>
      <c r="F11" s="87"/>
      <c r="G11" s="87"/>
      <c r="H11" s="74"/>
    </row>
    <row r="12" spans="1:8" s="4" customFormat="1" ht="50.25" customHeight="1" thickTop="1" x14ac:dyDescent="0.25">
      <c r="A12" s="189" t="s">
        <v>268</v>
      </c>
      <c r="B12" s="190" t="s">
        <v>125</v>
      </c>
      <c r="C12" s="190" t="s">
        <v>126</v>
      </c>
      <c r="D12" s="190" t="s">
        <v>127</v>
      </c>
      <c r="E12" s="190" t="s">
        <v>128</v>
      </c>
      <c r="F12" s="190" t="s">
        <v>129</v>
      </c>
      <c r="G12" s="191" t="s">
        <v>130</v>
      </c>
      <c r="H12" s="74"/>
    </row>
    <row r="13" spans="1:8" s="4" customFormat="1" ht="15.75" x14ac:dyDescent="0.25">
      <c r="A13" s="181" t="s">
        <v>119</v>
      </c>
      <c r="B13" s="86">
        <v>318</v>
      </c>
      <c r="C13" s="86">
        <v>246</v>
      </c>
      <c r="D13" s="86">
        <v>19</v>
      </c>
      <c r="E13" s="86">
        <v>23</v>
      </c>
      <c r="F13" s="86">
        <v>2</v>
      </c>
      <c r="G13" s="182">
        <v>28</v>
      </c>
      <c r="H13" s="74"/>
    </row>
    <row r="14" spans="1:8" ht="21.75" customHeight="1" x14ac:dyDescent="0.25">
      <c r="A14" s="183" t="s">
        <v>120</v>
      </c>
      <c r="B14" s="86">
        <v>229</v>
      </c>
      <c r="C14" s="87">
        <v>190</v>
      </c>
      <c r="D14" s="87">
        <v>15</v>
      </c>
      <c r="E14" s="87">
        <v>7</v>
      </c>
      <c r="F14" s="87">
        <v>0</v>
      </c>
      <c r="G14" s="184">
        <v>17</v>
      </c>
    </row>
    <row r="15" spans="1:8" ht="15.75" x14ac:dyDescent="0.25">
      <c r="A15" s="183" t="s">
        <v>121</v>
      </c>
      <c r="B15" s="86">
        <v>30</v>
      </c>
      <c r="C15" s="87">
        <v>26</v>
      </c>
      <c r="D15" s="87">
        <v>2</v>
      </c>
      <c r="E15" s="87">
        <v>2</v>
      </c>
      <c r="F15" s="87">
        <v>0</v>
      </c>
      <c r="G15" s="184">
        <v>0</v>
      </c>
    </row>
    <row r="16" spans="1:8" ht="15.75" x14ac:dyDescent="0.25">
      <c r="A16" s="183" t="s">
        <v>122</v>
      </c>
      <c r="B16" s="86">
        <v>22</v>
      </c>
      <c r="C16" s="87">
        <v>14</v>
      </c>
      <c r="D16" s="87">
        <v>1</v>
      </c>
      <c r="E16" s="87">
        <v>6</v>
      </c>
      <c r="F16" s="87">
        <v>0</v>
      </c>
      <c r="G16" s="184">
        <v>1</v>
      </c>
    </row>
    <row r="17" spans="1:7" ht="15.75" x14ac:dyDescent="0.25">
      <c r="A17" s="183" t="s">
        <v>123</v>
      </c>
      <c r="B17" s="86">
        <v>3</v>
      </c>
      <c r="C17" s="87">
        <v>1</v>
      </c>
      <c r="D17" s="87">
        <v>0</v>
      </c>
      <c r="E17" s="87">
        <v>0</v>
      </c>
      <c r="F17" s="87">
        <v>2</v>
      </c>
      <c r="G17" s="184">
        <v>0</v>
      </c>
    </row>
    <row r="18" spans="1:7" ht="16.5" thickBot="1" x14ac:dyDescent="0.3">
      <c r="A18" s="185" t="s">
        <v>124</v>
      </c>
      <c r="B18" s="186">
        <v>34</v>
      </c>
      <c r="C18" s="187">
        <v>15</v>
      </c>
      <c r="D18" s="187">
        <v>1</v>
      </c>
      <c r="E18" s="187">
        <v>8</v>
      </c>
      <c r="F18" s="187">
        <v>0</v>
      </c>
      <c r="G18" s="188">
        <v>10</v>
      </c>
    </row>
    <row r="19" spans="1:7" ht="15" x14ac:dyDescent="0.2">
      <c r="A19" s="16" t="s">
        <v>70</v>
      </c>
      <c r="B19" s="7"/>
    </row>
    <row r="20" spans="1:7" x14ac:dyDescent="0.2">
      <c r="A20" s="4"/>
      <c r="B20" s="7"/>
    </row>
    <row r="21" spans="1:7" x14ac:dyDescent="0.2">
      <c r="A21" s="4"/>
    </row>
  </sheetData>
  <phoneticPr fontId="7" type="noConversion"/>
  <hyperlinks>
    <hyperlink ref="A19" location="Contents!A1" display="Contents" xr:uid="{00000000-0004-0000-1100-000000000000}"/>
  </hyperlinks>
  <pageMargins left="0.75" right="0.75" top="1" bottom="1" header="0.5" footer="0.5"/>
  <pageSetup orientation="portrait" horizontalDpi="90" verticalDpi="90" r:id="rId1"/>
  <headerFooter alignWithMargins="0"/>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9"/>
  <sheetViews>
    <sheetView showGridLines="0" workbookViewId="0"/>
  </sheetViews>
  <sheetFormatPr defaultColWidth="9.140625" defaultRowHeight="12.75" x14ac:dyDescent="0.2"/>
  <cols>
    <col min="1" max="1" width="33.28515625" style="1" customWidth="1"/>
    <col min="2" max="2" width="15.85546875" style="1" customWidth="1"/>
    <col min="3" max="3" width="15.28515625" style="1" customWidth="1"/>
    <col min="4" max="4" width="15.42578125" style="1" customWidth="1"/>
    <col min="5" max="5" width="19.7109375" style="1" customWidth="1"/>
    <col min="6" max="6" width="16.7109375" style="1" customWidth="1"/>
    <col min="7" max="7" width="15.5703125" style="1" customWidth="1"/>
    <col min="8" max="9" width="9.140625" style="1"/>
    <col min="10" max="10" width="16.42578125" style="1" bestFit="1" customWidth="1"/>
    <col min="11" max="16384" width="9.140625" style="1"/>
  </cols>
  <sheetData>
    <row r="1" spans="1:8" ht="19.5" x14ac:dyDescent="0.3">
      <c r="A1" s="75" t="s">
        <v>254</v>
      </c>
      <c r="B1" s="75"/>
      <c r="C1" s="75"/>
      <c r="D1" s="75"/>
      <c r="E1" s="75"/>
      <c r="F1" s="75"/>
      <c r="G1" s="75"/>
    </row>
    <row r="2" spans="1:8" ht="15" customHeight="1" x14ac:dyDescent="0.2">
      <c r="A2" s="74" t="s">
        <v>265</v>
      </c>
    </row>
    <row r="3" spans="1:8" ht="30" customHeight="1" thickBot="1" x14ac:dyDescent="0.35">
      <c r="A3" s="221" t="s">
        <v>267</v>
      </c>
    </row>
    <row r="4" spans="1:8" ht="48" thickTop="1" x14ac:dyDescent="0.25">
      <c r="A4" s="135" t="s">
        <v>269</v>
      </c>
      <c r="B4" s="137" t="s">
        <v>125</v>
      </c>
      <c r="C4" s="111" t="s">
        <v>126</v>
      </c>
      <c r="D4" s="111" t="s">
        <v>127</v>
      </c>
      <c r="E4" s="111" t="s">
        <v>128</v>
      </c>
      <c r="F4" s="111" t="s">
        <v>129</v>
      </c>
      <c r="G4" s="111" t="s">
        <v>130</v>
      </c>
      <c r="H4" s="74"/>
    </row>
    <row r="5" spans="1:8" ht="26.25" customHeight="1" x14ac:dyDescent="0.25">
      <c r="A5" s="95" t="s">
        <v>119</v>
      </c>
      <c r="B5" s="138">
        <v>7176</v>
      </c>
      <c r="C5" s="78">
        <v>6117</v>
      </c>
      <c r="D5" s="78">
        <v>562</v>
      </c>
      <c r="E5" s="78">
        <v>345</v>
      </c>
      <c r="F5" s="78">
        <v>1</v>
      </c>
      <c r="G5" s="78">
        <v>151</v>
      </c>
      <c r="H5" s="74"/>
    </row>
    <row r="6" spans="1:8" ht="18" customHeight="1" x14ac:dyDescent="0.25">
      <c r="A6" s="90" t="s">
        <v>120</v>
      </c>
      <c r="B6" s="138">
        <v>6194</v>
      </c>
      <c r="C6" s="79">
        <v>6030</v>
      </c>
      <c r="D6" s="79">
        <v>73</v>
      </c>
      <c r="E6" s="79">
        <v>75</v>
      </c>
      <c r="F6" s="79">
        <v>0</v>
      </c>
      <c r="G6" s="79">
        <v>16</v>
      </c>
      <c r="H6" s="74"/>
    </row>
    <row r="7" spans="1:8" ht="15.75" x14ac:dyDescent="0.25">
      <c r="A7" s="90" t="s">
        <v>121</v>
      </c>
      <c r="B7" s="138">
        <v>506</v>
      </c>
      <c r="C7" s="79">
        <v>16</v>
      </c>
      <c r="D7" s="79">
        <v>486</v>
      </c>
      <c r="E7" s="79">
        <v>2</v>
      </c>
      <c r="F7" s="79">
        <v>0</v>
      </c>
      <c r="G7" s="79">
        <v>2</v>
      </c>
      <c r="H7" s="74"/>
    </row>
    <row r="8" spans="1:8" ht="15.75" x14ac:dyDescent="0.25">
      <c r="A8" s="90" t="s">
        <v>122</v>
      </c>
      <c r="B8" s="138">
        <v>296</v>
      </c>
      <c r="C8" s="79">
        <v>34</v>
      </c>
      <c r="D8" s="79">
        <v>2</v>
      </c>
      <c r="E8" s="79">
        <v>260</v>
      </c>
      <c r="F8" s="79">
        <v>0</v>
      </c>
      <c r="G8" s="79">
        <v>0</v>
      </c>
      <c r="H8" s="74"/>
    </row>
    <row r="9" spans="1:8" ht="15.75" x14ac:dyDescent="0.25">
      <c r="A9" s="90" t="s">
        <v>123</v>
      </c>
      <c r="B9" s="138">
        <v>2</v>
      </c>
      <c r="C9" s="79">
        <v>1</v>
      </c>
      <c r="D9" s="79">
        <v>0</v>
      </c>
      <c r="E9" s="79">
        <v>0</v>
      </c>
      <c r="F9" s="79">
        <v>1</v>
      </c>
      <c r="G9" s="79">
        <v>0</v>
      </c>
      <c r="H9" s="74"/>
    </row>
    <row r="10" spans="1:8" ht="15.75" x14ac:dyDescent="0.25">
      <c r="A10" s="90" t="s">
        <v>124</v>
      </c>
      <c r="B10" s="138">
        <v>178</v>
      </c>
      <c r="C10" s="79">
        <v>36</v>
      </c>
      <c r="D10" s="79">
        <v>1</v>
      </c>
      <c r="E10" s="79">
        <v>8</v>
      </c>
      <c r="F10" s="79">
        <v>0</v>
      </c>
      <c r="G10" s="79">
        <v>133</v>
      </c>
      <c r="H10" s="74"/>
    </row>
    <row r="11" spans="1:8" ht="38.25" customHeight="1" thickBot="1" x14ac:dyDescent="0.35">
      <c r="A11" s="221" t="s">
        <v>266</v>
      </c>
      <c r="B11" s="74"/>
      <c r="C11" s="74"/>
      <c r="D11" s="74"/>
      <c r="E11" s="74"/>
      <c r="F11" s="74"/>
      <c r="G11" s="74"/>
      <c r="H11" s="74"/>
    </row>
    <row r="12" spans="1:8" ht="48" thickTop="1" x14ac:dyDescent="0.25">
      <c r="A12" s="135" t="s">
        <v>269</v>
      </c>
      <c r="B12" s="137" t="s">
        <v>125</v>
      </c>
      <c r="C12" s="111" t="s">
        <v>126</v>
      </c>
      <c r="D12" s="111" t="s">
        <v>127</v>
      </c>
      <c r="E12" s="111" t="s">
        <v>128</v>
      </c>
      <c r="F12" s="111" t="s">
        <v>129</v>
      </c>
      <c r="G12" s="111" t="s">
        <v>130</v>
      </c>
      <c r="H12" s="74"/>
    </row>
    <row r="13" spans="1:8" ht="15.75" x14ac:dyDescent="0.25">
      <c r="A13" s="95" t="s">
        <v>119</v>
      </c>
      <c r="B13" s="138">
        <v>318</v>
      </c>
      <c r="C13" s="78">
        <v>270</v>
      </c>
      <c r="D13" s="78">
        <v>19</v>
      </c>
      <c r="E13" s="78">
        <v>19</v>
      </c>
      <c r="F13" s="78">
        <v>0</v>
      </c>
      <c r="G13" s="78">
        <v>10</v>
      </c>
      <c r="H13" s="74"/>
    </row>
    <row r="14" spans="1:8" ht="15.75" x14ac:dyDescent="0.25">
      <c r="A14" s="90" t="s">
        <v>120</v>
      </c>
      <c r="B14" s="138">
        <v>267</v>
      </c>
      <c r="C14" s="79">
        <v>265</v>
      </c>
      <c r="D14" s="79">
        <v>0</v>
      </c>
      <c r="E14" s="79">
        <v>1</v>
      </c>
      <c r="F14" s="79">
        <v>0</v>
      </c>
      <c r="G14" s="79">
        <v>1</v>
      </c>
    </row>
    <row r="15" spans="1:8" ht="15.75" x14ac:dyDescent="0.25">
      <c r="A15" s="90" t="s">
        <v>121</v>
      </c>
      <c r="B15" s="138">
        <v>19</v>
      </c>
      <c r="C15" s="79">
        <v>0</v>
      </c>
      <c r="D15" s="79">
        <v>18</v>
      </c>
      <c r="E15" s="79">
        <v>1</v>
      </c>
      <c r="F15" s="79">
        <v>0</v>
      </c>
      <c r="G15" s="79">
        <v>0</v>
      </c>
    </row>
    <row r="16" spans="1:8" ht="15.75" x14ac:dyDescent="0.25">
      <c r="A16" s="90" t="s">
        <v>122</v>
      </c>
      <c r="B16" s="138">
        <v>21</v>
      </c>
      <c r="C16" s="79">
        <v>4</v>
      </c>
      <c r="D16" s="79">
        <v>0</v>
      </c>
      <c r="E16" s="79">
        <v>17</v>
      </c>
      <c r="F16" s="79">
        <v>0</v>
      </c>
      <c r="G16" s="79">
        <v>0</v>
      </c>
    </row>
    <row r="17" spans="1:10" ht="15.75" x14ac:dyDescent="0.25">
      <c r="A17" s="90" t="s">
        <v>123</v>
      </c>
      <c r="B17" s="138">
        <v>0</v>
      </c>
      <c r="C17" s="79">
        <v>0</v>
      </c>
      <c r="D17" s="79">
        <v>0</v>
      </c>
      <c r="E17" s="79">
        <v>0</v>
      </c>
      <c r="F17" s="79">
        <v>0</v>
      </c>
      <c r="G17" s="79">
        <v>0</v>
      </c>
      <c r="J17" s="7"/>
    </row>
    <row r="18" spans="1:10" ht="15.75" x14ac:dyDescent="0.25">
      <c r="A18" s="90" t="s">
        <v>124</v>
      </c>
      <c r="B18" s="138">
        <v>11</v>
      </c>
      <c r="C18" s="79">
        <v>1</v>
      </c>
      <c r="D18" s="79">
        <v>1</v>
      </c>
      <c r="E18" s="79">
        <v>0</v>
      </c>
      <c r="F18" s="79">
        <v>0</v>
      </c>
      <c r="G18" s="79">
        <v>9</v>
      </c>
    </row>
    <row r="19" spans="1:10" ht="15" x14ac:dyDescent="0.2">
      <c r="A19" s="136" t="s">
        <v>70</v>
      </c>
    </row>
    <row r="29" spans="1:10" x14ac:dyDescent="0.2">
      <c r="F29" s="5" t="s">
        <v>40</v>
      </c>
    </row>
  </sheetData>
  <phoneticPr fontId="7" type="noConversion"/>
  <hyperlinks>
    <hyperlink ref="A19" location="Contents!A1" display="Contents" xr:uid="{00000000-0004-0000-1200-000000000000}"/>
  </hyperlinks>
  <pageMargins left="0.75" right="0.75" top="1" bottom="1" header="0.5" footer="0.5"/>
  <pageSetup paperSize="9" orientation="portrait" r:id="rId1"/>
  <headerFooter alignWithMargins="0"/>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showGridLines="0" workbookViewId="0"/>
  </sheetViews>
  <sheetFormatPr defaultRowHeight="12.75" x14ac:dyDescent="0.2"/>
  <cols>
    <col min="1" max="1" width="147.85546875" customWidth="1"/>
    <col min="2" max="2" width="20.5703125" customWidth="1"/>
  </cols>
  <sheetData>
    <row r="1" spans="1:2" ht="20.25" thickBot="1" x14ac:dyDescent="0.35">
      <c r="A1" s="223" t="s">
        <v>104</v>
      </c>
    </row>
    <row r="2" spans="1:2" ht="34.5" customHeight="1" thickTop="1" x14ac:dyDescent="0.2">
      <c r="A2" s="124" t="s">
        <v>258</v>
      </c>
    </row>
    <row r="3" spans="1:2" ht="21.75" customHeight="1" x14ac:dyDescent="0.2">
      <c r="A3" s="124" t="s">
        <v>259</v>
      </c>
    </row>
    <row r="4" spans="1:2" ht="34.5" customHeight="1" x14ac:dyDescent="0.25">
      <c r="A4" s="125" t="s">
        <v>103</v>
      </c>
    </row>
    <row r="5" spans="1:2" ht="38.25" customHeight="1" x14ac:dyDescent="0.2">
      <c r="A5" s="124" t="s">
        <v>260</v>
      </c>
    </row>
    <row r="6" spans="1:2" ht="78" customHeight="1" x14ac:dyDescent="0.2">
      <c r="A6" s="124" t="s">
        <v>239</v>
      </c>
    </row>
    <row r="7" spans="1:2" ht="42" customHeight="1" thickBot="1" x14ac:dyDescent="0.35">
      <c r="A7" s="223" t="s">
        <v>180</v>
      </c>
    </row>
    <row r="8" spans="1:2" ht="46.5" customHeight="1" thickTop="1" x14ac:dyDescent="0.2">
      <c r="A8" s="124" t="s">
        <v>181</v>
      </c>
    </row>
    <row r="9" spans="1:2" s="225" customFormat="1" ht="43.5" customHeight="1" x14ac:dyDescent="0.2">
      <c r="A9" s="226" t="s">
        <v>273</v>
      </c>
      <c r="B9" s="227"/>
    </row>
  </sheetData>
  <mergeCells count="1">
    <mergeCell ref="A9:B9"/>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9ADF1-FD9D-4BDA-81F5-B24F7DEF6707}">
  <dimension ref="A1:B8"/>
  <sheetViews>
    <sheetView showGridLines="0" workbookViewId="0"/>
  </sheetViews>
  <sheetFormatPr defaultRowHeight="12.75" x14ac:dyDescent="0.2"/>
  <cols>
    <col min="1" max="1" width="39.42578125" customWidth="1"/>
    <col min="2" max="2" width="143.42578125" customWidth="1"/>
  </cols>
  <sheetData>
    <row r="1" spans="1:2" ht="20.25" thickBot="1" x14ac:dyDescent="0.35">
      <c r="A1" s="223" t="s">
        <v>272</v>
      </c>
      <c r="B1" s="215"/>
    </row>
    <row r="2" spans="1:2" ht="15.75" thickTop="1" x14ac:dyDescent="0.2">
      <c r="A2" s="216" t="s">
        <v>100</v>
      </c>
      <c r="B2" s="215"/>
    </row>
    <row r="3" spans="1:2" ht="15.75" x14ac:dyDescent="0.25">
      <c r="A3" s="217" t="s">
        <v>240</v>
      </c>
      <c r="B3" s="218" t="s">
        <v>241</v>
      </c>
    </row>
    <row r="4" spans="1:2" ht="15.75" customHeight="1" x14ac:dyDescent="0.2">
      <c r="A4" s="219" t="s">
        <v>242</v>
      </c>
      <c r="B4" s="220" t="s">
        <v>248</v>
      </c>
    </row>
    <row r="5" spans="1:2" ht="15" x14ac:dyDescent="0.2">
      <c r="A5" s="219" t="s">
        <v>243</v>
      </c>
      <c r="B5" s="220" t="s">
        <v>250</v>
      </c>
    </row>
    <row r="6" spans="1:2" ht="75" x14ac:dyDescent="0.2">
      <c r="A6" s="219" t="s">
        <v>244</v>
      </c>
      <c r="B6" s="220" t="s">
        <v>261</v>
      </c>
    </row>
    <row r="7" spans="1:2" ht="15" x14ac:dyDescent="0.2">
      <c r="A7" s="219" t="s">
        <v>245</v>
      </c>
      <c r="B7" s="220" t="s">
        <v>251</v>
      </c>
    </row>
    <row r="8" spans="1:2" ht="15" x14ac:dyDescent="0.2">
      <c r="A8" s="219" t="s">
        <v>246</v>
      </c>
      <c r="B8" s="220" t="s">
        <v>252</v>
      </c>
    </row>
  </sheetData>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showGridLines="0" workbookViewId="0"/>
  </sheetViews>
  <sheetFormatPr defaultRowHeight="15.75" x14ac:dyDescent="0.25"/>
  <cols>
    <col min="1" max="1" width="16.7109375" style="51" customWidth="1"/>
    <col min="2" max="2" width="93" style="51" bestFit="1" customWidth="1"/>
    <col min="3" max="256" width="9.140625" style="51"/>
    <col min="257" max="257" width="16.7109375" style="51" customWidth="1"/>
    <col min="258" max="258" width="87.140625" style="51" bestFit="1" customWidth="1"/>
    <col min="259" max="512" width="9.140625" style="51"/>
    <col min="513" max="513" width="16.7109375" style="51" customWidth="1"/>
    <col min="514" max="514" width="87.140625" style="51" bestFit="1" customWidth="1"/>
    <col min="515" max="768" width="9.140625" style="51"/>
    <col min="769" max="769" width="16.7109375" style="51" customWidth="1"/>
    <col min="770" max="770" width="87.140625" style="51" bestFit="1" customWidth="1"/>
    <col min="771" max="1024" width="9.140625" style="51"/>
    <col min="1025" max="1025" width="16.7109375" style="51" customWidth="1"/>
    <col min="1026" max="1026" width="87.140625" style="51" bestFit="1" customWidth="1"/>
    <col min="1027" max="1280" width="9.140625" style="51"/>
    <col min="1281" max="1281" width="16.7109375" style="51" customWidth="1"/>
    <col min="1282" max="1282" width="87.140625" style="51" bestFit="1" customWidth="1"/>
    <col min="1283" max="1536" width="9.140625" style="51"/>
    <col min="1537" max="1537" width="16.7109375" style="51" customWidth="1"/>
    <col min="1538" max="1538" width="87.140625" style="51" bestFit="1" customWidth="1"/>
    <col min="1539" max="1792" width="9.140625" style="51"/>
    <col min="1793" max="1793" width="16.7109375" style="51" customWidth="1"/>
    <col min="1794" max="1794" width="87.140625" style="51" bestFit="1" customWidth="1"/>
    <col min="1795" max="2048" width="9.140625" style="51"/>
    <col min="2049" max="2049" width="16.7109375" style="51" customWidth="1"/>
    <col min="2050" max="2050" width="87.140625" style="51" bestFit="1" customWidth="1"/>
    <col min="2051" max="2304" width="9.140625" style="51"/>
    <col min="2305" max="2305" width="16.7109375" style="51" customWidth="1"/>
    <col min="2306" max="2306" width="87.140625" style="51" bestFit="1" customWidth="1"/>
    <col min="2307" max="2560" width="9.140625" style="51"/>
    <col min="2561" max="2561" width="16.7109375" style="51" customWidth="1"/>
    <col min="2562" max="2562" width="87.140625" style="51" bestFit="1" customWidth="1"/>
    <col min="2563" max="2816" width="9.140625" style="51"/>
    <col min="2817" max="2817" width="16.7109375" style="51" customWidth="1"/>
    <col min="2818" max="2818" width="87.140625" style="51" bestFit="1" customWidth="1"/>
    <col min="2819" max="3072" width="9.140625" style="51"/>
    <col min="3073" max="3073" width="16.7109375" style="51" customWidth="1"/>
    <col min="3074" max="3074" width="87.140625" style="51" bestFit="1" customWidth="1"/>
    <col min="3075" max="3328" width="9.140625" style="51"/>
    <col min="3329" max="3329" width="16.7109375" style="51" customWidth="1"/>
    <col min="3330" max="3330" width="87.140625" style="51" bestFit="1" customWidth="1"/>
    <col min="3331" max="3584" width="9.140625" style="51"/>
    <col min="3585" max="3585" width="16.7109375" style="51" customWidth="1"/>
    <col min="3586" max="3586" width="87.140625" style="51" bestFit="1" customWidth="1"/>
    <col min="3587" max="3840" width="9.140625" style="51"/>
    <col min="3841" max="3841" width="16.7109375" style="51" customWidth="1"/>
    <col min="3842" max="3842" width="87.140625" style="51" bestFit="1" customWidth="1"/>
    <col min="3843" max="4096" width="9.140625" style="51"/>
    <col min="4097" max="4097" width="16.7109375" style="51" customWidth="1"/>
    <col min="4098" max="4098" width="87.140625" style="51" bestFit="1" customWidth="1"/>
    <col min="4099" max="4352" width="9.140625" style="51"/>
    <col min="4353" max="4353" width="16.7109375" style="51" customWidth="1"/>
    <col min="4354" max="4354" width="87.140625" style="51" bestFit="1" customWidth="1"/>
    <col min="4355" max="4608" width="9.140625" style="51"/>
    <col min="4609" max="4609" width="16.7109375" style="51" customWidth="1"/>
    <col min="4610" max="4610" width="87.140625" style="51" bestFit="1" customWidth="1"/>
    <col min="4611" max="4864" width="9.140625" style="51"/>
    <col min="4865" max="4865" width="16.7109375" style="51" customWidth="1"/>
    <col min="4866" max="4866" width="87.140625" style="51" bestFit="1" customWidth="1"/>
    <col min="4867" max="5120" width="9.140625" style="51"/>
    <col min="5121" max="5121" width="16.7109375" style="51" customWidth="1"/>
    <col min="5122" max="5122" width="87.140625" style="51" bestFit="1" customWidth="1"/>
    <col min="5123" max="5376" width="9.140625" style="51"/>
    <col min="5377" max="5377" width="16.7109375" style="51" customWidth="1"/>
    <col min="5378" max="5378" width="87.140625" style="51" bestFit="1" customWidth="1"/>
    <col min="5379" max="5632" width="9.140625" style="51"/>
    <col min="5633" max="5633" width="16.7109375" style="51" customWidth="1"/>
    <col min="5634" max="5634" width="87.140625" style="51" bestFit="1" customWidth="1"/>
    <col min="5635" max="5888" width="9.140625" style="51"/>
    <col min="5889" max="5889" width="16.7109375" style="51" customWidth="1"/>
    <col min="5890" max="5890" width="87.140625" style="51" bestFit="1" customWidth="1"/>
    <col min="5891" max="6144" width="9.140625" style="51"/>
    <col min="6145" max="6145" width="16.7109375" style="51" customWidth="1"/>
    <col min="6146" max="6146" width="87.140625" style="51" bestFit="1" customWidth="1"/>
    <col min="6147" max="6400" width="9.140625" style="51"/>
    <col min="6401" max="6401" width="16.7109375" style="51" customWidth="1"/>
    <col min="6402" max="6402" width="87.140625" style="51" bestFit="1" customWidth="1"/>
    <col min="6403" max="6656" width="9.140625" style="51"/>
    <col min="6657" max="6657" width="16.7109375" style="51" customWidth="1"/>
    <col min="6658" max="6658" width="87.140625" style="51" bestFit="1" customWidth="1"/>
    <col min="6659" max="6912" width="9.140625" style="51"/>
    <col min="6913" max="6913" width="16.7109375" style="51" customWidth="1"/>
    <col min="6914" max="6914" width="87.140625" style="51" bestFit="1" customWidth="1"/>
    <col min="6915" max="7168" width="9.140625" style="51"/>
    <col min="7169" max="7169" width="16.7109375" style="51" customWidth="1"/>
    <col min="7170" max="7170" width="87.140625" style="51" bestFit="1" customWidth="1"/>
    <col min="7171" max="7424" width="9.140625" style="51"/>
    <col min="7425" max="7425" width="16.7109375" style="51" customWidth="1"/>
    <col min="7426" max="7426" width="87.140625" style="51" bestFit="1" customWidth="1"/>
    <col min="7427" max="7680" width="9.140625" style="51"/>
    <col min="7681" max="7681" width="16.7109375" style="51" customWidth="1"/>
    <col min="7682" max="7682" width="87.140625" style="51" bestFit="1" customWidth="1"/>
    <col min="7683" max="7936" width="9.140625" style="51"/>
    <col min="7937" max="7937" width="16.7109375" style="51" customWidth="1"/>
    <col min="7938" max="7938" width="87.140625" style="51" bestFit="1" customWidth="1"/>
    <col min="7939" max="8192" width="9.140625" style="51"/>
    <col min="8193" max="8193" width="16.7109375" style="51" customWidth="1"/>
    <col min="8194" max="8194" width="87.140625" style="51" bestFit="1" customWidth="1"/>
    <col min="8195" max="8448" width="9.140625" style="51"/>
    <col min="8449" max="8449" width="16.7109375" style="51" customWidth="1"/>
    <col min="8450" max="8450" width="87.140625" style="51" bestFit="1" customWidth="1"/>
    <col min="8451" max="8704" width="9.140625" style="51"/>
    <col min="8705" max="8705" width="16.7109375" style="51" customWidth="1"/>
    <col min="8706" max="8706" width="87.140625" style="51" bestFit="1" customWidth="1"/>
    <col min="8707" max="8960" width="9.140625" style="51"/>
    <col min="8961" max="8961" width="16.7109375" style="51" customWidth="1"/>
    <col min="8962" max="8962" width="87.140625" style="51" bestFit="1" customWidth="1"/>
    <col min="8963" max="9216" width="9.140625" style="51"/>
    <col min="9217" max="9217" width="16.7109375" style="51" customWidth="1"/>
    <col min="9218" max="9218" width="87.140625" style="51" bestFit="1" customWidth="1"/>
    <col min="9219" max="9472" width="9.140625" style="51"/>
    <col min="9473" max="9473" width="16.7109375" style="51" customWidth="1"/>
    <col min="9474" max="9474" width="87.140625" style="51" bestFit="1" customWidth="1"/>
    <col min="9475" max="9728" width="9.140625" style="51"/>
    <col min="9729" max="9729" width="16.7109375" style="51" customWidth="1"/>
    <col min="9730" max="9730" width="87.140625" style="51" bestFit="1" customWidth="1"/>
    <col min="9731" max="9984" width="9.140625" style="51"/>
    <col min="9985" max="9985" width="16.7109375" style="51" customWidth="1"/>
    <col min="9986" max="9986" width="87.140625" style="51" bestFit="1" customWidth="1"/>
    <col min="9987" max="10240" width="9.140625" style="51"/>
    <col min="10241" max="10241" width="16.7109375" style="51" customWidth="1"/>
    <col min="10242" max="10242" width="87.140625" style="51" bestFit="1" customWidth="1"/>
    <col min="10243" max="10496" width="9.140625" style="51"/>
    <col min="10497" max="10497" width="16.7109375" style="51" customWidth="1"/>
    <col min="10498" max="10498" width="87.140625" style="51" bestFit="1" customWidth="1"/>
    <col min="10499" max="10752" width="9.140625" style="51"/>
    <col min="10753" max="10753" width="16.7109375" style="51" customWidth="1"/>
    <col min="10754" max="10754" width="87.140625" style="51" bestFit="1" customWidth="1"/>
    <col min="10755" max="11008" width="9.140625" style="51"/>
    <col min="11009" max="11009" width="16.7109375" style="51" customWidth="1"/>
    <col min="11010" max="11010" width="87.140625" style="51" bestFit="1" customWidth="1"/>
    <col min="11011" max="11264" width="9.140625" style="51"/>
    <col min="11265" max="11265" width="16.7109375" style="51" customWidth="1"/>
    <col min="11266" max="11266" width="87.140625" style="51" bestFit="1" customWidth="1"/>
    <col min="11267" max="11520" width="9.140625" style="51"/>
    <col min="11521" max="11521" width="16.7109375" style="51" customWidth="1"/>
    <col min="11522" max="11522" width="87.140625" style="51" bestFit="1" customWidth="1"/>
    <col min="11523" max="11776" width="9.140625" style="51"/>
    <col min="11777" max="11777" width="16.7109375" style="51" customWidth="1"/>
    <col min="11778" max="11778" width="87.140625" style="51" bestFit="1" customWidth="1"/>
    <col min="11779" max="12032" width="9.140625" style="51"/>
    <col min="12033" max="12033" width="16.7109375" style="51" customWidth="1"/>
    <col min="12034" max="12034" width="87.140625" style="51" bestFit="1" customWidth="1"/>
    <col min="12035" max="12288" width="9.140625" style="51"/>
    <col min="12289" max="12289" width="16.7109375" style="51" customWidth="1"/>
    <col min="12290" max="12290" width="87.140625" style="51" bestFit="1" customWidth="1"/>
    <col min="12291" max="12544" width="9.140625" style="51"/>
    <col min="12545" max="12545" width="16.7109375" style="51" customWidth="1"/>
    <col min="12546" max="12546" width="87.140625" style="51" bestFit="1" customWidth="1"/>
    <col min="12547" max="12800" width="9.140625" style="51"/>
    <col min="12801" max="12801" width="16.7109375" style="51" customWidth="1"/>
    <col min="12802" max="12802" width="87.140625" style="51" bestFit="1" customWidth="1"/>
    <col min="12803" max="13056" width="9.140625" style="51"/>
    <col min="13057" max="13057" width="16.7109375" style="51" customWidth="1"/>
    <col min="13058" max="13058" width="87.140625" style="51" bestFit="1" customWidth="1"/>
    <col min="13059" max="13312" width="9.140625" style="51"/>
    <col min="13313" max="13313" width="16.7109375" style="51" customWidth="1"/>
    <col min="13314" max="13314" width="87.140625" style="51" bestFit="1" customWidth="1"/>
    <col min="13315" max="13568" width="9.140625" style="51"/>
    <col min="13569" max="13569" width="16.7109375" style="51" customWidth="1"/>
    <col min="13570" max="13570" width="87.140625" style="51" bestFit="1" customWidth="1"/>
    <col min="13571" max="13824" width="9.140625" style="51"/>
    <col min="13825" max="13825" width="16.7109375" style="51" customWidth="1"/>
    <col min="13826" max="13826" width="87.140625" style="51" bestFit="1" customWidth="1"/>
    <col min="13827" max="14080" width="9.140625" style="51"/>
    <col min="14081" max="14081" width="16.7109375" style="51" customWidth="1"/>
    <col min="14082" max="14082" width="87.140625" style="51" bestFit="1" customWidth="1"/>
    <col min="14083" max="14336" width="9.140625" style="51"/>
    <col min="14337" max="14337" width="16.7109375" style="51" customWidth="1"/>
    <col min="14338" max="14338" width="87.140625" style="51" bestFit="1" customWidth="1"/>
    <col min="14339" max="14592" width="9.140625" style="51"/>
    <col min="14593" max="14593" width="16.7109375" style="51" customWidth="1"/>
    <col min="14594" max="14594" width="87.140625" style="51" bestFit="1" customWidth="1"/>
    <col min="14595" max="14848" width="9.140625" style="51"/>
    <col min="14849" max="14849" width="16.7109375" style="51" customWidth="1"/>
    <col min="14850" max="14850" width="87.140625" style="51" bestFit="1" customWidth="1"/>
    <col min="14851" max="15104" width="9.140625" style="51"/>
    <col min="15105" max="15105" width="16.7109375" style="51" customWidth="1"/>
    <col min="15106" max="15106" width="87.140625" style="51" bestFit="1" customWidth="1"/>
    <col min="15107" max="15360" width="9.140625" style="51"/>
    <col min="15361" max="15361" width="16.7109375" style="51" customWidth="1"/>
    <col min="15362" max="15362" width="87.140625" style="51" bestFit="1" customWidth="1"/>
    <col min="15363" max="15616" width="9.140625" style="51"/>
    <col min="15617" max="15617" width="16.7109375" style="51" customWidth="1"/>
    <col min="15618" max="15618" width="87.140625" style="51" bestFit="1" customWidth="1"/>
    <col min="15619" max="15872" width="9.140625" style="51"/>
    <col min="15873" max="15873" width="16.7109375" style="51" customWidth="1"/>
    <col min="15874" max="15874" width="87.140625" style="51" bestFit="1" customWidth="1"/>
    <col min="15875" max="16128" width="9.140625" style="51"/>
    <col min="16129" max="16129" width="16.7109375" style="51" customWidth="1"/>
    <col min="16130" max="16130" width="87.140625" style="51" bestFit="1" customWidth="1"/>
    <col min="16131" max="16384" width="9.140625" style="51"/>
  </cols>
  <sheetData>
    <row r="1" spans="1:2" s="50" customFormat="1" ht="20.25" thickBot="1" x14ac:dyDescent="0.35">
      <c r="A1" s="223" t="s">
        <v>70</v>
      </c>
      <c r="B1" s="49"/>
    </row>
    <row r="2" spans="1:2" s="50" customFormat="1" ht="16.5" thickTop="1" x14ac:dyDescent="0.25">
      <c r="A2" s="139" t="s">
        <v>100</v>
      </c>
      <c r="B2" s="49"/>
    </row>
    <row r="3" spans="1:2" ht="24" customHeight="1" x14ac:dyDescent="0.25">
      <c r="A3" s="69" t="s">
        <v>71</v>
      </c>
      <c r="B3" s="69" t="s">
        <v>72</v>
      </c>
    </row>
    <row r="4" spans="1:2" x14ac:dyDescent="0.25">
      <c r="A4" s="70" t="s">
        <v>101</v>
      </c>
      <c r="B4" s="96" t="s">
        <v>102</v>
      </c>
    </row>
    <row r="5" spans="1:2" x14ac:dyDescent="0.25">
      <c r="A5" s="70" t="s">
        <v>180</v>
      </c>
      <c r="B5" s="96" t="s">
        <v>210</v>
      </c>
    </row>
    <row r="6" spans="1:2" x14ac:dyDescent="0.25">
      <c r="A6" s="70" t="s">
        <v>271</v>
      </c>
      <c r="B6" s="224" t="s">
        <v>272</v>
      </c>
    </row>
    <row r="7" spans="1:2" x14ac:dyDescent="0.25">
      <c r="A7" s="70" t="s">
        <v>0</v>
      </c>
      <c r="B7" s="71" t="s">
        <v>212</v>
      </c>
    </row>
    <row r="8" spans="1:2" x14ac:dyDescent="0.25">
      <c r="A8" s="70" t="s">
        <v>3</v>
      </c>
      <c r="B8" s="71" t="s">
        <v>213</v>
      </c>
    </row>
    <row r="9" spans="1:2" x14ac:dyDescent="0.25">
      <c r="A9" s="70" t="s">
        <v>4</v>
      </c>
      <c r="B9" s="71" t="s">
        <v>214</v>
      </c>
    </row>
    <row r="10" spans="1:2" x14ac:dyDescent="0.25">
      <c r="A10" s="70" t="s">
        <v>5</v>
      </c>
      <c r="B10" s="71" t="s">
        <v>215</v>
      </c>
    </row>
    <row r="11" spans="1:2" x14ac:dyDescent="0.25">
      <c r="A11" s="70" t="s">
        <v>6</v>
      </c>
      <c r="B11" s="71" t="s">
        <v>216</v>
      </c>
    </row>
    <row r="12" spans="1:2" x14ac:dyDescent="0.25">
      <c r="A12" s="70" t="s">
        <v>7</v>
      </c>
      <c r="B12" s="71" t="s">
        <v>217</v>
      </c>
    </row>
    <row r="13" spans="1:2" x14ac:dyDescent="0.25">
      <c r="A13" s="70" t="s">
        <v>8</v>
      </c>
      <c r="B13" s="71" t="s">
        <v>218</v>
      </c>
    </row>
    <row r="14" spans="1:2" x14ac:dyDescent="0.25">
      <c r="A14" s="70" t="s">
        <v>178</v>
      </c>
      <c r="B14" s="71" t="s">
        <v>219</v>
      </c>
    </row>
    <row r="15" spans="1:2" x14ac:dyDescent="0.25">
      <c r="A15" s="70" t="s">
        <v>209</v>
      </c>
      <c r="B15" s="71" t="s">
        <v>220</v>
      </c>
    </row>
    <row r="16" spans="1:2" x14ac:dyDescent="0.25">
      <c r="A16" s="70" t="s">
        <v>54</v>
      </c>
      <c r="B16" s="71" t="s">
        <v>221</v>
      </c>
    </row>
    <row r="17" spans="1:2" x14ac:dyDescent="0.25">
      <c r="A17" s="70" t="s">
        <v>179</v>
      </c>
      <c r="B17" s="71" t="s">
        <v>222</v>
      </c>
    </row>
  </sheetData>
  <hyperlinks>
    <hyperlink ref="A7" location="'Table 7.1'!A1" display="Table 7.1" xr:uid="{00000000-0004-0000-0200-000000000000}"/>
    <hyperlink ref="A9" location="'Table 7.3'!A1" display="Table 7.3" xr:uid="{00000000-0004-0000-0200-000003000000}"/>
    <hyperlink ref="A10" location="'Table 7.4'!A1" display="Table 7.4" xr:uid="{00000000-0004-0000-0200-000004000000}"/>
    <hyperlink ref="A11" location="'Table 7.5'!A1" display="Table 7.5" xr:uid="{00000000-0004-0000-0200-000005000000}"/>
    <hyperlink ref="A12" location="'Table 7.6'!A1" display="Table 7.6" xr:uid="{00000000-0004-0000-0200-000006000000}"/>
    <hyperlink ref="A13" location="'Table 7.7'!A1" display="Table 7.7" xr:uid="{00000000-0004-0000-0200-000007000000}"/>
    <hyperlink ref="A14" location="'Table 7.8'!A1" display="Table 7.8" xr:uid="{00000000-0004-0000-0200-000008000000}"/>
    <hyperlink ref="A15" location="'Table 7.9'!A1" display="Table 7.9" xr:uid="{00000000-0004-0000-0200-000009000000}"/>
    <hyperlink ref="A16" location="'Table 7.10'!A1" display="Table 7.10" xr:uid="{00000000-0004-0000-0200-00000A000000}"/>
    <hyperlink ref="A4" location="'Cover Page'!A1" display="Cover Page" xr:uid="{00000000-0004-0000-0200-000010000000}"/>
    <hyperlink ref="A5" location="Definitions!A1" display="Definitions" xr:uid="{00000000-0004-0000-0200-000011000000}"/>
    <hyperlink ref="A17" location="'Table 7.11'!A1" display="Table 7.11" xr:uid="{E35646B0-CDB3-483B-A10E-F872D1C4CC5F}"/>
    <hyperlink ref="A8" location="'Table 7.2'!A1" display="Table 7.2" xr:uid="{00000000-0004-0000-0200-000002000000}"/>
    <hyperlink ref="A6" location="Footnotes!A1" display="Footnotes" xr:uid="{71C6CF08-B19C-445B-893A-9968273DE359}"/>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6"/>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defaultColWidth="9.140625" defaultRowHeight="12.75" x14ac:dyDescent="0.2"/>
  <cols>
    <col min="1" max="1" width="11.5703125" style="12" bestFit="1" customWidth="1"/>
    <col min="2" max="2" width="8.42578125" style="1" bestFit="1" customWidth="1"/>
    <col min="3" max="3" width="7.5703125" style="1" customWidth="1"/>
    <col min="4" max="4" width="8.42578125" style="1" customWidth="1"/>
    <col min="5" max="6" width="8.140625" style="1" customWidth="1"/>
    <col min="7" max="7" width="8.5703125" style="1" customWidth="1"/>
    <col min="8" max="8" width="8.28515625" style="1" customWidth="1"/>
    <col min="9" max="9" width="8" style="1" customWidth="1"/>
    <col min="10" max="10" width="8.42578125" style="1" customWidth="1"/>
    <col min="11" max="11" width="7.85546875" style="1" customWidth="1"/>
    <col min="12" max="12" width="9.42578125" style="12" customWidth="1"/>
    <col min="13" max="13" width="10.5703125" style="1" customWidth="1"/>
    <col min="14" max="14" width="11.5703125" style="6" customWidth="1"/>
    <col min="15" max="15" width="10.7109375" style="1" customWidth="1"/>
    <col min="16" max="16" width="10.5703125" style="1" customWidth="1"/>
    <col min="17" max="17" width="10.140625" style="1" customWidth="1"/>
    <col min="18" max="22" width="11.140625" style="1" customWidth="1"/>
    <col min="23" max="23" width="11" style="1" customWidth="1"/>
    <col min="24" max="25" width="10.42578125" style="1" customWidth="1"/>
    <col min="26" max="16384" width="9.140625" style="1"/>
  </cols>
  <sheetData>
    <row r="1" spans="1:27" ht="19.5" x14ac:dyDescent="0.3">
      <c r="A1" s="72" t="s">
        <v>247</v>
      </c>
      <c r="B1" s="37"/>
      <c r="C1" s="37"/>
      <c r="D1" s="37"/>
      <c r="E1" s="37"/>
      <c r="K1" s="12"/>
      <c r="L1" s="1"/>
      <c r="M1" s="6"/>
      <c r="N1" s="1"/>
    </row>
    <row r="2" spans="1:27" ht="15" x14ac:dyDescent="0.2">
      <c r="A2" s="73" t="s">
        <v>93</v>
      </c>
      <c r="B2" s="37"/>
      <c r="C2" s="37"/>
      <c r="D2" s="37"/>
      <c r="E2" s="37"/>
      <c r="F2" s="4"/>
      <c r="G2" s="4"/>
      <c r="H2" s="4"/>
      <c r="I2" s="4"/>
      <c r="J2" s="4"/>
      <c r="K2" s="29"/>
      <c r="L2" s="4"/>
      <c r="M2" s="6"/>
      <c r="N2" s="4"/>
      <c r="O2" s="4"/>
      <c r="P2" s="4"/>
      <c r="Q2" s="4"/>
      <c r="R2" s="4"/>
      <c r="S2" s="4"/>
      <c r="T2" s="4"/>
      <c r="U2" s="4"/>
      <c r="V2" s="4"/>
      <c r="W2" s="4"/>
    </row>
    <row r="3" spans="1:27" ht="15" x14ac:dyDescent="0.2">
      <c r="A3" s="74" t="s">
        <v>100</v>
      </c>
      <c r="B3" s="4"/>
      <c r="C3" s="4"/>
      <c r="D3" s="4"/>
      <c r="E3" s="4"/>
      <c r="F3" s="4"/>
      <c r="G3" s="4"/>
      <c r="H3" s="4"/>
      <c r="I3" s="4"/>
      <c r="J3" s="4"/>
      <c r="K3" s="4"/>
      <c r="L3" s="29"/>
      <c r="M3" s="4"/>
      <c r="O3" s="4"/>
      <c r="P3" s="4"/>
      <c r="Q3" s="4"/>
      <c r="R3" s="4"/>
      <c r="S3" s="4"/>
      <c r="T3" s="4"/>
      <c r="U3" s="4"/>
      <c r="V3" s="4"/>
      <c r="W3" s="4"/>
    </row>
    <row r="4" spans="1:27" ht="47.25" x14ac:dyDescent="0.25">
      <c r="A4" s="104" t="s">
        <v>1</v>
      </c>
      <c r="B4" s="105" t="s">
        <v>82</v>
      </c>
      <c r="C4" s="105" t="s">
        <v>149</v>
      </c>
      <c r="D4" s="106" t="s">
        <v>150</v>
      </c>
      <c r="E4" s="107" t="s">
        <v>73</v>
      </c>
      <c r="F4" s="107" t="s">
        <v>74</v>
      </c>
      <c r="G4" s="107" t="s">
        <v>75</v>
      </c>
      <c r="H4" s="107" t="s">
        <v>76</v>
      </c>
      <c r="I4" s="107" t="s">
        <v>77</v>
      </c>
      <c r="J4" s="107" t="s">
        <v>78</v>
      </c>
      <c r="K4" s="107" t="s">
        <v>79</v>
      </c>
      <c r="L4" s="106" t="s">
        <v>80</v>
      </c>
      <c r="M4" s="108" t="s">
        <v>81</v>
      </c>
      <c r="N4" s="105" t="s">
        <v>83</v>
      </c>
      <c r="O4" s="105" t="s">
        <v>151</v>
      </c>
      <c r="P4" s="106" t="s">
        <v>152</v>
      </c>
      <c r="Q4" s="107" t="s">
        <v>84</v>
      </c>
      <c r="R4" s="107" t="s">
        <v>85</v>
      </c>
      <c r="S4" s="107" t="s">
        <v>86</v>
      </c>
      <c r="T4" s="107" t="s">
        <v>87</v>
      </c>
      <c r="U4" s="107" t="s">
        <v>88</v>
      </c>
      <c r="V4" s="107" t="s">
        <v>89</v>
      </c>
      <c r="W4" s="107" t="s">
        <v>90</v>
      </c>
      <c r="X4" s="106" t="s">
        <v>91</v>
      </c>
      <c r="Y4" s="109" t="s">
        <v>92</v>
      </c>
    </row>
    <row r="5" spans="1:27" ht="15.75" x14ac:dyDescent="0.25">
      <c r="A5" s="76">
        <v>1997</v>
      </c>
      <c r="B5" s="97">
        <v>8071</v>
      </c>
      <c r="C5" s="94">
        <v>16</v>
      </c>
      <c r="D5" s="94">
        <v>50</v>
      </c>
      <c r="E5" s="94">
        <v>1554</v>
      </c>
      <c r="F5" s="94">
        <v>3206</v>
      </c>
      <c r="G5" s="94">
        <v>1728</v>
      </c>
      <c r="H5" s="94">
        <v>685</v>
      </c>
      <c r="I5" s="94">
        <v>304</v>
      </c>
      <c r="J5" s="94">
        <v>190</v>
      </c>
      <c r="K5" s="94">
        <v>135</v>
      </c>
      <c r="L5" s="94">
        <v>203</v>
      </c>
      <c r="M5" s="98">
        <v>0</v>
      </c>
      <c r="N5" s="97">
        <v>8071</v>
      </c>
      <c r="O5" s="94">
        <v>39</v>
      </c>
      <c r="P5" s="94">
        <v>229</v>
      </c>
      <c r="Q5" s="94">
        <v>2460</v>
      </c>
      <c r="R5" s="94">
        <v>3006</v>
      </c>
      <c r="S5" s="94">
        <v>1257</v>
      </c>
      <c r="T5" s="94">
        <v>467</v>
      </c>
      <c r="U5" s="94">
        <v>240</v>
      </c>
      <c r="V5" s="94">
        <v>154</v>
      </c>
      <c r="W5" s="94">
        <v>102</v>
      </c>
      <c r="X5" s="94">
        <v>117</v>
      </c>
      <c r="Y5" s="99">
        <v>0</v>
      </c>
    </row>
    <row r="6" spans="1:27" ht="15.75" x14ac:dyDescent="0.25">
      <c r="A6" s="76">
        <v>1998</v>
      </c>
      <c r="B6" s="97">
        <v>7826</v>
      </c>
      <c r="C6" s="94">
        <v>4</v>
      </c>
      <c r="D6" s="94">
        <v>54</v>
      </c>
      <c r="E6" s="94">
        <v>1273</v>
      </c>
      <c r="F6" s="94">
        <v>3122</v>
      </c>
      <c r="G6" s="94">
        <v>1785</v>
      </c>
      <c r="H6" s="94">
        <v>735</v>
      </c>
      <c r="I6" s="94">
        <v>346</v>
      </c>
      <c r="J6" s="94">
        <v>189</v>
      </c>
      <c r="K6" s="94">
        <v>132</v>
      </c>
      <c r="L6" s="94">
        <v>186</v>
      </c>
      <c r="M6" s="98">
        <v>0</v>
      </c>
      <c r="N6" s="97">
        <v>7826</v>
      </c>
      <c r="O6" s="94">
        <v>25</v>
      </c>
      <c r="P6" s="94">
        <v>200</v>
      </c>
      <c r="Q6" s="94">
        <v>2165</v>
      </c>
      <c r="R6" s="94">
        <v>3018</v>
      </c>
      <c r="S6" s="94">
        <v>1331</v>
      </c>
      <c r="T6" s="94">
        <v>509</v>
      </c>
      <c r="U6" s="94">
        <v>241</v>
      </c>
      <c r="V6" s="94">
        <v>141</v>
      </c>
      <c r="W6" s="94">
        <v>92</v>
      </c>
      <c r="X6" s="94">
        <v>104</v>
      </c>
      <c r="Y6" s="99">
        <v>0</v>
      </c>
    </row>
    <row r="7" spans="1:27" ht="15.75" x14ac:dyDescent="0.25">
      <c r="A7" s="76">
        <v>1999</v>
      </c>
      <c r="B7" s="97">
        <v>7628</v>
      </c>
      <c r="C7" s="94">
        <v>4</v>
      </c>
      <c r="D7" s="94">
        <v>52</v>
      </c>
      <c r="E7" s="94">
        <v>1172</v>
      </c>
      <c r="F7" s="94">
        <v>3017</v>
      </c>
      <c r="G7" s="94">
        <v>1738</v>
      </c>
      <c r="H7" s="94">
        <v>749</v>
      </c>
      <c r="I7" s="94">
        <v>367</v>
      </c>
      <c r="J7" s="94">
        <v>190</v>
      </c>
      <c r="K7" s="94">
        <v>140</v>
      </c>
      <c r="L7" s="94">
        <v>199</v>
      </c>
      <c r="M7" s="98">
        <v>0</v>
      </c>
      <c r="N7" s="97">
        <v>7628</v>
      </c>
      <c r="O7" s="94">
        <v>22</v>
      </c>
      <c r="P7" s="94">
        <v>182</v>
      </c>
      <c r="Q7" s="94">
        <v>2058</v>
      </c>
      <c r="R7" s="94">
        <v>2914</v>
      </c>
      <c r="S7" s="94">
        <v>1292</v>
      </c>
      <c r="T7" s="94">
        <v>544</v>
      </c>
      <c r="U7" s="94">
        <v>243</v>
      </c>
      <c r="V7" s="94">
        <v>147</v>
      </c>
      <c r="W7" s="94">
        <v>109</v>
      </c>
      <c r="X7" s="94">
        <v>117</v>
      </c>
      <c r="Y7" s="99">
        <v>0</v>
      </c>
    </row>
    <row r="8" spans="1:27" ht="15.75" x14ac:dyDescent="0.25">
      <c r="A8" s="76">
        <v>2000</v>
      </c>
      <c r="B8" s="97">
        <v>7584</v>
      </c>
      <c r="C8" s="94">
        <v>12</v>
      </c>
      <c r="D8" s="94">
        <v>47</v>
      </c>
      <c r="E8" s="94">
        <v>1043</v>
      </c>
      <c r="F8" s="94">
        <v>2967</v>
      </c>
      <c r="G8" s="94">
        <v>1779</v>
      </c>
      <c r="H8" s="94">
        <v>805</v>
      </c>
      <c r="I8" s="94">
        <v>362</v>
      </c>
      <c r="J8" s="94">
        <v>211</v>
      </c>
      <c r="K8" s="94">
        <v>150</v>
      </c>
      <c r="L8" s="94">
        <v>208</v>
      </c>
      <c r="M8" s="98">
        <v>0</v>
      </c>
      <c r="N8" s="97">
        <v>7584</v>
      </c>
      <c r="O8" s="94">
        <v>28</v>
      </c>
      <c r="P8" s="94">
        <v>140</v>
      </c>
      <c r="Q8" s="94">
        <v>1910</v>
      </c>
      <c r="R8" s="94">
        <v>2946</v>
      </c>
      <c r="S8" s="94">
        <v>1366</v>
      </c>
      <c r="T8" s="94">
        <v>526</v>
      </c>
      <c r="U8" s="94">
        <v>293</v>
      </c>
      <c r="V8" s="94">
        <v>146</v>
      </c>
      <c r="W8" s="94">
        <v>113</v>
      </c>
      <c r="X8" s="94">
        <v>116</v>
      </c>
      <c r="Y8" s="99">
        <v>0</v>
      </c>
    </row>
    <row r="9" spans="1:27" ht="15.75" x14ac:dyDescent="0.25">
      <c r="A9" s="76">
        <v>2001</v>
      </c>
      <c r="B9" s="97">
        <v>7281</v>
      </c>
      <c r="C9" s="94">
        <v>4</v>
      </c>
      <c r="D9" s="94">
        <v>41</v>
      </c>
      <c r="E9" s="94">
        <v>964</v>
      </c>
      <c r="F9" s="94">
        <v>2804</v>
      </c>
      <c r="G9" s="94">
        <v>1784</v>
      </c>
      <c r="H9" s="94">
        <v>768</v>
      </c>
      <c r="I9" s="94">
        <v>387</v>
      </c>
      <c r="J9" s="94">
        <v>216</v>
      </c>
      <c r="K9" s="94">
        <v>141</v>
      </c>
      <c r="L9" s="94">
        <v>172</v>
      </c>
      <c r="M9" s="98">
        <v>0</v>
      </c>
      <c r="N9" s="97">
        <v>7281</v>
      </c>
      <c r="O9" s="94">
        <v>27</v>
      </c>
      <c r="P9" s="94">
        <v>122</v>
      </c>
      <c r="Q9" s="94">
        <v>1745</v>
      </c>
      <c r="R9" s="94">
        <v>2854</v>
      </c>
      <c r="S9" s="94">
        <v>1376</v>
      </c>
      <c r="T9" s="94">
        <v>533</v>
      </c>
      <c r="U9" s="94">
        <v>292</v>
      </c>
      <c r="V9" s="94">
        <v>147</v>
      </c>
      <c r="W9" s="94">
        <v>94</v>
      </c>
      <c r="X9" s="94">
        <v>91</v>
      </c>
      <c r="Y9" s="99">
        <v>0</v>
      </c>
    </row>
    <row r="10" spans="1:27" ht="15.75" x14ac:dyDescent="0.25">
      <c r="A10" s="76">
        <v>2002</v>
      </c>
      <c r="B10" s="97">
        <v>7599</v>
      </c>
      <c r="C10" s="94">
        <v>6</v>
      </c>
      <c r="D10" s="94">
        <v>39</v>
      </c>
      <c r="E10" s="94">
        <v>969</v>
      </c>
      <c r="F10" s="94">
        <v>2771</v>
      </c>
      <c r="G10" s="94">
        <v>1902</v>
      </c>
      <c r="H10" s="94">
        <v>861</v>
      </c>
      <c r="I10" s="94">
        <v>362</v>
      </c>
      <c r="J10" s="94">
        <v>280</v>
      </c>
      <c r="K10" s="94">
        <v>152</v>
      </c>
      <c r="L10" s="94">
        <v>257</v>
      </c>
      <c r="M10" s="98">
        <v>0</v>
      </c>
      <c r="N10" s="97">
        <v>7599</v>
      </c>
      <c r="O10" s="94">
        <v>23</v>
      </c>
      <c r="P10" s="94">
        <v>121</v>
      </c>
      <c r="Q10" s="94">
        <v>1788</v>
      </c>
      <c r="R10" s="94">
        <v>2832</v>
      </c>
      <c r="S10" s="94">
        <v>1477</v>
      </c>
      <c r="T10" s="94">
        <v>614</v>
      </c>
      <c r="U10" s="94">
        <v>284</v>
      </c>
      <c r="V10" s="94">
        <v>202</v>
      </c>
      <c r="W10" s="94">
        <v>128</v>
      </c>
      <c r="X10" s="94">
        <v>130</v>
      </c>
      <c r="Y10" s="99">
        <v>0</v>
      </c>
    </row>
    <row r="11" spans="1:27" ht="15.75" x14ac:dyDescent="0.25">
      <c r="A11" s="76">
        <v>2003</v>
      </c>
      <c r="B11" s="97">
        <v>7757</v>
      </c>
      <c r="C11" s="94">
        <v>6</v>
      </c>
      <c r="D11" s="94">
        <v>38</v>
      </c>
      <c r="E11" s="94">
        <v>896</v>
      </c>
      <c r="F11" s="94">
        <v>2793</v>
      </c>
      <c r="G11" s="94">
        <v>2080</v>
      </c>
      <c r="H11" s="94">
        <v>895</v>
      </c>
      <c r="I11" s="94">
        <v>429</v>
      </c>
      <c r="J11" s="94">
        <v>231</v>
      </c>
      <c r="K11" s="94">
        <v>158</v>
      </c>
      <c r="L11" s="94">
        <v>231</v>
      </c>
      <c r="M11" s="98">
        <v>0</v>
      </c>
      <c r="N11" s="97">
        <v>7757</v>
      </c>
      <c r="O11" s="94">
        <v>20</v>
      </c>
      <c r="P11" s="94">
        <v>86</v>
      </c>
      <c r="Q11" s="94">
        <v>1761</v>
      </c>
      <c r="R11" s="94">
        <v>2955</v>
      </c>
      <c r="S11" s="94">
        <v>1521</v>
      </c>
      <c r="T11" s="94">
        <v>689</v>
      </c>
      <c r="U11" s="94">
        <v>307</v>
      </c>
      <c r="V11" s="94">
        <v>163</v>
      </c>
      <c r="W11" s="94">
        <v>111</v>
      </c>
      <c r="X11" s="94">
        <v>144</v>
      </c>
      <c r="Y11" s="99">
        <v>0</v>
      </c>
    </row>
    <row r="12" spans="1:27" ht="15.75" x14ac:dyDescent="0.25">
      <c r="A12" s="76">
        <v>2004</v>
      </c>
      <c r="B12" s="97">
        <v>8328</v>
      </c>
      <c r="C12" s="94">
        <v>13</v>
      </c>
      <c r="D12" s="94">
        <v>36</v>
      </c>
      <c r="E12" s="94">
        <v>894</v>
      </c>
      <c r="F12" s="94">
        <v>2807</v>
      </c>
      <c r="G12" s="94">
        <v>2203</v>
      </c>
      <c r="H12" s="94">
        <v>1096</v>
      </c>
      <c r="I12" s="94">
        <v>497</v>
      </c>
      <c r="J12" s="94">
        <v>312</v>
      </c>
      <c r="K12" s="94">
        <v>206</v>
      </c>
      <c r="L12" s="94">
        <v>264</v>
      </c>
      <c r="M12" s="98">
        <v>0</v>
      </c>
      <c r="N12" s="97">
        <v>8328</v>
      </c>
      <c r="O12" s="94">
        <v>26</v>
      </c>
      <c r="P12" s="94">
        <v>106</v>
      </c>
      <c r="Q12" s="94">
        <v>1696</v>
      </c>
      <c r="R12" s="94">
        <v>3114</v>
      </c>
      <c r="S12" s="94">
        <v>1681</v>
      </c>
      <c r="T12" s="94">
        <v>795</v>
      </c>
      <c r="U12" s="94">
        <v>389</v>
      </c>
      <c r="V12" s="94">
        <v>246</v>
      </c>
      <c r="W12" s="94">
        <v>131</v>
      </c>
      <c r="X12" s="94">
        <v>144</v>
      </c>
      <c r="Y12" s="99">
        <v>0</v>
      </c>
    </row>
    <row r="13" spans="1:27" ht="15.75" x14ac:dyDescent="0.25">
      <c r="A13" s="76">
        <v>2005</v>
      </c>
      <c r="B13" s="97">
        <v>8140</v>
      </c>
      <c r="C13" s="94">
        <v>5</v>
      </c>
      <c r="D13" s="94">
        <v>35</v>
      </c>
      <c r="E13" s="94">
        <v>840</v>
      </c>
      <c r="F13" s="94">
        <v>2896</v>
      </c>
      <c r="G13" s="94">
        <v>2107</v>
      </c>
      <c r="H13" s="94">
        <v>1028</v>
      </c>
      <c r="I13" s="94">
        <v>531</v>
      </c>
      <c r="J13" s="94">
        <v>297</v>
      </c>
      <c r="K13" s="94">
        <v>173</v>
      </c>
      <c r="L13" s="94">
        <v>228</v>
      </c>
      <c r="M13" s="98">
        <v>0</v>
      </c>
      <c r="N13" s="97">
        <v>8140</v>
      </c>
      <c r="O13" s="94">
        <v>27</v>
      </c>
      <c r="P13" s="94">
        <v>83</v>
      </c>
      <c r="Q13" s="94">
        <v>1622</v>
      </c>
      <c r="R13" s="94">
        <v>3178</v>
      </c>
      <c r="S13" s="94">
        <v>1662</v>
      </c>
      <c r="T13" s="94">
        <v>742</v>
      </c>
      <c r="U13" s="94">
        <v>386</v>
      </c>
      <c r="V13" s="94">
        <v>200</v>
      </c>
      <c r="W13" s="94">
        <v>109</v>
      </c>
      <c r="X13" s="94">
        <v>131</v>
      </c>
      <c r="Y13" s="99">
        <v>0</v>
      </c>
      <c r="Z13"/>
      <c r="AA13"/>
    </row>
    <row r="14" spans="1:27" ht="15.75" x14ac:dyDescent="0.25">
      <c r="A14" s="76">
        <v>2006</v>
      </c>
      <c r="B14" s="97">
        <v>8259</v>
      </c>
      <c r="C14" s="94">
        <v>15</v>
      </c>
      <c r="D14" s="94">
        <v>31</v>
      </c>
      <c r="E14" s="94">
        <v>780</v>
      </c>
      <c r="F14" s="94">
        <v>2832</v>
      </c>
      <c r="G14" s="94">
        <v>2158</v>
      </c>
      <c r="H14" s="94">
        <v>1080</v>
      </c>
      <c r="I14" s="94">
        <v>563</v>
      </c>
      <c r="J14" s="94">
        <v>308</v>
      </c>
      <c r="K14" s="94">
        <v>212</v>
      </c>
      <c r="L14" s="94">
        <v>280</v>
      </c>
      <c r="M14" s="98">
        <v>0</v>
      </c>
      <c r="N14" s="97">
        <v>8259</v>
      </c>
      <c r="O14" s="94">
        <v>29</v>
      </c>
      <c r="P14" s="94">
        <v>63</v>
      </c>
      <c r="Q14" s="94">
        <v>1497</v>
      </c>
      <c r="R14" s="94">
        <v>3158</v>
      </c>
      <c r="S14" s="94">
        <v>1771</v>
      </c>
      <c r="T14" s="94">
        <v>803</v>
      </c>
      <c r="U14" s="94">
        <v>410</v>
      </c>
      <c r="V14" s="94">
        <v>237</v>
      </c>
      <c r="W14" s="94">
        <v>141</v>
      </c>
      <c r="X14" s="94">
        <v>150</v>
      </c>
      <c r="Y14" s="99">
        <v>0</v>
      </c>
      <c r="Z14"/>
      <c r="AA14"/>
    </row>
    <row r="15" spans="1:27" ht="15.75" x14ac:dyDescent="0.25">
      <c r="A15" s="76">
        <v>2007</v>
      </c>
      <c r="B15" s="97">
        <v>8687</v>
      </c>
      <c r="C15" s="94">
        <v>6</v>
      </c>
      <c r="D15" s="88">
        <v>25</v>
      </c>
      <c r="E15" s="88">
        <v>755</v>
      </c>
      <c r="F15" s="88">
        <v>2961</v>
      </c>
      <c r="G15" s="88">
        <v>2322</v>
      </c>
      <c r="H15" s="88">
        <v>1211</v>
      </c>
      <c r="I15" s="88">
        <v>605</v>
      </c>
      <c r="J15" s="88">
        <v>359</v>
      </c>
      <c r="K15" s="88">
        <v>183</v>
      </c>
      <c r="L15" s="88">
        <v>260</v>
      </c>
      <c r="M15" s="100">
        <v>0</v>
      </c>
      <c r="N15" s="97">
        <v>8687</v>
      </c>
      <c r="O15" s="94">
        <v>18</v>
      </c>
      <c r="P15" s="88">
        <v>49</v>
      </c>
      <c r="Q15" s="88">
        <v>1548</v>
      </c>
      <c r="R15" s="88">
        <v>3387</v>
      </c>
      <c r="S15" s="88">
        <v>1851</v>
      </c>
      <c r="T15" s="88">
        <v>885</v>
      </c>
      <c r="U15" s="88">
        <v>387</v>
      </c>
      <c r="V15" s="88">
        <v>289</v>
      </c>
      <c r="W15" s="88">
        <v>142</v>
      </c>
      <c r="X15" s="88">
        <v>131</v>
      </c>
      <c r="Y15" s="101">
        <v>0</v>
      </c>
      <c r="Z15"/>
      <c r="AA15"/>
    </row>
    <row r="16" spans="1:27" ht="15.75" x14ac:dyDescent="0.25">
      <c r="A16" s="76">
        <v>2008</v>
      </c>
      <c r="B16" s="97">
        <v>8510</v>
      </c>
      <c r="C16" s="94">
        <v>11</v>
      </c>
      <c r="D16" s="88">
        <v>29</v>
      </c>
      <c r="E16" s="88">
        <v>684</v>
      </c>
      <c r="F16" s="88">
        <v>2953</v>
      </c>
      <c r="G16" s="88">
        <v>2282</v>
      </c>
      <c r="H16" s="88">
        <v>1146</v>
      </c>
      <c r="I16" s="88">
        <v>558</v>
      </c>
      <c r="J16" s="88">
        <v>355</v>
      </c>
      <c r="K16" s="88">
        <v>216</v>
      </c>
      <c r="L16" s="88">
        <v>276</v>
      </c>
      <c r="M16" s="100">
        <v>0</v>
      </c>
      <c r="N16" s="97">
        <v>8510</v>
      </c>
      <c r="O16" s="94">
        <v>24</v>
      </c>
      <c r="P16" s="88">
        <v>57</v>
      </c>
      <c r="Q16" s="88">
        <v>1389</v>
      </c>
      <c r="R16" s="88">
        <v>3408</v>
      </c>
      <c r="S16" s="88">
        <v>1836</v>
      </c>
      <c r="T16" s="88">
        <v>801</v>
      </c>
      <c r="U16" s="88">
        <v>434</v>
      </c>
      <c r="V16" s="88">
        <v>267</v>
      </c>
      <c r="W16" s="88">
        <v>151</v>
      </c>
      <c r="X16" s="88">
        <v>143</v>
      </c>
      <c r="Y16" s="101">
        <v>0</v>
      </c>
      <c r="Z16"/>
      <c r="AA16"/>
    </row>
    <row r="17" spans="1:27" ht="15.75" x14ac:dyDescent="0.25">
      <c r="A17" s="76">
        <v>2009</v>
      </c>
      <c r="B17" s="97">
        <v>7931</v>
      </c>
      <c r="C17" s="94">
        <v>7</v>
      </c>
      <c r="D17" s="88">
        <v>31</v>
      </c>
      <c r="E17" s="88">
        <v>607</v>
      </c>
      <c r="F17" s="88">
        <v>2769</v>
      </c>
      <c r="G17" s="88">
        <v>2116</v>
      </c>
      <c r="H17" s="88">
        <v>1044</v>
      </c>
      <c r="I17" s="88">
        <v>562</v>
      </c>
      <c r="J17" s="88">
        <v>347</v>
      </c>
      <c r="K17" s="88">
        <v>168</v>
      </c>
      <c r="L17" s="88">
        <v>280</v>
      </c>
      <c r="M17" s="100">
        <v>0</v>
      </c>
      <c r="N17" s="97">
        <v>7931</v>
      </c>
      <c r="O17" s="94">
        <v>24</v>
      </c>
      <c r="P17" s="88">
        <v>55</v>
      </c>
      <c r="Q17" s="88">
        <v>1233</v>
      </c>
      <c r="R17" s="88">
        <v>3207</v>
      </c>
      <c r="S17" s="88">
        <v>1742</v>
      </c>
      <c r="T17" s="88">
        <v>737</v>
      </c>
      <c r="U17" s="88">
        <v>396</v>
      </c>
      <c r="V17" s="88">
        <v>257</v>
      </c>
      <c r="W17" s="88">
        <v>122</v>
      </c>
      <c r="X17" s="88">
        <v>158</v>
      </c>
      <c r="Y17" s="101">
        <v>0</v>
      </c>
      <c r="Z17"/>
      <c r="AA17"/>
    </row>
    <row r="18" spans="1:27" ht="15.75" x14ac:dyDescent="0.25">
      <c r="A18" s="76">
        <v>2010</v>
      </c>
      <c r="B18" s="97">
        <v>8156</v>
      </c>
      <c r="C18" s="94">
        <v>14</v>
      </c>
      <c r="D18" s="88">
        <v>28</v>
      </c>
      <c r="E18" s="88">
        <v>609</v>
      </c>
      <c r="F18" s="88">
        <v>2738</v>
      </c>
      <c r="G18" s="88">
        <v>2249</v>
      </c>
      <c r="H18" s="88">
        <v>1032</v>
      </c>
      <c r="I18" s="88">
        <v>563</v>
      </c>
      <c r="J18" s="88">
        <v>368</v>
      </c>
      <c r="K18" s="88">
        <v>227</v>
      </c>
      <c r="L18" s="88">
        <v>328</v>
      </c>
      <c r="M18" s="100">
        <v>0</v>
      </c>
      <c r="N18" s="97">
        <v>8156</v>
      </c>
      <c r="O18" s="94">
        <v>26</v>
      </c>
      <c r="P18" s="88">
        <v>53</v>
      </c>
      <c r="Q18" s="88">
        <v>1218</v>
      </c>
      <c r="R18" s="88">
        <v>3192</v>
      </c>
      <c r="S18" s="88">
        <v>1789</v>
      </c>
      <c r="T18" s="88">
        <v>825</v>
      </c>
      <c r="U18" s="88">
        <v>419</v>
      </c>
      <c r="V18" s="88">
        <v>286</v>
      </c>
      <c r="W18" s="88">
        <v>164</v>
      </c>
      <c r="X18" s="88">
        <v>184</v>
      </c>
      <c r="Y18" s="101">
        <v>0</v>
      </c>
      <c r="Z18"/>
      <c r="AA18"/>
    </row>
    <row r="19" spans="1:27" ht="15.75" x14ac:dyDescent="0.25">
      <c r="A19" s="76">
        <v>2011</v>
      </c>
      <c r="B19" s="97">
        <v>8366</v>
      </c>
      <c r="C19" s="94">
        <v>16</v>
      </c>
      <c r="D19" s="88">
        <v>35</v>
      </c>
      <c r="E19" s="88">
        <v>608</v>
      </c>
      <c r="F19" s="88">
        <v>2710</v>
      </c>
      <c r="G19" s="88">
        <v>2300</v>
      </c>
      <c r="H19" s="88">
        <v>1114</v>
      </c>
      <c r="I19" s="88">
        <v>625</v>
      </c>
      <c r="J19" s="88">
        <v>408</v>
      </c>
      <c r="K19" s="88">
        <v>231</v>
      </c>
      <c r="L19" s="88">
        <v>319</v>
      </c>
      <c r="M19" s="100">
        <v>0</v>
      </c>
      <c r="N19" s="97">
        <v>8366</v>
      </c>
      <c r="O19" s="94">
        <v>29</v>
      </c>
      <c r="P19" s="88">
        <v>65</v>
      </c>
      <c r="Q19" s="88">
        <v>1174</v>
      </c>
      <c r="R19" s="88">
        <v>3121</v>
      </c>
      <c r="S19" s="88">
        <v>2065</v>
      </c>
      <c r="T19" s="88">
        <v>809</v>
      </c>
      <c r="U19" s="88">
        <v>451</v>
      </c>
      <c r="V19" s="88">
        <v>311</v>
      </c>
      <c r="W19" s="88">
        <v>168</v>
      </c>
      <c r="X19" s="88">
        <v>173</v>
      </c>
      <c r="Y19" s="101">
        <v>0</v>
      </c>
      <c r="Z19"/>
      <c r="AA19"/>
    </row>
    <row r="20" spans="1:27" ht="15.75" x14ac:dyDescent="0.25">
      <c r="A20" s="76">
        <v>2012</v>
      </c>
      <c r="B20" s="97">
        <v>8480</v>
      </c>
      <c r="C20" s="94">
        <v>26</v>
      </c>
      <c r="D20" s="88">
        <v>39</v>
      </c>
      <c r="E20" s="88">
        <v>644</v>
      </c>
      <c r="F20" s="88">
        <v>2814</v>
      </c>
      <c r="G20" s="88">
        <v>2347</v>
      </c>
      <c r="H20" s="88">
        <v>1082</v>
      </c>
      <c r="I20" s="88">
        <v>608</v>
      </c>
      <c r="J20" s="88">
        <v>381</v>
      </c>
      <c r="K20" s="88">
        <v>229</v>
      </c>
      <c r="L20" s="88">
        <v>310</v>
      </c>
      <c r="M20" s="100">
        <v>0</v>
      </c>
      <c r="N20" s="97">
        <v>8480</v>
      </c>
      <c r="O20" s="94">
        <v>50</v>
      </c>
      <c r="P20" s="88">
        <v>57</v>
      </c>
      <c r="Q20" s="88">
        <v>1148</v>
      </c>
      <c r="R20" s="88">
        <v>3383</v>
      </c>
      <c r="S20" s="88">
        <v>1982</v>
      </c>
      <c r="T20" s="88">
        <v>785</v>
      </c>
      <c r="U20" s="88">
        <v>412</v>
      </c>
      <c r="V20" s="88">
        <v>289</v>
      </c>
      <c r="W20" s="88">
        <v>192</v>
      </c>
      <c r="X20" s="88">
        <v>182</v>
      </c>
      <c r="Y20" s="101">
        <v>0</v>
      </c>
      <c r="Z20"/>
      <c r="AA20"/>
    </row>
    <row r="21" spans="1:27" ht="15.75" x14ac:dyDescent="0.25">
      <c r="A21" s="76">
        <v>2013</v>
      </c>
      <c r="B21" s="97">
        <v>8126</v>
      </c>
      <c r="C21" s="94">
        <v>18</v>
      </c>
      <c r="D21" s="88">
        <v>42</v>
      </c>
      <c r="E21" s="88">
        <v>496</v>
      </c>
      <c r="F21" s="88">
        <v>2694</v>
      </c>
      <c r="G21" s="88">
        <v>2271</v>
      </c>
      <c r="H21" s="88">
        <v>1058</v>
      </c>
      <c r="I21" s="88">
        <v>582</v>
      </c>
      <c r="J21" s="88">
        <v>392</v>
      </c>
      <c r="K21" s="88">
        <v>245</v>
      </c>
      <c r="L21" s="88">
        <v>328</v>
      </c>
      <c r="M21" s="100">
        <v>0</v>
      </c>
      <c r="N21" s="97">
        <v>8126</v>
      </c>
      <c r="O21" s="94">
        <v>37</v>
      </c>
      <c r="P21" s="88">
        <v>57</v>
      </c>
      <c r="Q21" s="88">
        <v>1032</v>
      </c>
      <c r="R21" s="88">
        <v>3182</v>
      </c>
      <c r="S21" s="88">
        <v>1948</v>
      </c>
      <c r="T21" s="88">
        <v>807</v>
      </c>
      <c r="U21" s="88">
        <v>416</v>
      </c>
      <c r="V21" s="88">
        <v>274</v>
      </c>
      <c r="W21" s="88">
        <v>193</v>
      </c>
      <c r="X21" s="88">
        <v>180</v>
      </c>
      <c r="Y21" s="101">
        <v>0</v>
      </c>
      <c r="Z21"/>
      <c r="AA21"/>
    </row>
    <row r="22" spans="1:27" ht="15.75" x14ac:dyDescent="0.25">
      <c r="A22" s="76">
        <v>2014</v>
      </c>
      <c r="B22" s="97">
        <v>8550</v>
      </c>
      <c r="C22" s="94">
        <v>26</v>
      </c>
      <c r="D22" s="88">
        <v>45</v>
      </c>
      <c r="E22" s="88">
        <v>514</v>
      </c>
      <c r="F22" s="88">
        <v>2741</v>
      </c>
      <c r="G22" s="88">
        <v>2513</v>
      </c>
      <c r="H22" s="88">
        <v>1059</v>
      </c>
      <c r="I22" s="88">
        <v>617</v>
      </c>
      <c r="J22" s="88">
        <v>428</v>
      </c>
      <c r="K22" s="88">
        <v>269</v>
      </c>
      <c r="L22" s="88">
        <v>338</v>
      </c>
      <c r="M22" s="100">
        <v>0</v>
      </c>
      <c r="N22" s="97">
        <v>8550</v>
      </c>
      <c r="O22" s="94">
        <v>42</v>
      </c>
      <c r="P22" s="94">
        <v>56</v>
      </c>
      <c r="Q22" s="94">
        <v>965</v>
      </c>
      <c r="R22" s="94">
        <v>3371</v>
      </c>
      <c r="S22" s="94">
        <v>2108</v>
      </c>
      <c r="T22" s="94">
        <v>831</v>
      </c>
      <c r="U22" s="94">
        <v>458</v>
      </c>
      <c r="V22" s="94">
        <v>313</v>
      </c>
      <c r="W22" s="94">
        <v>190</v>
      </c>
      <c r="X22" s="94">
        <v>216</v>
      </c>
      <c r="Y22" s="101">
        <v>0</v>
      </c>
      <c r="Z22"/>
      <c r="AA22"/>
    </row>
    <row r="23" spans="1:27" ht="15.75" x14ac:dyDescent="0.25">
      <c r="A23" s="76">
        <v>2015</v>
      </c>
      <c r="B23" s="97">
        <v>8355</v>
      </c>
      <c r="C23" s="94">
        <v>19</v>
      </c>
      <c r="D23" s="88">
        <v>36</v>
      </c>
      <c r="E23" s="88">
        <v>438</v>
      </c>
      <c r="F23" s="88">
        <v>2709</v>
      </c>
      <c r="G23" s="88">
        <v>2391</v>
      </c>
      <c r="H23" s="88">
        <v>1138</v>
      </c>
      <c r="I23" s="88">
        <v>580</v>
      </c>
      <c r="J23" s="88">
        <v>395</v>
      </c>
      <c r="K23" s="88">
        <v>260</v>
      </c>
      <c r="L23" s="88">
        <v>389</v>
      </c>
      <c r="M23" s="100">
        <v>0</v>
      </c>
      <c r="N23" s="97">
        <v>8355</v>
      </c>
      <c r="O23" s="94">
        <v>49</v>
      </c>
      <c r="P23" s="94">
        <v>45</v>
      </c>
      <c r="Q23" s="94">
        <v>835</v>
      </c>
      <c r="R23" s="94">
        <v>3309</v>
      </c>
      <c r="S23" s="94">
        <v>2072</v>
      </c>
      <c r="T23" s="94">
        <v>865</v>
      </c>
      <c r="U23" s="94">
        <v>423</v>
      </c>
      <c r="V23" s="94">
        <v>314</v>
      </c>
      <c r="W23" s="94">
        <v>232</v>
      </c>
      <c r="X23" s="94">
        <v>211</v>
      </c>
      <c r="Y23" s="101">
        <v>0</v>
      </c>
      <c r="Z23"/>
      <c r="AA23"/>
    </row>
    <row r="24" spans="1:27" ht="15.75" x14ac:dyDescent="0.25">
      <c r="A24" s="76">
        <v>2016</v>
      </c>
      <c r="B24" s="97">
        <v>8306</v>
      </c>
      <c r="C24" s="94">
        <v>9</v>
      </c>
      <c r="D24" s="94">
        <v>37</v>
      </c>
      <c r="E24" s="94">
        <v>391</v>
      </c>
      <c r="F24" s="94">
        <v>2535</v>
      </c>
      <c r="G24" s="94">
        <v>2483</v>
      </c>
      <c r="H24" s="94">
        <v>1169</v>
      </c>
      <c r="I24" s="94">
        <v>529</v>
      </c>
      <c r="J24" s="94">
        <v>410</v>
      </c>
      <c r="K24" s="94">
        <v>306</v>
      </c>
      <c r="L24" s="94">
        <v>437</v>
      </c>
      <c r="M24" s="98">
        <v>0</v>
      </c>
      <c r="N24" s="97">
        <v>8306</v>
      </c>
      <c r="O24" s="94">
        <v>29</v>
      </c>
      <c r="P24" s="94">
        <v>32</v>
      </c>
      <c r="Q24" s="94">
        <v>791</v>
      </c>
      <c r="R24" s="94">
        <v>3232</v>
      </c>
      <c r="S24" s="94">
        <v>2064</v>
      </c>
      <c r="T24" s="94">
        <v>905</v>
      </c>
      <c r="U24" s="94">
        <v>407</v>
      </c>
      <c r="V24" s="94">
        <v>340</v>
      </c>
      <c r="W24" s="94">
        <v>266</v>
      </c>
      <c r="X24" s="94">
        <v>240</v>
      </c>
      <c r="Y24" s="101">
        <v>0</v>
      </c>
      <c r="Z24"/>
      <c r="AA24"/>
    </row>
    <row r="25" spans="1:27" ht="15.75" x14ac:dyDescent="0.25">
      <c r="A25" s="76">
        <v>2017</v>
      </c>
      <c r="B25" s="97">
        <v>8300</v>
      </c>
      <c r="C25" s="94">
        <v>12</v>
      </c>
      <c r="D25" s="94">
        <v>38</v>
      </c>
      <c r="E25" s="94">
        <v>387</v>
      </c>
      <c r="F25" s="94">
        <v>2518</v>
      </c>
      <c r="G25" s="94">
        <v>2478</v>
      </c>
      <c r="H25" s="94">
        <v>1138</v>
      </c>
      <c r="I25" s="94">
        <v>582</v>
      </c>
      <c r="J25" s="94">
        <v>426</v>
      </c>
      <c r="K25" s="94">
        <v>307</v>
      </c>
      <c r="L25" s="94">
        <v>414</v>
      </c>
      <c r="M25" s="98">
        <v>0</v>
      </c>
      <c r="N25" s="97">
        <v>8300</v>
      </c>
      <c r="O25" s="94">
        <v>40</v>
      </c>
      <c r="P25" s="94">
        <v>34</v>
      </c>
      <c r="Q25" s="94">
        <v>792</v>
      </c>
      <c r="R25" s="94">
        <v>3114</v>
      </c>
      <c r="S25" s="94">
        <v>2135</v>
      </c>
      <c r="T25" s="94">
        <v>926</v>
      </c>
      <c r="U25" s="94">
        <v>417</v>
      </c>
      <c r="V25" s="94">
        <v>338</v>
      </c>
      <c r="W25" s="94">
        <v>245</v>
      </c>
      <c r="X25" s="94">
        <v>259</v>
      </c>
      <c r="Y25" s="101">
        <v>0</v>
      </c>
      <c r="Z25"/>
      <c r="AA25"/>
    </row>
    <row r="26" spans="1:27" ht="15.75" x14ac:dyDescent="0.25">
      <c r="A26" s="76">
        <v>2018</v>
      </c>
      <c r="B26" s="97">
        <v>7966</v>
      </c>
      <c r="C26" s="94">
        <v>14</v>
      </c>
      <c r="D26" s="88">
        <v>41</v>
      </c>
      <c r="E26" s="88">
        <v>353</v>
      </c>
      <c r="F26" s="88">
        <v>2270</v>
      </c>
      <c r="G26" s="88">
        <v>2385</v>
      </c>
      <c r="H26" s="88">
        <v>1172</v>
      </c>
      <c r="I26" s="88">
        <v>538</v>
      </c>
      <c r="J26" s="88">
        <v>425</v>
      </c>
      <c r="K26" s="88">
        <v>309</v>
      </c>
      <c r="L26" s="88">
        <v>459</v>
      </c>
      <c r="M26" s="98">
        <v>0</v>
      </c>
      <c r="N26" s="97">
        <v>7966</v>
      </c>
      <c r="O26" s="94">
        <v>35</v>
      </c>
      <c r="P26" s="94">
        <v>38</v>
      </c>
      <c r="Q26" s="94">
        <v>695</v>
      </c>
      <c r="R26" s="94">
        <v>2895</v>
      </c>
      <c r="S26" s="94">
        <v>2065</v>
      </c>
      <c r="T26" s="94">
        <v>919</v>
      </c>
      <c r="U26" s="94">
        <v>435</v>
      </c>
      <c r="V26" s="94">
        <v>319</v>
      </c>
      <c r="W26" s="94">
        <v>261</v>
      </c>
      <c r="X26" s="94">
        <v>304</v>
      </c>
      <c r="Y26" s="101">
        <v>0</v>
      </c>
      <c r="Z26"/>
      <c r="AA26"/>
    </row>
    <row r="27" spans="1:27" ht="15.75" x14ac:dyDescent="0.25">
      <c r="A27" s="76">
        <v>2019</v>
      </c>
      <c r="B27" s="97">
        <v>7255</v>
      </c>
      <c r="C27" s="94">
        <v>15</v>
      </c>
      <c r="D27" s="88">
        <v>48</v>
      </c>
      <c r="E27" s="88">
        <v>338</v>
      </c>
      <c r="F27" s="88">
        <v>1942</v>
      </c>
      <c r="G27" s="88">
        <v>2177</v>
      </c>
      <c r="H27" s="88">
        <v>1121</v>
      </c>
      <c r="I27" s="88">
        <v>522</v>
      </c>
      <c r="J27" s="88">
        <v>363</v>
      </c>
      <c r="K27" s="88">
        <v>272</v>
      </c>
      <c r="L27" s="88">
        <v>457</v>
      </c>
      <c r="M27" s="98">
        <v>0</v>
      </c>
      <c r="N27" s="97">
        <v>7255</v>
      </c>
      <c r="O27" s="94">
        <v>54</v>
      </c>
      <c r="P27" s="94">
        <v>48</v>
      </c>
      <c r="Q27" s="94">
        <v>578</v>
      </c>
      <c r="R27" s="94">
        <v>2538</v>
      </c>
      <c r="S27" s="94">
        <v>1913</v>
      </c>
      <c r="T27" s="94">
        <v>859</v>
      </c>
      <c r="U27" s="94">
        <v>429</v>
      </c>
      <c r="V27" s="94">
        <v>323</v>
      </c>
      <c r="W27" s="94">
        <v>220</v>
      </c>
      <c r="X27" s="94">
        <v>293</v>
      </c>
      <c r="Y27" s="101">
        <v>0</v>
      </c>
      <c r="Z27"/>
      <c r="AA27"/>
    </row>
    <row r="28" spans="1:27" s="5" customFormat="1" ht="15.75" x14ac:dyDescent="0.25">
      <c r="A28" s="76">
        <v>2020</v>
      </c>
      <c r="B28" s="97">
        <v>3714</v>
      </c>
      <c r="C28" s="94">
        <v>7</v>
      </c>
      <c r="D28" s="94">
        <v>21</v>
      </c>
      <c r="E28" s="94">
        <v>230</v>
      </c>
      <c r="F28" s="94">
        <v>915</v>
      </c>
      <c r="G28" s="94">
        <v>1002</v>
      </c>
      <c r="H28" s="94">
        <v>583</v>
      </c>
      <c r="I28" s="94">
        <v>270</v>
      </c>
      <c r="J28" s="94">
        <v>213</v>
      </c>
      <c r="K28" s="94">
        <v>164</v>
      </c>
      <c r="L28" s="102">
        <v>309</v>
      </c>
      <c r="M28" s="98">
        <v>0</v>
      </c>
      <c r="N28" s="103">
        <v>3734</v>
      </c>
      <c r="O28" s="94">
        <v>24</v>
      </c>
      <c r="P28" s="94">
        <v>23</v>
      </c>
      <c r="Q28" s="94">
        <v>351</v>
      </c>
      <c r="R28" s="94">
        <v>1196</v>
      </c>
      <c r="S28" s="94">
        <v>932</v>
      </c>
      <c r="T28" s="94">
        <v>484</v>
      </c>
      <c r="U28" s="94">
        <v>212</v>
      </c>
      <c r="V28" s="94">
        <v>180</v>
      </c>
      <c r="W28" s="94">
        <v>143</v>
      </c>
      <c r="X28" s="102">
        <v>189</v>
      </c>
      <c r="Y28" s="94">
        <v>0</v>
      </c>
      <c r="Z28"/>
      <c r="AA28"/>
    </row>
    <row r="29" spans="1:27" s="5" customFormat="1" ht="15.75" x14ac:dyDescent="0.25">
      <c r="A29" s="140">
        <v>2021</v>
      </c>
      <c r="B29" s="141">
        <v>7837</v>
      </c>
      <c r="C29" s="94">
        <v>15</v>
      </c>
      <c r="D29" s="142">
        <v>41</v>
      </c>
      <c r="E29" s="142">
        <v>301</v>
      </c>
      <c r="F29" s="142">
        <v>2018</v>
      </c>
      <c r="G29" s="142">
        <v>2557</v>
      </c>
      <c r="H29" s="142">
        <v>1230</v>
      </c>
      <c r="I29" s="142">
        <v>588</v>
      </c>
      <c r="J29" s="142">
        <v>345</v>
      </c>
      <c r="K29" s="142">
        <v>255</v>
      </c>
      <c r="L29" s="142">
        <v>487</v>
      </c>
      <c r="M29" s="143">
        <v>0</v>
      </c>
      <c r="N29" s="141">
        <v>8005</v>
      </c>
      <c r="O29" s="94">
        <v>39</v>
      </c>
      <c r="P29" s="142">
        <v>35</v>
      </c>
      <c r="Q29" s="142">
        <v>495</v>
      </c>
      <c r="R29" s="142">
        <v>2810</v>
      </c>
      <c r="S29" s="142">
        <v>2397</v>
      </c>
      <c r="T29" s="142">
        <v>913</v>
      </c>
      <c r="U29" s="142">
        <v>481</v>
      </c>
      <c r="V29" s="142">
        <v>301</v>
      </c>
      <c r="W29" s="142">
        <v>226</v>
      </c>
      <c r="X29" s="142">
        <v>308</v>
      </c>
      <c r="Y29" s="144">
        <v>0</v>
      </c>
      <c r="Z29"/>
      <c r="AA29"/>
    </row>
    <row r="30" spans="1:27" s="5" customFormat="1" ht="15.75" x14ac:dyDescent="0.25">
      <c r="A30" s="147">
        <v>2022</v>
      </c>
      <c r="B30" s="148">
        <v>8530</v>
      </c>
      <c r="C30" s="94">
        <v>9</v>
      </c>
      <c r="D30" s="149">
        <v>38</v>
      </c>
      <c r="E30" s="149">
        <v>312</v>
      </c>
      <c r="F30" s="149">
        <v>2025</v>
      </c>
      <c r="G30" s="149">
        <v>2820</v>
      </c>
      <c r="H30" s="149">
        <v>1398</v>
      </c>
      <c r="I30" s="149">
        <v>652</v>
      </c>
      <c r="J30" s="149">
        <v>436</v>
      </c>
      <c r="K30" s="149">
        <v>302</v>
      </c>
      <c r="L30" s="149">
        <v>538</v>
      </c>
      <c r="M30" s="150">
        <v>0</v>
      </c>
      <c r="N30" s="148">
        <v>8598</v>
      </c>
      <c r="O30" s="94">
        <v>36</v>
      </c>
      <c r="P30" s="149">
        <v>37</v>
      </c>
      <c r="Q30" s="149">
        <v>535</v>
      </c>
      <c r="R30" s="149">
        <v>2773</v>
      </c>
      <c r="S30" s="149">
        <v>2571</v>
      </c>
      <c r="T30" s="149">
        <v>1105</v>
      </c>
      <c r="U30" s="149">
        <v>545</v>
      </c>
      <c r="V30" s="149">
        <v>360</v>
      </c>
      <c r="W30" s="149">
        <v>276</v>
      </c>
      <c r="X30" s="149">
        <v>360</v>
      </c>
      <c r="Y30" s="151">
        <v>0</v>
      </c>
      <c r="Z30"/>
      <c r="AA30"/>
    </row>
    <row r="31" spans="1:27" s="5" customFormat="1" ht="15.75" x14ac:dyDescent="0.25">
      <c r="A31" s="147">
        <v>2023</v>
      </c>
      <c r="B31" s="148">
        <v>7434</v>
      </c>
      <c r="C31" s="94">
        <v>10</v>
      </c>
      <c r="D31" s="149">
        <v>45</v>
      </c>
      <c r="E31" s="149">
        <v>255</v>
      </c>
      <c r="F31" s="149">
        <v>1755</v>
      </c>
      <c r="G31" s="149">
        <v>2362</v>
      </c>
      <c r="H31" s="149">
        <v>1251</v>
      </c>
      <c r="I31" s="149">
        <v>591</v>
      </c>
      <c r="J31" s="149">
        <v>327</v>
      </c>
      <c r="K31" s="149">
        <v>286</v>
      </c>
      <c r="L31" s="149">
        <v>552</v>
      </c>
      <c r="M31" s="150">
        <v>0</v>
      </c>
      <c r="N31" s="148">
        <v>7554</v>
      </c>
      <c r="O31" s="94">
        <v>33</v>
      </c>
      <c r="P31" s="149">
        <v>46</v>
      </c>
      <c r="Q31" s="149">
        <v>452</v>
      </c>
      <c r="R31" s="149">
        <v>2385</v>
      </c>
      <c r="S31" s="149">
        <v>2266</v>
      </c>
      <c r="T31" s="149">
        <v>964</v>
      </c>
      <c r="U31" s="149">
        <v>498</v>
      </c>
      <c r="V31" s="149">
        <v>298</v>
      </c>
      <c r="W31" s="149">
        <v>252</v>
      </c>
      <c r="X31" s="149">
        <v>360</v>
      </c>
      <c r="Y31" s="151">
        <v>0</v>
      </c>
      <c r="Z31"/>
      <c r="AA31"/>
    </row>
    <row r="32" spans="1:27" ht="15" x14ac:dyDescent="0.2">
      <c r="A32" s="16" t="s">
        <v>70</v>
      </c>
    </row>
    <row r="65" spans="1:17" s="10" customFormat="1" x14ac:dyDescent="0.2">
      <c r="A65" s="12"/>
      <c r="B65" s="1"/>
      <c r="C65" s="1"/>
      <c r="D65" s="1"/>
      <c r="E65" s="1"/>
      <c r="F65" s="1"/>
      <c r="G65" s="1"/>
      <c r="H65" s="1"/>
      <c r="I65" s="1"/>
      <c r="J65" s="1"/>
      <c r="K65" s="1"/>
      <c r="L65" s="12"/>
      <c r="M65" s="1"/>
      <c r="N65" s="6"/>
    </row>
    <row r="75" spans="1:17" s="5" customFormat="1" ht="12" customHeight="1" x14ac:dyDescent="0.2">
      <c r="A75" s="12"/>
      <c r="B75" s="1"/>
      <c r="C75" s="1"/>
      <c r="D75" s="1"/>
      <c r="E75" s="1"/>
      <c r="F75" s="1"/>
      <c r="G75" s="1"/>
      <c r="H75" s="1"/>
      <c r="I75" s="1"/>
      <c r="J75" s="1"/>
      <c r="K75" s="1"/>
      <c r="L75" s="12"/>
      <c r="M75" s="1"/>
      <c r="N75" s="6"/>
      <c r="P75" s="4" t="s">
        <v>51</v>
      </c>
      <c r="Q75" s="4" t="s">
        <v>52</v>
      </c>
    </row>
    <row r="76" spans="1:17" x14ac:dyDescent="0.2">
      <c r="P76" s="1" t="e">
        <f>#REF!-#REF!</f>
        <v>#REF!</v>
      </c>
      <c r="Q76" s="11" t="e">
        <f>P76/#REF!</f>
        <v>#REF!</v>
      </c>
    </row>
  </sheetData>
  <phoneticPr fontId="0" type="noConversion"/>
  <hyperlinks>
    <hyperlink ref="A32" location="Contents!A1" display="Contents" xr:uid="{00000000-0004-0000-0300-000000000000}"/>
  </hyperlinks>
  <pageMargins left="0.33" right="0.28000000000000003" top="1" bottom="1" header="0.5" footer="0.5"/>
  <pageSetup paperSize="9" scale="49"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03A6-4591-43EA-858F-6164B07FD7E6}">
  <sheetPr>
    <pageSetUpPr fitToPage="1"/>
  </sheetPr>
  <dimension ref="A1:AK31"/>
  <sheetViews>
    <sheetView showGridLines="0" zoomScaleNormal="100" workbookViewId="0"/>
  </sheetViews>
  <sheetFormatPr defaultColWidth="9.140625" defaultRowHeight="12.75" x14ac:dyDescent="0.2"/>
  <cols>
    <col min="1" max="1" width="11.5703125" style="1" bestFit="1" customWidth="1"/>
    <col min="2" max="2" width="16.7109375" style="1" customWidth="1"/>
    <col min="3" max="3" width="18.5703125" style="1" customWidth="1"/>
    <col min="4" max="4" width="19" style="1" customWidth="1"/>
    <col min="5" max="5" width="18.7109375" style="1" customWidth="1"/>
    <col min="6" max="19" width="12.42578125" style="1" customWidth="1"/>
    <col min="20" max="20" width="16.28515625" style="1" customWidth="1"/>
    <col min="21" max="21" width="15.5703125" style="1" customWidth="1"/>
    <col min="22" max="22" width="15.7109375" style="1" customWidth="1"/>
    <col min="23" max="23" width="15.28515625" style="1" customWidth="1"/>
    <col min="24" max="24" width="15.5703125" style="1" customWidth="1"/>
    <col min="25" max="25" width="16" style="1" customWidth="1"/>
    <col min="26" max="26" width="16.28515625" style="1" customWidth="1"/>
    <col min="27" max="27" width="16.140625" style="1" customWidth="1"/>
    <col min="28" max="28" width="16.7109375" style="1" customWidth="1"/>
    <col min="29" max="29" width="17.5703125" style="1" customWidth="1"/>
    <col min="30" max="30" width="18.28515625" style="1" customWidth="1"/>
    <col min="31" max="31" width="18" style="1" customWidth="1"/>
    <col min="32" max="32" width="17.7109375" style="1" customWidth="1"/>
    <col min="33" max="33" width="18.140625" style="1" customWidth="1"/>
    <col min="34" max="35" width="17.5703125" style="1" customWidth="1"/>
    <col min="36" max="36" width="17.7109375" style="1" customWidth="1"/>
    <col min="37" max="37" width="19" style="1" customWidth="1"/>
    <col min="38" max="16384" width="9.140625" style="1"/>
  </cols>
  <sheetData>
    <row r="1" spans="1:37" ht="19.5" x14ac:dyDescent="0.3">
      <c r="A1" s="72" t="s">
        <v>249</v>
      </c>
      <c r="B1" s="66"/>
      <c r="C1" s="66"/>
      <c r="D1" s="66"/>
      <c r="E1" s="66"/>
      <c r="F1" s="66"/>
      <c r="G1" s="66"/>
    </row>
    <row r="2" spans="1:37" ht="15" customHeight="1" x14ac:dyDescent="0.2">
      <c r="A2" s="74" t="s">
        <v>100</v>
      </c>
      <c r="B2" s="7"/>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ht="47.25" x14ac:dyDescent="0.25">
      <c r="A3" s="110" t="s">
        <v>1</v>
      </c>
      <c r="B3" s="111" t="s">
        <v>153</v>
      </c>
      <c r="C3" s="111" t="s">
        <v>154</v>
      </c>
    </row>
    <row r="4" spans="1:37" ht="15" x14ac:dyDescent="0.2">
      <c r="A4" s="77">
        <v>1997</v>
      </c>
      <c r="B4" s="153">
        <v>30.7</v>
      </c>
      <c r="C4" s="153">
        <v>28.7</v>
      </c>
    </row>
    <row r="5" spans="1:37" ht="15" x14ac:dyDescent="0.2">
      <c r="A5" s="77">
        <v>1998</v>
      </c>
      <c r="B5" s="153">
        <v>31.1</v>
      </c>
      <c r="C5" s="153">
        <v>28.9</v>
      </c>
    </row>
    <row r="6" spans="1:37" ht="15" x14ac:dyDescent="0.2">
      <c r="A6" s="77">
        <v>1999</v>
      </c>
      <c r="B6" s="153">
        <v>31.4</v>
      </c>
      <c r="C6" s="153">
        <v>29.2</v>
      </c>
    </row>
    <row r="7" spans="1:37" ht="15" x14ac:dyDescent="0.2">
      <c r="A7" s="77">
        <v>2000</v>
      </c>
      <c r="B7" s="153">
        <v>31.7</v>
      </c>
      <c r="C7" s="153">
        <v>29.5</v>
      </c>
    </row>
    <row r="8" spans="1:37" ht="15" x14ac:dyDescent="0.2">
      <c r="A8" s="77">
        <v>2001</v>
      </c>
      <c r="B8" s="153">
        <v>31.8</v>
      </c>
      <c r="C8" s="153">
        <v>29.5</v>
      </c>
    </row>
    <row r="9" spans="1:37" ht="15" x14ac:dyDescent="0.2">
      <c r="A9" s="77">
        <v>2002</v>
      </c>
      <c r="B9" s="153">
        <v>32.299999999999997</v>
      </c>
      <c r="C9" s="153">
        <v>30</v>
      </c>
    </row>
    <row r="10" spans="1:37" ht="15" x14ac:dyDescent="0.2">
      <c r="A10" s="77">
        <v>2003</v>
      </c>
      <c r="B10" s="153">
        <v>32.345558850070901</v>
      </c>
      <c r="C10" s="153">
        <v>30.115186283356969</v>
      </c>
    </row>
    <row r="11" spans="1:37" ht="15" x14ac:dyDescent="0.2">
      <c r="A11" s="77">
        <v>2004</v>
      </c>
      <c r="B11" s="153">
        <v>32.9</v>
      </c>
      <c r="C11" s="153">
        <v>30.6</v>
      </c>
    </row>
    <row r="12" spans="1:37" ht="15" x14ac:dyDescent="0.2">
      <c r="A12" s="77">
        <v>2005</v>
      </c>
      <c r="B12" s="153">
        <v>32.700000000000003</v>
      </c>
      <c r="C12" s="153">
        <v>30.4</v>
      </c>
    </row>
    <row r="13" spans="1:37" ht="15" x14ac:dyDescent="0.2">
      <c r="A13" s="77">
        <v>2006</v>
      </c>
      <c r="B13" s="153">
        <v>33.200000000000003</v>
      </c>
      <c r="C13" s="153">
        <v>30.9</v>
      </c>
    </row>
    <row r="14" spans="1:37" ht="15" x14ac:dyDescent="0.2">
      <c r="A14" s="77">
        <v>2007</v>
      </c>
      <c r="B14" s="153">
        <v>33.200000000000003</v>
      </c>
      <c r="C14" s="153">
        <v>30.9</v>
      </c>
    </row>
    <row r="15" spans="1:37" ht="15" x14ac:dyDescent="0.2">
      <c r="A15" s="77">
        <v>2008</v>
      </c>
      <c r="B15" s="153">
        <v>33.299999999999997</v>
      </c>
      <c r="C15" s="153">
        <v>31</v>
      </c>
    </row>
    <row r="16" spans="1:37" s="10" customFormat="1" ht="15" x14ac:dyDescent="0.2">
      <c r="A16" s="77">
        <v>2009</v>
      </c>
      <c r="B16" s="153">
        <v>33.443100000000001</v>
      </c>
      <c r="C16" s="153">
        <v>31.121412946416299</v>
      </c>
    </row>
    <row r="17" spans="1:3" s="10" customFormat="1" ht="15" x14ac:dyDescent="0.2">
      <c r="A17" s="77">
        <v>2010</v>
      </c>
      <c r="B17" s="153">
        <v>33.700000000000003</v>
      </c>
      <c r="C17" s="153">
        <v>31.5</v>
      </c>
    </row>
    <row r="18" spans="1:3" s="10" customFormat="1" ht="15" x14ac:dyDescent="0.2">
      <c r="A18" s="77">
        <v>2011</v>
      </c>
      <c r="B18" s="153">
        <v>33.9</v>
      </c>
      <c r="C18" s="153">
        <v>31.6</v>
      </c>
    </row>
    <row r="19" spans="1:3" s="10" customFormat="1" ht="15" x14ac:dyDescent="0.2">
      <c r="A19" s="77">
        <v>2012</v>
      </c>
      <c r="B19" s="153">
        <v>33.700000000000003</v>
      </c>
      <c r="C19" s="153">
        <v>31.5</v>
      </c>
    </row>
    <row r="20" spans="1:3" s="10" customFormat="1" ht="15" x14ac:dyDescent="0.2">
      <c r="A20" s="77">
        <v>2013</v>
      </c>
      <c r="B20" s="153">
        <v>34</v>
      </c>
      <c r="C20" s="153">
        <v>31.8</v>
      </c>
    </row>
    <row r="21" spans="1:3" s="10" customFormat="1" ht="15" x14ac:dyDescent="0.2">
      <c r="A21" s="77">
        <v>2014</v>
      </c>
      <c r="B21" s="153">
        <v>34.1</v>
      </c>
      <c r="C21" s="153">
        <v>32</v>
      </c>
    </row>
    <row r="22" spans="1:3" s="15" customFormat="1" ht="15" x14ac:dyDescent="0.2">
      <c r="A22" s="77">
        <v>2015</v>
      </c>
      <c r="B22" s="153">
        <v>34.299999999999997</v>
      </c>
      <c r="C22" s="153">
        <v>32.200000000000003</v>
      </c>
    </row>
    <row r="23" spans="1:3" s="15" customFormat="1" ht="15" x14ac:dyDescent="0.2">
      <c r="A23" s="77">
        <v>2016</v>
      </c>
      <c r="B23" s="153">
        <v>34.700000000000003</v>
      </c>
      <c r="C23" s="153">
        <v>32.6</v>
      </c>
    </row>
    <row r="24" spans="1:3" s="15" customFormat="1" ht="15" x14ac:dyDescent="0.2">
      <c r="A24" s="77">
        <v>2017</v>
      </c>
      <c r="B24" s="153">
        <v>34.700000000000003</v>
      </c>
      <c r="C24" s="153">
        <v>32.700000000000003</v>
      </c>
    </row>
    <row r="25" spans="1:3" s="15" customFormat="1" ht="15" x14ac:dyDescent="0.2">
      <c r="A25" s="77">
        <v>2018</v>
      </c>
      <c r="B25" s="153">
        <v>35.200000000000003</v>
      </c>
      <c r="C25" s="153">
        <v>33.1</v>
      </c>
    </row>
    <row r="26" spans="1:3" ht="15" x14ac:dyDescent="0.2">
      <c r="A26" s="77">
        <v>2019</v>
      </c>
      <c r="B26" s="153">
        <v>35.426893685654399</v>
      </c>
      <c r="C26" s="153">
        <v>33.372362528563698</v>
      </c>
    </row>
    <row r="27" spans="1:3" ht="15" x14ac:dyDescent="0.2">
      <c r="A27" s="77">
        <v>2020</v>
      </c>
      <c r="B27" s="153">
        <v>36.299999999999997</v>
      </c>
      <c r="C27" s="153">
        <v>34</v>
      </c>
    </row>
    <row r="28" spans="1:3" ht="15" x14ac:dyDescent="0.2">
      <c r="A28" s="145">
        <v>2021</v>
      </c>
      <c r="B28" s="153">
        <v>35.4</v>
      </c>
      <c r="C28" s="153">
        <v>33.4</v>
      </c>
    </row>
    <row r="29" spans="1:3" ht="15" x14ac:dyDescent="0.2">
      <c r="A29" s="152">
        <v>2022</v>
      </c>
      <c r="B29" s="153">
        <v>35.700000000000003</v>
      </c>
      <c r="C29" s="153">
        <v>33.9</v>
      </c>
    </row>
    <row r="30" spans="1:3" ht="15" x14ac:dyDescent="0.2">
      <c r="A30" s="199">
        <v>2023</v>
      </c>
      <c r="B30" s="200">
        <v>36.1</v>
      </c>
      <c r="C30" s="153">
        <v>34.1</v>
      </c>
    </row>
    <row r="31" spans="1:3" ht="15" x14ac:dyDescent="0.2">
      <c r="A31" s="16" t="s">
        <v>70</v>
      </c>
    </row>
  </sheetData>
  <hyperlinks>
    <hyperlink ref="A31" location="Contents!A1" display="Contents" xr:uid="{6CBE1BCF-15CE-45C0-B148-1A07715CBDBA}"/>
  </hyperlinks>
  <pageMargins left="0.75" right="0.75" top="1" bottom="1" header="0.5" footer="0.5"/>
  <pageSetup paperSize="9" scale="43"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6"/>
  <sheetViews>
    <sheetView showGridLines="0" zoomScaleNormal="100" workbookViewId="0">
      <pane xSplit="1" ySplit="4" topLeftCell="B128" activePane="bottomRight" state="frozen"/>
      <selection pane="topRight" activeCell="B1" sqref="B1"/>
      <selection pane="bottomLeft" activeCell="A5" sqref="A5"/>
      <selection pane="bottomRight"/>
    </sheetView>
  </sheetViews>
  <sheetFormatPr defaultColWidth="9.140625" defaultRowHeight="12.75" x14ac:dyDescent="0.2"/>
  <cols>
    <col min="1" max="1" width="12.140625" style="1" customWidth="1"/>
    <col min="2" max="2" width="11.5703125" style="1" bestFit="1" customWidth="1"/>
    <col min="3" max="3" width="15.140625" style="1" customWidth="1"/>
    <col min="4" max="4" width="12.28515625" style="1" customWidth="1"/>
    <col min="5" max="5" width="11.7109375" style="1" customWidth="1"/>
    <col min="6" max="6" width="13.140625" style="1" customWidth="1"/>
    <col min="7" max="7" width="14.42578125" style="1" customWidth="1"/>
    <col min="8" max="8" width="13" style="1" customWidth="1"/>
    <col min="9" max="9" width="12.85546875" style="1" customWidth="1"/>
    <col min="10" max="16384" width="9.140625" style="1"/>
  </cols>
  <sheetData>
    <row r="1" spans="1:9" ht="19.5" x14ac:dyDescent="0.3">
      <c r="A1" s="75" t="s">
        <v>223</v>
      </c>
      <c r="B1" s="67"/>
      <c r="C1" s="67"/>
      <c r="D1" s="67"/>
      <c r="E1" s="67"/>
    </row>
    <row r="2" spans="1:9" ht="15" x14ac:dyDescent="0.2">
      <c r="A2" s="73" t="s">
        <v>93</v>
      </c>
      <c r="B2" s="67"/>
      <c r="C2" s="67"/>
      <c r="D2" s="67"/>
      <c r="E2" s="67"/>
      <c r="F2" s="4"/>
      <c r="G2" s="4"/>
      <c r="H2" s="4"/>
      <c r="I2" s="4"/>
    </row>
    <row r="3" spans="1:9" ht="15" x14ac:dyDescent="0.2">
      <c r="A3" s="74" t="s">
        <v>100</v>
      </c>
      <c r="B3" s="7"/>
      <c r="C3" s="4"/>
      <c r="D3" s="4"/>
      <c r="E3" s="4"/>
      <c r="F3" s="4"/>
      <c r="G3" s="4"/>
      <c r="H3" s="4"/>
      <c r="I3" s="4"/>
    </row>
    <row r="4" spans="1:9" ht="47.25" x14ac:dyDescent="0.25">
      <c r="A4" s="112" t="s">
        <v>1</v>
      </c>
      <c r="B4" s="113" t="s">
        <v>137</v>
      </c>
      <c r="C4" s="111" t="s">
        <v>182</v>
      </c>
      <c r="D4" s="111" t="s">
        <v>155</v>
      </c>
      <c r="E4" s="114" t="s">
        <v>138</v>
      </c>
      <c r="F4" s="113" t="s">
        <v>135</v>
      </c>
      <c r="G4" s="111" t="s">
        <v>160</v>
      </c>
      <c r="H4" s="111" t="s">
        <v>156</v>
      </c>
      <c r="I4" s="114" t="s">
        <v>136</v>
      </c>
    </row>
    <row r="5" spans="1:9" ht="15" x14ac:dyDescent="0.2">
      <c r="A5" s="76">
        <v>1887</v>
      </c>
      <c r="B5" s="122">
        <v>6851</v>
      </c>
      <c r="C5" s="79">
        <v>6023</v>
      </c>
      <c r="D5" s="79">
        <v>828</v>
      </c>
      <c r="E5" s="79" t="s">
        <v>161</v>
      </c>
      <c r="F5" s="178">
        <v>6851</v>
      </c>
      <c r="G5" s="175">
        <v>6565</v>
      </c>
      <c r="H5" s="175">
        <v>286</v>
      </c>
      <c r="I5" s="176" t="s">
        <v>161</v>
      </c>
    </row>
    <row r="6" spans="1:9" ht="15" x14ac:dyDescent="0.2">
      <c r="A6" s="76">
        <v>1888</v>
      </c>
      <c r="B6" s="122">
        <v>6809</v>
      </c>
      <c r="C6" s="79">
        <v>5980</v>
      </c>
      <c r="D6" s="79">
        <v>829</v>
      </c>
      <c r="E6" s="79" t="s">
        <v>161</v>
      </c>
      <c r="F6" s="178">
        <v>6809</v>
      </c>
      <c r="G6" s="175">
        <v>6499</v>
      </c>
      <c r="H6" s="175">
        <v>310</v>
      </c>
      <c r="I6" s="176" t="s">
        <v>161</v>
      </c>
    </row>
    <row r="7" spans="1:9" ht="15" x14ac:dyDescent="0.2">
      <c r="A7" s="76">
        <v>1889</v>
      </c>
      <c r="B7" s="122">
        <v>6831</v>
      </c>
      <c r="C7" s="79">
        <v>6037</v>
      </c>
      <c r="D7" s="79">
        <v>794</v>
      </c>
      <c r="E7" s="79" t="s">
        <v>161</v>
      </c>
      <c r="F7" s="178">
        <v>6831</v>
      </c>
      <c r="G7" s="175">
        <v>6499</v>
      </c>
      <c r="H7" s="175">
        <v>332</v>
      </c>
      <c r="I7" s="176" t="s">
        <v>161</v>
      </c>
    </row>
    <row r="8" spans="1:9" ht="15" x14ac:dyDescent="0.2">
      <c r="A8" s="76">
        <v>1890</v>
      </c>
      <c r="B8" s="122">
        <v>6849</v>
      </c>
      <c r="C8" s="79">
        <v>6020</v>
      </c>
      <c r="D8" s="79">
        <v>829</v>
      </c>
      <c r="E8" s="79" t="s">
        <v>161</v>
      </c>
      <c r="F8" s="178">
        <v>6849</v>
      </c>
      <c r="G8" s="175">
        <v>6560</v>
      </c>
      <c r="H8" s="175">
        <v>289</v>
      </c>
      <c r="I8" s="176" t="s">
        <v>161</v>
      </c>
    </row>
    <row r="9" spans="1:9" ht="15" x14ac:dyDescent="0.2">
      <c r="A9" s="76">
        <v>1891</v>
      </c>
      <c r="B9" s="122">
        <v>7104</v>
      </c>
      <c r="C9" s="79">
        <v>6227</v>
      </c>
      <c r="D9" s="79">
        <v>877</v>
      </c>
      <c r="E9" s="79" t="s">
        <v>161</v>
      </c>
      <c r="F9" s="178">
        <v>7104</v>
      </c>
      <c r="G9" s="175">
        <v>6789</v>
      </c>
      <c r="H9" s="175">
        <v>315</v>
      </c>
      <c r="I9" s="176" t="s">
        <v>161</v>
      </c>
    </row>
    <row r="10" spans="1:9" ht="15" x14ac:dyDescent="0.2">
      <c r="A10" s="76">
        <v>1892</v>
      </c>
      <c r="B10" s="122">
        <v>6983</v>
      </c>
      <c r="C10" s="79">
        <v>6107</v>
      </c>
      <c r="D10" s="79">
        <v>876</v>
      </c>
      <c r="E10" s="79" t="s">
        <v>161</v>
      </c>
      <c r="F10" s="178">
        <v>6983</v>
      </c>
      <c r="G10" s="175">
        <v>6677</v>
      </c>
      <c r="H10" s="175">
        <v>306</v>
      </c>
      <c r="I10" s="176" t="s">
        <v>161</v>
      </c>
    </row>
    <row r="11" spans="1:9" ht="15" x14ac:dyDescent="0.2">
      <c r="A11" s="76">
        <v>1893</v>
      </c>
      <c r="B11" s="122">
        <v>6998</v>
      </c>
      <c r="C11" s="79">
        <v>6101</v>
      </c>
      <c r="D11" s="79">
        <v>897</v>
      </c>
      <c r="E11" s="79" t="s">
        <v>161</v>
      </c>
      <c r="F11" s="178">
        <v>6998</v>
      </c>
      <c r="G11" s="175">
        <v>6652</v>
      </c>
      <c r="H11" s="175">
        <v>346</v>
      </c>
      <c r="I11" s="176" t="s">
        <v>161</v>
      </c>
    </row>
    <row r="12" spans="1:9" ht="15" x14ac:dyDescent="0.2">
      <c r="A12" s="76">
        <v>1894</v>
      </c>
      <c r="B12" s="122">
        <v>7103</v>
      </c>
      <c r="C12" s="79">
        <v>6227</v>
      </c>
      <c r="D12" s="79">
        <v>876</v>
      </c>
      <c r="E12" s="79" t="s">
        <v>161</v>
      </c>
      <c r="F12" s="178">
        <v>7103</v>
      </c>
      <c r="G12" s="175">
        <v>6778</v>
      </c>
      <c r="H12" s="175">
        <v>325</v>
      </c>
      <c r="I12" s="176" t="s">
        <v>161</v>
      </c>
    </row>
    <row r="13" spans="1:9" ht="15" x14ac:dyDescent="0.2">
      <c r="A13" s="76">
        <v>1895</v>
      </c>
      <c r="B13" s="122">
        <v>7620</v>
      </c>
      <c r="C13" s="79">
        <v>6744</v>
      </c>
      <c r="D13" s="79">
        <v>876</v>
      </c>
      <c r="E13" s="79" t="s">
        <v>161</v>
      </c>
      <c r="F13" s="178">
        <v>7620</v>
      </c>
      <c r="G13" s="175">
        <v>7245</v>
      </c>
      <c r="H13" s="175">
        <v>375</v>
      </c>
      <c r="I13" s="176" t="s">
        <v>161</v>
      </c>
    </row>
    <row r="14" spans="1:9" ht="15" x14ac:dyDescent="0.2">
      <c r="A14" s="76">
        <v>1896</v>
      </c>
      <c r="B14" s="122">
        <v>7756</v>
      </c>
      <c r="C14" s="79">
        <v>6889</v>
      </c>
      <c r="D14" s="79">
        <v>867</v>
      </c>
      <c r="E14" s="79" t="s">
        <v>161</v>
      </c>
      <c r="F14" s="178">
        <v>7756</v>
      </c>
      <c r="G14" s="175">
        <v>7432</v>
      </c>
      <c r="H14" s="175">
        <v>324</v>
      </c>
      <c r="I14" s="176" t="s">
        <v>161</v>
      </c>
    </row>
    <row r="15" spans="1:9" ht="15" x14ac:dyDescent="0.2">
      <c r="A15" s="76">
        <v>1897</v>
      </c>
      <c r="B15" s="122">
        <v>7725</v>
      </c>
      <c r="C15" s="79">
        <v>6862</v>
      </c>
      <c r="D15" s="79">
        <v>863</v>
      </c>
      <c r="E15" s="79" t="s">
        <v>161</v>
      </c>
      <c r="F15" s="178">
        <v>7725</v>
      </c>
      <c r="G15" s="175">
        <v>7380</v>
      </c>
      <c r="H15" s="175">
        <v>345</v>
      </c>
      <c r="I15" s="176" t="s">
        <v>161</v>
      </c>
    </row>
    <row r="16" spans="1:9" ht="15" x14ac:dyDescent="0.2">
      <c r="A16" s="76">
        <v>1898</v>
      </c>
      <c r="B16" s="122">
        <v>7646</v>
      </c>
      <c r="C16" s="79">
        <v>6826</v>
      </c>
      <c r="D16" s="79">
        <v>820</v>
      </c>
      <c r="E16" s="79" t="s">
        <v>161</v>
      </c>
      <c r="F16" s="178">
        <v>7646</v>
      </c>
      <c r="G16" s="175">
        <v>7344</v>
      </c>
      <c r="H16" s="175">
        <v>302</v>
      </c>
      <c r="I16" s="176" t="s">
        <v>161</v>
      </c>
    </row>
    <row r="17" spans="1:9" ht="15" x14ac:dyDescent="0.2">
      <c r="A17" s="76">
        <v>1899</v>
      </c>
      <c r="B17" s="122">
        <v>7498</v>
      </c>
      <c r="C17" s="79">
        <v>6684</v>
      </c>
      <c r="D17" s="79">
        <v>814</v>
      </c>
      <c r="E17" s="79" t="s">
        <v>161</v>
      </c>
      <c r="F17" s="178">
        <v>7498</v>
      </c>
      <c r="G17" s="175">
        <v>7181</v>
      </c>
      <c r="H17" s="175">
        <v>317</v>
      </c>
      <c r="I17" s="176" t="s">
        <v>161</v>
      </c>
    </row>
    <row r="18" spans="1:9" ht="15" x14ac:dyDescent="0.2">
      <c r="A18" s="76">
        <v>1900</v>
      </c>
      <c r="B18" s="122">
        <v>7126</v>
      </c>
      <c r="C18" s="79">
        <v>6383</v>
      </c>
      <c r="D18" s="79">
        <v>743</v>
      </c>
      <c r="E18" s="79" t="s">
        <v>161</v>
      </c>
      <c r="F18" s="178">
        <v>7126</v>
      </c>
      <c r="G18" s="175">
        <v>6804</v>
      </c>
      <c r="H18" s="175">
        <v>322</v>
      </c>
      <c r="I18" s="176" t="s">
        <v>161</v>
      </c>
    </row>
    <row r="19" spans="1:9" ht="15" x14ac:dyDescent="0.2">
      <c r="A19" s="76">
        <v>1901</v>
      </c>
      <c r="B19" s="122">
        <v>7416</v>
      </c>
      <c r="C19" s="79">
        <v>6595</v>
      </c>
      <c r="D19" s="79">
        <v>821</v>
      </c>
      <c r="E19" s="79" t="s">
        <v>161</v>
      </c>
      <c r="F19" s="178">
        <v>7416</v>
      </c>
      <c r="G19" s="175">
        <v>7065</v>
      </c>
      <c r="H19" s="175">
        <v>351</v>
      </c>
      <c r="I19" s="176" t="s">
        <v>161</v>
      </c>
    </row>
    <row r="20" spans="1:9" ht="15" x14ac:dyDescent="0.2">
      <c r="A20" s="76">
        <v>1902</v>
      </c>
      <c r="B20" s="122">
        <v>7679</v>
      </c>
      <c r="C20" s="79">
        <v>6821</v>
      </c>
      <c r="D20" s="79">
        <v>858</v>
      </c>
      <c r="E20" s="79" t="s">
        <v>161</v>
      </c>
      <c r="F20" s="178">
        <v>7679</v>
      </c>
      <c r="G20" s="175">
        <v>7349</v>
      </c>
      <c r="H20" s="175">
        <v>330</v>
      </c>
      <c r="I20" s="176" t="s">
        <v>161</v>
      </c>
    </row>
    <row r="21" spans="1:9" ht="15" x14ac:dyDescent="0.2">
      <c r="A21" s="76">
        <v>1903</v>
      </c>
      <c r="B21" s="122">
        <v>7388</v>
      </c>
      <c r="C21" s="79">
        <v>6647</v>
      </c>
      <c r="D21" s="79">
        <v>741</v>
      </c>
      <c r="E21" s="79" t="s">
        <v>161</v>
      </c>
      <c r="F21" s="178">
        <v>7388</v>
      </c>
      <c r="G21" s="175">
        <v>7081</v>
      </c>
      <c r="H21" s="175">
        <v>307</v>
      </c>
      <c r="I21" s="176" t="s">
        <v>161</v>
      </c>
    </row>
    <row r="22" spans="1:9" ht="15" x14ac:dyDescent="0.2">
      <c r="A22" s="76">
        <v>1904</v>
      </c>
      <c r="B22" s="122">
        <v>7312</v>
      </c>
      <c r="C22" s="79">
        <v>6548</v>
      </c>
      <c r="D22" s="79">
        <v>764</v>
      </c>
      <c r="E22" s="79" t="s">
        <v>161</v>
      </c>
      <c r="F22" s="178">
        <v>7312</v>
      </c>
      <c r="G22" s="175">
        <v>7000</v>
      </c>
      <c r="H22" s="175">
        <v>312</v>
      </c>
      <c r="I22" s="176" t="s">
        <v>161</v>
      </c>
    </row>
    <row r="23" spans="1:9" ht="15" x14ac:dyDescent="0.2">
      <c r="A23" s="76">
        <v>1905</v>
      </c>
      <c r="B23" s="122">
        <v>7463</v>
      </c>
      <c r="C23" s="79">
        <v>6625</v>
      </c>
      <c r="D23" s="79">
        <v>838</v>
      </c>
      <c r="E23" s="79" t="s">
        <v>161</v>
      </c>
      <c r="F23" s="178">
        <v>7463</v>
      </c>
      <c r="G23" s="175">
        <v>7109</v>
      </c>
      <c r="H23" s="175">
        <v>354</v>
      </c>
      <c r="I23" s="176" t="s">
        <v>161</v>
      </c>
    </row>
    <row r="24" spans="1:9" ht="15" x14ac:dyDescent="0.2">
      <c r="A24" s="76">
        <v>1906</v>
      </c>
      <c r="B24" s="122">
        <v>7513</v>
      </c>
      <c r="C24" s="79">
        <v>6787</v>
      </c>
      <c r="D24" s="79">
        <v>726</v>
      </c>
      <c r="E24" s="79" t="s">
        <v>161</v>
      </c>
      <c r="F24" s="178">
        <v>7513</v>
      </c>
      <c r="G24" s="175">
        <v>7190</v>
      </c>
      <c r="H24" s="175">
        <v>323</v>
      </c>
      <c r="I24" s="176" t="s">
        <v>161</v>
      </c>
    </row>
    <row r="25" spans="1:9" ht="15" x14ac:dyDescent="0.2">
      <c r="A25" s="76">
        <v>1907</v>
      </c>
      <c r="B25" s="122">
        <v>7406</v>
      </c>
      <c r="C25" s="79">
        <v>6677</v>
      </c>
      <c r="D25" s="79">
        <v>729</v>
      </c>
      <c r="E25" s="79" t="s">
        <v>161</v>
      </c>
      <c r="F25" s="178">
        <v>7406</v>
      </c>
      <c r="G25" s="175">
        <v>7125</v>
      </c>
      <c r="H25" s="175">
        <v>281</v>
      </c>
      <c r="I25" s="176" t="s">
        <v>161</v>
      </c>
    </row>
    <row r="26" spans="1:9" ht="15" x14ac:dyDescent="0.2">
      <c r="A26" s="76">
        <v>1908</v>
      </c>
      <c r="B26" s="122">
        <v>7219</v>
      </c>
      <c r="C26" s="79">
        <v>6437</v>
      </c>
      <c r="D26" s="79">
        <v>782</v>
      </c>
      <c r="E26" s="79" t="s">
        <v>161</v>
      </c>
      <c r="F26" s="178">
        <v>7219</v>
      </c>
      <c r="G26" s="175">
        <v>6904</v>
      </c>
      <c r="H26" s="175">
        <v>315</v>
      </c>
      <c r="I26" s="176" t="s">
        <v>161</v>
      </c>
    </row>
    <row r="27" spans="1:9" ht="15" x14ac:dyDescent="0.2">
      <c r="A27" s="76">
        <v>1909</v>
      </c>
      <c r="B27" s="122">
        <v>7211</v>
      </c>
      <c r="C27" s="79">
        <v>6518</v>
      </c>
      <c r="D27" s="79">
        <v>693</v>
      </c>
      <c r="E27" s="79" t="s">
        <v>161</v>
      </c>
      <c r="F27" s="178">
        <v>7211</v>
      </c>
      <c r="G27" s="175">
        <v>6915</v>
      </c>
      <c r="H27" s="175">
        <v>296</v>
      </c>
      <c r="I27" s="176" t="s">
        <v>161</v>
      </c>
    </row>
    <row r="28" spans="1:9" ht="15" x14ac:dyDescent="0.2">
      <c r="A28" s="76">
        <v>1910</v>
      </c>
      <c r="B28" s="122">
        <v>7354</v>
      </c>
      <c r="C28" s="79">
        <v>6661</v>
      </c>
      <c r="D28" s="79">
        <v>693</v>
      </c>
      <c r="E28" s="79" t="s">
        <v>161</v>
      </c>
      <c r="F28" s="178">
        <v>7354</v>
      </c>
      <c r="G28" s="175">
        <v>7056</v>
      </c>
      <c r="H28" s="175">
        <v>298</v>
      </c>
      <c r="I28" s="176" t="s">
        <v>161</v>
      </c>
    </row>
    <row r="29" spans="1:9" ht="15" x14ac:dyDescent="0.2">
      <c r="A29" s="76">
        <v>1911</v>
      </c>
      <c r="B29" s="122">
        <v>7590</v>
      </c>
      <c r="C29" s="79">
        <v>6811</v>
      </c>
      <c r="D29" s="79">
        <v>779</v>
      </c>
      <c r="E29" s="79" t="s">
        <v>161</v>
      </c>
      <c r="F29" s="178">
        <v>7590</v>
      </c>
      <c r="G29" s="175">
        <v>7284</v>
      </c>
      <c r="H29" s="175">
        <v>306</v>
      </c>
      <c r="I29" s="176" t="s">
        <v>161</v>
      </c>
    </row>
    <row r="30" spans="1:9" ht="15" x14ac:dyDescent="0.2">
      <c r="A30" s="76">
        <v>1912</v>
      </c>
      <c r="B30" s="122">
        <v>7469</v>
      </c>
      <c r="C30" s="79">
        <v>6724</v>
      </c>
      <c r="D30" s="79">
        <v>745</v>
      </c>
      <c r="E30" s="79" t="s">
        <v>161</v>
      </c>
      <c r="F30" s="178">
        <v>7469</v>
      </c>
      <c r="G30" s="175">
        <v>7153</v>
      </c>
      <c r="H30" s="175">
        <v>316</v>
      </c>
      <c r="I30" s="176" t="s">
        <v>161</v>
      </c>
    </row>
    <row r="31" spans="1:9" ht="15" x14ac:dyDescent="0.2">
      <c r="A31" s="76">
        <v>1913</v>
      </c>
      <c r="B31" s="122">
        <v>7244</v>
      </c>
      <c r="C31" s="79">
        <v>6539</v>
      </c>
      <c r="D31" s="79">
        <v>705</v>
      </c>
      <c r="E31" s="79" t="s">
        <v>161</v>
      </c>
      <c r="F31" s="178">
        <v>7244</v>
      </c>
      <c r="G31" s="175">
        <v>6909</v>
      </c>
      <c r="H31" s="175">
        <v>335</v>
      </c>
      <c r="I31" s="176" t="s">
        <v>161</v>
      </c>
    </row>
    <row r="32" spans="1:9" ht="15" x14ac:dyDescent="0.2">
      <c r="A32" s="76">
        <v>1914</v>
      </c>
      <c r="B32" s="122">
        <v>7502</v>
      </c>
      <c r="C32" s="79">
        <v>6767</v>
      </c>
      <c r="D32" s="79">
        <v>735</v>
      </c>
      <c r="E32" s="79" t="s">
        <v>161</v>
      </c>
      <c r="F32" s="178">
        <v>7502</v>
      </c>
      <c r="G32" s="175">
        <v>7174</v>
      </c>
      <c r="H32" s="175">
        <v>328</v>
      </c>
      <c r="I32" s="176" t="s">
        <v>161</v>
      </c>
    </row>
    <row r="33" spans="1:9" s="10" customFormat="1" ht="15" customHeight="1" x14ac:dyDescent="0.2">
      <c r="A33" s="76">
        <v>1915</v>
      </c>
      <c r="B33" s="122">
        <v>7872</v>
      </c>
      <c r="C33" s="79">
        <v>7137</v>
      </c>
      <c r="D33" s="79">
        <v>735</v>
      </c>
      <c r="E33" s="79" t="s">
        <v>161</v>
      </c>
      <c r="F33" s="178">
        <v>7872</v>
      </c>
      <c r="G33" s="175">
        <v>7535</v>
      </c>
      <c r="H33" s="175">
        <v>337</v>
      </c>
      <c r="I33" s="176" t="s">
        <v>161</v>
      </c>
    </row>
    <row r="34" spans="1:9" ht="15" x14ac:dyDescent="0.2">
      <c r="A34" s="76">
        <v>1916</v>
      </c>
      <c r="B34" s="122">
        <v>7038</v>
      </c>
      <c r="C34" s="79">
        <v>6362</v>
      </c>
      <c r="D34" s="79">
        <v>676</v>
      </c>
      <c r="E34" s="79" t="s">
        <v>161</v>
      </c>
      <c r="F34" s="178">
        <v>7038</v>
      </c>
      <c r="G34" s="175">
        <v>6680</v>
      </c>
      <c r="H34" s="175">
        <v>358</v>
      </c>
      <c r="I34" s="176" t="s">
        <v>161</v>
      </c>
    </row>
    <row r="35" spans="1:9" ht="15" x14ac:dyDescent="0.2">
      <c r="A35" s="76">
        <v>1917</v>
      </c>
      <c r="B35" s="122">
        <v>6872</v>
      </c>
      <c r="C35" s="79">
        <v>6222</v>
      </c>
      <c r="D35" s="79">
        <v>650</v>
      </c>
      <c r="E35" s="79" t="s">
        <v>161</v>
      </c>
      <c r="F35" s="178">
        <v>6872</v>
      </c>
      <c r="G35" s="175">
        <v>6483</v>
      </c>
      <c r="H35" s="175">
        <v>389</v>
      </c>
      <c r="I35" s="176" t="s">
        <v>161</v>
      </c>
    </row>
    <row r="36" spans="1:9" ht="15" x14ac:dyDescent="0.2">
      <c r="A36" s="76">
        <v>1918</v>
      </c>
      <c r="B36" s="122">
        <v>7797</v>
      </c>
      <c r="C36" s="79">
        <v>7054</v>
      </c>
      <c r="D36" s="79">
        <v>743</v>
      </c>
      <c r="E36" s="79" t="s">
        <v>161</v>
      </c>
      <c r="F36" s="178">
        <v>7797</v>
      </c>
      <c r="G36" s="175">
        <v>7344</v>
      </c>
      <c r="H36" s="175">
        <v>453</v>
      </c>
      <c r="I36" s="176" t="s">
        <v>161</v>
      </c>
    </row>
    <row r="37" spans="1:9" ht="8.25" customHeight="1" x14ac:dyDescent="0.2">
      <c r="A37" s="76">
        <v>1919</v>
      </c>
      <c r="B37" s="122">
        <v>9992</v>
      </c>
      <c r="C37" s="79">
        <v>9013</v>
      </c>
      <c r="D37" s="79">
        <v>979</v>
      </c>
      <c r="E37" s="79" t="s">
        <v>161</v>
      </c>
      <c r="F37" s="178">
        <v>9992</v>
      </c>
      <c r="G37" s="175">
        <v>9305</v>
      </c>
      <c r="H37" s="175">
        <v>687</v>
      </c>
      <c r="I37" s="176" t="s">
        <v>161</v>
      </c>
    </row>
    <row r="38" spans="1:9" ht="15" x14ac:dyDescent="0.2">
      <c r="A38" s="76">
        <v>1920</v>
      </c>
      <c r="B38" s="122">
        <v>9550</v>
      </c>
      <c r="C38" s="79">
        <v>8701</v>
      </c>
      <c r="D38" s="79">
        <v>849</v>
      </c>
      <c r="E38" s="79" t="s">
        <v>161</v>
      </c>
      <c r="F38" s="178">
        <v>9550</v>
      </c>
      <c r="G38" s="175">
        <v>8932</v>
      </c>
      <c r="H38" s="175">
        <v>618</v>
      </c>
      <c r="I38" s="176" t="s">
        <v>161</v>
      </c>
    </row>
    <row r="39" spans="1:9" ht="15" x14ac:dyDescent="0.2">
      <c r="A39" s="76">
        <v>1921</v>
      </c>
      <c r="B39" s="122">
        <v>8121</v>
      </c>
      <c r="C39" s="79">
        <v>7346</v>
      </c>
      <c r="D39" s="79">
        <v>775</v>
      </c>
      <c r="E39" s="79" t="s">
        <v>161</v>
      </c>
      <c r="F39" s="178">
        <v>8121</v>
      </c>
      <c r="G39" s="175">
        <v>7655</v>
      </c>
      <c r="H39" s="175">
        <v>466</v>
      </c>
      <c r="I39" s="176" t="s">
        <v>161</v>
      </c>
    </row>
    <row r="40" spans="1:9" s="4" customFormat="1" ht="15" x14ac:dyDescent="0.2">
      <c r="A40" s="76">
        <v>1922</v>
      </c>
      <c r="B40" s="122">
        <v>8072</v>
      </c>
      <c r="C40" s="79">
        <v>7313</v>
      </c>
      <c r="D40" s="79">
        <v>759</v>
      </c>
      <c r="E40" s="79" t="s">
        <v>161</v>
      </c>
      <c r="F40" s="178">
        <v>8072</v>
      </c>
      <c r="G40" s="175">
        <v>7634</v>
      </c>
      <c r="H40" s="175">
        <v>438</v>
      </c>
      <c r="I40" s="176" t="s">
        <v>161</v>
      </c>
    </row>
    <row r="41" spans="1:9" ht="15" x14ac:dyDescent="0.2">
      <c r="A41" s="76">
        <v>1923</v>
      </c>
      <c r="B41" s="122">
        <v>7974</v>
      </c>
      <c r="C41" s="79">
        <v>7215</v>
      </c>
      <c r="D41" s="79">
        <v>759</v>
      </c>
      <c r="E41" s="79" t="s">
        <v>161</v>
      </c>
      <c r="F41" s="178">
        <v>7974</v>
      </c>
      <c r="G41" s="175">
        <v>7562</v>
      </c>
      <c r="H41" s="175">
        <v>412</v>
      </c>
      <c r="I41" s="176" t="s">
        <v>161</v>
      </c>
    </row>
    <row r="42" spans="1:9" ht="15" x14ac:dyDescent="0.2">
      <c r="A42" s="76">
        <v>1924</v>
      </c>
      <c r="B42" s="122">
        <v>7514</v>
      </c>
      <c r="C42" s="79">
        <v>6821</v>
      </c>
      <c r="D42" s="79">
        <v>693</v>
      </c>
      <c r="E42" s="79" t="s">
        <v>161</v>
      </c>
      <c r="F42" s="178">
        <v>7514</v>
      </c>
      <c r="G42" s="175">
        <v>7148</v>
      </c>
      <c r="H42" s="175">
        <v>366</v>
      </c>
      <c r="I42" s="176" t="s">
        <v>161</v>
      </c>
    </row>
    <row r="43" spans="1:9" ht="15" x14ac:dyDescent="0.2">
      <c r="A43" s="76">
        <v>1925</v>
      </c>
      <c r="B43" s="122">
        <v>7682</v>
      </c>
      <c r="C43" s="79">
        <v>6984</v>
      </c>
      <c r="D43" s="79">
        <v>698</v>
      </c>
      <c r="E43" s="79" t="s">
        <v>161</v>
      </c>
      <c r="F43" s="178">
        <v>7682</v>
      </c>
      <c r="G43" s="175">
        <v>7366</v>
      </c>
      <c r="H43" s="175">
        <v>316</v>
      </c>
      <c r="I43" s="176" t="s">
        <v>161</v>
      </c>
    </row>
    <row r="44" spans="1:9" ht="15" x14ac:dyDescent="0.2">
      <c r="A44" s="76">
        <v>1926</v>
      </c>
      <c r="B44" s="122">
        <v>7228</v>
      </c>
      <c r="C44" s="79">
        <v>6569</v>
      </c>
      <c r="D44" s="79">
        <v>659</v>
      </c>
      <c r="E44" s="79" t="s">
        <v>161</v>
      </c>
      <c r="F44" s="178">
        <v>7228</v>
      </c>
      <c r="G44" s="175">
        <v>6955</v>
      </c>
      <c r="H44" s="175">
        <v>273</v>
      </c>
      <c r="I44" s="176" t="s">
        <v>161</v>
      </c>
    </row>
    <row r="45" spans="1:9" ht="15" x14ac:dyDescent="0.2">
      <c r="A45" s="76">
        <v>1927</v>
      </c>
      <c r="B45" s="122">
        <v>7175</v>
      </c>
      <c r="C45" s="79">
        <v>6515</v>
      </c>
      <c r="D45" s="79">
        <v>658</v>
      </c>
      <c r="E45" s="79">
        <v>2</v>
      </c>
      <c r="F45" s="178">
        <v>7175</v>
      </c>
      <c r="G45" s="175">
        <v>6876</v>
      </c>
      <c r="H45" s="175">
        <v>296</v>
      </c>
      <c r="I45" s="176">
        <v>3</v>
      </c>
    </row>
    <row r="46" spans="1:9" s="6" customFormat="1" ht="15" x14ac:dyDescent="0.2">
      <c r="A46" s="76">
        <v>1928</v>
      </c>
      <c r="B46" s="122">
        <v>7264</v>
      </c>
      <c r="C46" s="79">
        <v>6607</v>
      </c>
      <c r="D46" s="79">
        <v>653</v>
      </c>
      <c r="E46" s="79">
        <v>4</v>
      </c>
      <c r="F46" s="178">
        <v>7264</v>
      </c>
      <c r="G46" s="175">
        <v>7004</v>
      </c>
      <c r="H46" s="175">
        <v>258</v>
      </c>
      <c r="I46" s="176">
        <v>2</v>
      </c>
    </row>
    <row r="47" spans="1:9" ht="15" x14ac:dyDescent="0.2">
      <c r="A47" s="76">
        <v>1929</v>
      </c>
      <c r="B47" s="122">
        <v>7426</v>
      </c>
      <c r="C47" s="79">
        <v>6768</v>
      </c>
      <c r="D47" s="79">
        <v>654</v>
      </c>
      <c r="E47" s="79">
        <v>4</v>
      </c>
      <c r="F47" s="178">
        <v>7426</v>
      </c>
      <c r="G47" s="175">
        <v>7149</v>
      </c>
      <c r="H47" s="175">
        <v>273</v>
      </c>
      <c r="I47" s="176">
        <v>4</v>
      </c>
    </row>
    <row r="48" spans="1:9" ht="15" x14ac:dyDescent="0.2">
      <c r="A48" s="76">
        <v>1930</v>
      </c>
      <c r="B48" s="122">
        <v>7547</v>
      </c>
      <c r="C48" s="79">
        <v>6879</v>
      </c>
      <c r="D48" s="79">
        <v>663</v>
      </c>
      <c r="E48" s="79">
        <v>5</v>
      </c>
      <c r="F48" s="178">
        <v>7547</v>
      </c>
      <c r="G48" s="175">
        <v>7294</v>
      </c>
      <c r="H48" s="175">
        <v>246</v>
      </c>
      <c r="I48" s="176">
        <v>7</v>
      </c>
    </row>
    <row r="49" spans="1:9" ht="15" x14ac:dyDescent="0.2">
      <c r="A49" s="76">
        <v>1931</v>
      </c>
      <c r="B49" s="122">
        <v>7369</v>
      </c>
      <c r="C49" s="79">
        <v>6767</v>
      </c>
      <c r="D49" s="79">
        <v>598</v>
      </c>
      <c r="E49" s="79">
        <v>4</v>
      </c>
      <c r="F49" s="178">
        <v>7369</v>
      </c>
      <c r="G49" s="175">
        <v>7118</v>
      </c>
      <c r="H49" s="175">
        <v>250</v>
      </c>
      <c r="I49" s="176">
        <v>1</v>
      </c>
    </row>
    <row r="50" spans="1:9" ht="15" x14ac:dyDescent="0.2">
      <c r="A50" s="76">
        <v>1932</v>
      </c>
      <c r="B50" s="122">
        <v>6959</v>
      </c>
      <c r="C50" s="79">
        <v>6380</v>
      </c>
      <c r="D50" s="79">
        <v>575</v>
      </c>
      <c r="E50" s="79">
        <v>4</v>
      </c>
      <c r="F50" s="178">
        <v>6959</v>
      </c>
      <c r="G50" s="175">
        <v>6776</v>
      </c>
      <c r="H50" s="175">
        <v>181</v>
      </c>
      <c r="I50" s="176">
        <v>2</v>
      </c>
    </row>
    <row r="51" spans="1:9" ht="15" x14ac:dyDescent="0.2">
      <c r="A51" s="76">
        <v>1933</v>
      </c>
      <c r="B51" s="122">
        <v>7630</v>
      </c>
      <c r="C51" s="79">
        <v>7008</v>
      </c>
      <c r="D51" s="79">
        <v>616</v>
      </c>
      <c r="E51" s="79">
        <v>6</v>
      </c>
      <c r="F51" s="178">
        <v>7630</v>
      </c>
      <c r="G51" s="175">
        <v>7394</v>
      </c>
      <c r="H51" s="175">
        <v>234</v>
      </c>
      <c r="I51" s="176">
        <v>2</v>
      </c>
    </row>
    <row r="52" spans="1:9" ht="15" x14ac:dyDescent="0.2">
      <c r="A52" s="76">
        <v>1934</v>
      </c>
      <c r="B52" s="122">
        <v>8230</v>
      </c>
      <c r="C52" s="79">
        <v>7638</v>
      </c>
      <c r="D52" s="79">
        <v>580</v>
      </c>
      <c r="E52" s="79">
        <v>12</v>
      </c>
      <c r="F52" s="178">
        <v>8230</v>
      </c>
      <c r="G52" s="175">
        <v>8012</v>
      </c>
      <c r="H52" s="175">
        <v>210</v>
      </c>
      <c r="I52" s="176">
        <v>8</v>
      </c>
    </row>
    <row r="53" spans="1:9" ht="15" x14ac:dyDescent="0.2">
      <c r="A53" s="76">
        <v>1935</v>
      </c>
      <c r="B53" s="122">
        <v>8844</v>
      </c>
      <c r="C53" s="79">
        <v>8292</v>
      </c>
      <c r="D53" s="79">
        <v>549</v>
      </c>
      <c r="E53" s="79">
        <v>3</v>
      </c>
      <c r="F53" s="178">
        <v>8844</v>
      </c>
      <c r="G53" s="175">
        <v>8609</v>
      </c>
      <c r="H53" s="175">
        <v>231</v>
      </c>
      <c r="I53" s="176">
        <v>4</v>
      </c>
    </row>
    <row r="54" spans="1:9" ht="15" x14ac:dyDescent="0.2">
      <c r="A54" s="76">
        <v>1936</v>
      </c>
      <c r="B54" s="122">
        <v>9144</v>
      </c>
      <c r="C54" s="79">
        <v>8567</v>
      </c>
      <c r="D54" s="79">
        <v>566</v>
      </c>
      <c r="E54" s="79">
        <v>11</v>
      </c>
      <c r="F54" s="178">
        <v>9144</v>
      </c>
      <c r="G54" s="175">
        <v>8885</v>
      </c>
      <c r="H54" s="175">
        <v>252</v>
      </c>
      <c r="I54" s="176">
        <v>7</v>
      </c>
    </row>
    <row r="55" spans="1:9" ht="15" x14ac:dyDescent="0.2">
      <c r="A55" s="76">
        <v>1937</v>
      </c>
      <c r="B55" s="122">
        <v>8623</v>
      </c>
      <c r="C55" s="79">
        <v>8027</v>
      </c>
      <c r="D55" s="79">
        <v>589</v>
      </c>
      <c r="E55" s="79">
        <v>7</v>
      </c>
      <c r="F55" s="178">
        <v>8623</v>
      </c>
      <c r="G55" s="175">
        <v>8351</v>
      </c>
      <c r="H55" s="175">
        <v>266</v>
      </c>
      <c r="I55" s="176">
        <v>6</v>
      </c>
    </row>
    <row r="56" spans="1:9" ht="15" x14ac:dyDescent="0.2">
      <c r="A56" s="76">
        <v>1938</v>
      </c>
      <c r="B56" s="122">
        <v>8617</v>
      </c>
      <c r="C56" s="79">
        <v>8021</v>
      </c>
      <c r="D56" s="79">
        <v>583</v>
      </c>
      <c r="E56" s="79">
        <v>13</v>
      </c>
      <c r="F56" s="178">
        <v>8617</v>
      </c>
      <c r="G56" s="175">
        <v>8383</v>
      </c>
      <c r="H56" s="175">
        <v>229</v>
      </c>
      <c r="I56" s="176">
        <v>5</v>
      </c>
    </row>
    <row r="57" spans="1:9" ht="15" x14ac:dyDescent="0.2">
      <c r="A57" s="76">
        <v>1939</v>
      </c>
      <c r="B57" s="122">
        <v>9185</v>
      </c>
      <c r="C57" s="79">
        <v>8644</v>
      </c>
      <c r="D57" s="79">
        <v>534</v>
      </c>
      <c r="E57" s="79">
        <v>7</v>
      </c>
      <c r="F57" s="178">
        <v>9185</v>
      </c>
      <c r="G57" s="175">
        <v>8918</v>
      </c>
      <c r="H57" s="175">
        <v>256</v>
      </c>
      <c r="I57" s="176">
        <v>11</v>
      </c>
    </row>
    <row r="58" spans="1:9" ht="15" x14ac:dyDescent="0.2">
      <c r="A58" s="76">
        <v>1940</v>
      </c>
      <c r="B58" s="122">
        <v>9795</v>
      </c>
      <c r="C58" s="79">
        <v>9242</v>
      </c>
      <c r="D58" s="79">
        <v>542</v>
      </c>
      <c r="E58" s="79">
        <v>11</v>
      </c>
      <c r="F58" s="178">
        <v>9795</v>
      </c>
      <c r="G58" s="175">
        <v>9540</v>
      </c>
      <c r="H58" s="175">
        <v>242</v>
      </c>
      <c r="I58" s="176">
        <v>13</v>
      </c>
    </row>
    <row r="59" spans="1:9" ht="15" x14ac:dyDescent="0.2">
      <c r="A59" s="76">
        <v>1941</v>
      </c>
      <c r="B59" s="122">
        <v>11966</v>
      </c>
      <c r="C59" s="79">
        <v>11365</v>
      </c>
      <c r="D59" s="79">
        <v>568</v>
      </c>
      <c r="E59" s="79">
        <v>33</v>
      </c>
      <c r="F59" s="178">
        <v>11966</v>
      </c>
      <c r="G59" s="175">
        <v>11645</v>
      </c>
      <c r="H59" s="175">
        <v>299</v>
      </c>
      <c r="I59" s="176">
        <v>22</v>
      </c>
    </row>
    <row r="60" spans="1:9" ht="15" x14ac:dyDescent="0.2">
      <c r="A60" s="76">
        <v>1942</v>
      </c>
      <c r="B60" s="122">
        <v>11673</v>
      </c>
      <c r="C60" s="79">
        <v>11043</v>
      </c>
      <c r="D60" s="79">
        <v>590</v>
      </c>
      <c r="E60" s="79">
        <v>40</v>
      </c>
      <c r="F60" s="178">
        <v>11673</v>
      </c>
      <c r="G60" s="175">
        <v>11295</v>
      </c>
      <c r="H60" s="175">
        <v>349</v>
      </c>
      <c r="I60" s="176">
        <v>29</v>
      </c>
    </row>
    <row r="61" spans="1:9" ht="15" x14ac:dyDescent="0.2">
      <c r="A61" s="76">
        <v>1943</v>
      </c>
      <c r="B61" s="122">
        <v>10155</v>
      </c>
      <c r="C61" s="79">
        <v>9559</v>
      </c>
      <c r="D61" s="79">
        <v>545</v>
      </c>
      <c r="E61" s="79">
        <v>51</v>
      </c>
      <c r="F61" s="178">
        <v>10155</v>
      </c>
      <c r="G61" s="175">
        <v>9818</v>
      </c>
      <c r="H61" s="175">
        <v>308</v>
      </c>
      <c r="I61" s="176">
        <v>29</v>
      </c>
    </row>
    <row r="62" spans="1:9" ht="15" x14ac:dyDescent="0.2">
      <c r="A62" s="76">
        <v>1944</v>
      </c>
      <c r="B62" s="122">
        <v>9508</v>
      </c>
      <c r="C62" s="79">
        <v>8915</v>
      </c>
      <c r="D62" s="79">
        <v>529</v>
      </c>
      <c r="E62" s="79">
        <v>64</v>
      </c>
      <c r="F62" s="178">
        <v>9508</v>
      </c>
      <c r="G62" s="175">
        <v>9155</v>
      </c>
      <c r="H62" s="175">
        <v>322</v>
      </c>
      <c r="I62" s="176">
        <v>31</v>
      </c>
    </row>
    <row r="63" spans="1:9" ht="15" x14ac:dyDescent="0.2">
      <c r="A63" s="76">
        <v>1945</v>
      </c>
      <c r="B63" s="122">
        <v>10452</v>
      </c>
      <c r="C63" s="79">
        <v>9840</v>
      </c>
      <c r="D63" s="79">
        <v>547</v>
      </c>
      <c r="E63" s="79">
        <v>65</v>
      </c>
      <c r="F63" s="178">
        <v>10452</v>
      </c>
      <c r="G63" s="175">
        <v>10105</v>
      </c>
      <c r="H63" s="175">
        <v>305</v>
      </c>
      <c r="I63" s="176">
        <v>42</v>
      </c>
    </row>
    <row r="64" spans="1:9" ht="15" x14ac:dyDescent="0.2">
      <c r="A64" s="76">
        <v>1946</v>
      </c>
      <c r="B64" s="122">
        <v>9801</v>
      </c>
      <c r="C64" s="79">
        <v>9177</v>
      </c>
      <c r="D64" s="79">
        <v>550</v>
      </c>
      <c r="E64" s="79">
        <v>74</v>
      </c>
      <c r="F64" s="178">
        <v>9801</v>
      </c>
      <c r="G64" s="175">
        <v>9413</v>
      </c>
      <c r="H64" s="175">
        <v>351</v>
      </c>
      <c r="I64" s="176">
        <v>37</v>
      </c>
    </row>
    <row r="65" spans="1:9" ht="15" x14ac:dyDescent="0.2">
      <c r="A65" s="76">
        <v>1947</v>
      </c>
      <c r="B65" s="122">
        <v>9517</v>
      </c>
      <c r="C65" s="79">
        <v>8908</v>
      </c>
      <c r="D65" s="79">
        <v>510</v>
      </c>
      <c r="E65" s="79">
        <v>99</v>
      </c>
      <c r="F65" s="178">
        <v>9517</v>
      </c>
      <c r="G65" s="175">
        <v>9116</v>
      </c>
      <c r="H65" s="175">
        <v>327</v>
      </c>
      <c r="I65" s="176">
        <v>74</v>
      </c>
    </row>
    <row r="66" spans="1:9" ht="15" x14ac:dyDescent="0.2">
      <c r="A66" s="76">
        <v>1948</v>
      </c>
      <c r="B66" s="122">
        <v>9360</v>
      </c>
      <c r="C66" s="79">
        <v>8733</v>
      </c>
      <c r="D66" s="79">
        <v>516</v>
      </c>
      <c r="E66" s="79">
        <v>111</v>
      </c>
      <c r="F66" s="178">
        <v>9360</v>
      </c>
      <c r="G66" s="175">
        <v>8938</v>
      </c>
      <c r="H66" s="175">
        <v>341</v>
      </c>
      <c r="I66" s="176">
        <v>81</v>
      </c>
    </row>
    <row r="67" spans="1:9" ht="15" x14ac:dyDescent="0.2">
      <c r="A67" s="76">
        <v>1949</v>
      </c>
      <c r="B67" s="122">
        <v>9216</v>
      </c>
      <c r="C67" s="79">
        <v>8675</v>
      </c>
      <c r="D67" s="79">
        <v>440</v>
      </c>
      <c r="E67" s="79">
        <v>101</v>
      </c>
      <c r="F67" s="178">
        <v>9216</v>
      </c>
      <c r="G67" s="175">
        <v>8864</v>
      </c>
      <c r="H67" s="175">
        <v>241</v>
      </c>
      <c r="I67" s="176">
        <v>111</v>
      </c>
    </row>
    <row r="68" spans="1:9" ht="15" x14ac:dyDescent="0.2">
      <c r="A68" s="76">
        <v>1950</v>
      </c>
      <c r="B68" s="122">
        <v>9084</v>
      </c>
      <c r="C68" s="79">
        <v>8555</v>
      </c>
      <c r="D68" s="79">
        <v>441</v>
      </c>
      <c r="E68" s="79">
        <v>88</v>
      </c>
      <c r="F68" s="178">
        <v>9084</v>
      </c>
      <c r="G68" s="175">
        <v>8748</v>
      </c>
      <c r="H68" s="175">
        <v>242</v>
      </c>
      <c r="I68" s="176">
        <v>94</v>
      </c>
    </row>
    <row r="69" spans="1:9" ht="15" x14ac:dyDescent="0.2">
      <c r="A69" s="76">
        <v>1951</v>
      </c>
      <c r="B69" s="122">
        <v>9414</v>
      </c>
      <c r="C69" s="79">
        <v>8900</v>
      </c>
      <c r="D69" s="79">
        <v>407</v>
      </c>
      <c r="E69" s="79">
        <v>107</v>
      </c>
      <c r="F69" s="178">
        <v>9414</v>
      </c>
      <c r="G69" s="175">
        <v>9065</v>
      </c>
      <c r="H69" s="175">
        <v>252</v>
      </c>
      <c r="I69" s="176">
        <v>97</v>
      </c>
    </row>
    <row r="70" spans="1:9" ht="15" x14ac:dyDescent="0.2">
      <c r="A70" s="76">
        <v>1952</v>
      </c>
      <c r="B70" s="122">
        <v>9300</v>
      </c>
      <c r="C70" s="79">
        <v>8789</v>
      </c>
      <c r="D70" s="79">
        <v>439</v>
      </c>
      <c r="E70" s="79">
        <v>72</v>
      </c>
      <c r="F70" s="178">
        <v>9300</v>
      </c>
      <c r="G70" s="175">
        <v>8958</v>
      </c>
      <c r="H70" s="175">
        <v>242</v>
      </c>
      <c r="I70" s="176">
        <v>100</v>
      </c>
    </row>
    <row r="71" spans="1:9" ht="15" x14ac:dyDescent="0.2">
      <c r="A71" s="76">
        <v>1953</v>
      </c>
      <c r="B71" s="122">
        <v>9416</v>
      </c>
      <c r="C71" s="79">
        <v>8930</v>
      </c>
      <c r="D71" s="79">
        <v>398</v>
      </c>
      <c r="E71" s="79">
        <v>88</v>
      </c>
      <c r="F71" s="178">
        <v>9416</v>
      </c>
      <c r="G71" s="175">
        <v>9099</v>
      </c>
      <c r="H71" s="175">
        <v>238</v>
      </c>
      <c r="I71" s="176">
        <v>79</v>
      </c>
    </row>
    <row r="72" spans="1:9" ht="15" x14ac:dyDescent="0.2">
      <c r="A72" s="76">
        <v>1954</v>
      </c>
      <c r="B72" s="122">
        <v>9154</v>
      </c>
      <c r="C72" s="79">
        <v>8727</v>
      </c>
      <c r="D72" s="79">
        <v>361</v>
      </c>
      <c r="E72" s="79">
        <v>66</v>
      </c>
      <c r="F72" s="178">
        <v>9154</v>
      </c>
      <c r="G72" s="175">
        <v>8856</v>
      </c>
      <c r="H72" s="175">
        <v>202</v>
      </c>
      <c r="I72" s="176">
        <v>96</v>
      </c>
    </row>
    <row r="73" spans="1:9" ht="15" x14ac:dyDescent="0.2">
      <c r="A73" s="76">
        <v>1955</v>
      </c>
      <c r="B73" s="122">
        <v>9513</v>
      </c>
      <c r="C73" s="79">
        <v>9095</v>
      </c>
      <c r="D73" s="79">
        <v>328</v>
      </c>
      <c r="E73" s="79">
        <v>90</v>
      </c>
      <c r="F73" s="178">
        <v>9513</v>
      </c>
      <c r="G73" s="175">
        <v>9179</v>
      </c>
      <c r="H73" s="175">
        <v>244</v>
      </c>
      <c r="I73" s="176">
        <v>90</v>
      </c>
    </row>
    <row r="74" spans="1:9" ht="15" x14ac:dyDescent="0.2">
      <c r="A74" s="76">
        <v>1956</v>
      </c>
      <c r="B74" s="122">
        <v>9359</v>
      </c>
      <c r="C74" s="79">
        <v>8986</v>
      </c>
      <c r="D74" s="79">
        <v>298</v>
      </c>
      <c r="E74" s="79">
        <v>75</v>
      </c>
      <c r="F74" s="178">
        <v>9359</v>
      </c>
      <c r="G74" s="175">
        <v>9101</v>
      </c>
      <c r="H74" s="175">
        <v>178</v>
      </c>
      <c r="I74" s="176">
        <v>80</v>
      </c>
    </row>
    <row r="75" spans="1:9" ht="15" x14ac:dyDescent="0.2">
      <c r="A75" s="76">
        <v>1957</v>
      </c>
      <c r="B75" s="122">
        <v>9391</v>
      </c>
      <c r="C75" s="79">
        <v>9038</v>
      </c>
      <c r="D75" s="79">
        <v>286</v>
      </c>
      <c r="E75" s="79">
        <v>67</v>
      </c>
      <c r="F75" s="178">
        <v>9391</v>
      </c>
      <c r="G75" s="175">
        <v>9138</v>
      </c>
      <c r="H75" s="175">
        <v>174</v>
      </c>
      <c r="I75" s="176">
        <v>79</v>
      </c>
    </row>
    <row r="76" spans="1:9" ht="15" x14ac:dyDescent="0.2">
      <c r="A76" s="76">
        <v>1958</v>
      </c>
      <c r="B76" s="122">
        <v>9257</v>
      </c>
      <c r="C76" s="79">
        <v>8883</v>
      </c>
      <c r="D76" s="79">
        <v>311</v>
      </c>
      <c r="E76" s="79">
        <v>63</v>
      </c>
      <c r="F76" s="178">
        <v>9257</v>
      </c>
      <c r="G76" s="175">
        <v>8991</v>
      </c>
      <c r="H76" s="175">
        <v>201</v>
      </c>
      <c r="I76" s="176">
        <v>65</v>
      </c>
    </row>
    <row r="77" spans="1:9" ht="15" x14ac:dyDescent="0.2">
      <c r="A77" s="76">
        <v>1959</v>
      </c>
      <c r="B77" s="122">
        <v>9610</v>
      </c>
      <c r="C77" s="79">
        <v>9260</v>
      </c>
      <c r="D77" s="79">
        <v>288</v>
      </c>
      <c r="E77" s="79">
        <v>62</v>
      </c>
      <c r="F77" s="178">
        <v>9610</v>
      </c>
      <c r="G77" s="175">
        <v>9351</v>
      </c>
      <c r="H77" s="175">
        <v>186</v>
      </c>
      <c r="I77" s="176">
        <v>73</v>
      </c>
    </row>
    <row r="78" spans="1:9" ht="15" x14ac:dyDescent="0.2">
      <c r="A78" s="76">
        <v>1960</v>
      </c>
      <c r="B78" s="122">
        <v>9881</v>
      </c>
      <c r="C78" s="79">
        <v>9530</v>
      </c>
      <c r="D78" s="79">
        <v>279</v>
      </c>
      <c r="E78" s="79">
        <v>72</v>
      </c>
      <c r="F78" s="178">
        <v>9881</v>
      </c>
      <c r="G78" s="175">
        <v>9635</v>
      </c>
      <c r="H78" s="175">
        <v>176</v>
      </c>
      <c r="I78" s="176">
        <v>70</v>
      </c>
    </row>
    <row r="79" spans="1:9" ht="15" x14ac:dyDescent="0.2">
      <c r="A79" s="76">
        <v>1961</v>
      </c>
      <c r="B79" s="122">
        <v>9861</v>
      </c>
      <c r="C79" s="79">
        <v>9476</v>
      </c>
      <c r="D79" s="79">
        <v>313</v>
      </c>
      <c r="E79" s="79">
        <v>72</v>
      </c>
      <c r="F79" s="178">
        <v>9861</v>
      </c>
      <c r="G79" s="175">
        <v>9595</v>
      </c>
      <c r="H79" s="175">
        <v>182</v>
      </c>
      <c r="I79" s="176">
        <v>84</v>
      </c>
    </row>
    <row r="80" spans="1:9" ht="15" x14ac:dyDescent="0.2">
      <c r="A80" s="76">
        <v>1962</v>
      </c>
      <c r="B80" s="122">
        <v>9842</v>
      </c>
      <c r="C80" s="79">
        <v>9499</v>
      </c>
      <c r="D80" s="79">
        <v>280</v>
      </c>
      <c r="E80" s="79">
        <v>63</v>
      </c>
      <c r="F80" s="178">
        <v>9842</v>
      </c>
      <c r="G80" s="175">
        <v>9578</v>
      </c>
      <c r="H80" s="175">
        <v>185</v>
      </c>
      <c r="I80" s="176">
        <v>79</v>
      </c>
    </row>
    <row r="81" spans="1:9" ht="15" x14ac:dyDescent="0.2">
      <c r="A81" s="76">
        <v>1963</v>
      </c>
      <c r="B81" s="122">
        <v>10155</v>
      </c>
      <c r="C81" s="79">
        <v>9839</v>
      </c>
      <c r="D81" s="79">
        <v>237</v>
      </c>
      <c r="E81" s="79">
        <v>79</v>
      </c>
      <c r="F81" s="178">
        <v>10155</v>
      </c>
      <c r="G81" s="175">
        <v>9948</v>
      </c>
      <c r="H81" s="175">
        <v>144</v>
      </c>
      <c r="I81" s="176">
        <v>63</v>
      </c>
    </row>
    <row r="82" spans="1:9" ht="15" x14ac:dyDescent="0.2">
      <c r="A82" s="76">
        <v>1964</v>
      </c>
      <c r="B82" s="122">
        <v>10614</v>
      </c>
      <c r="C82" s="79">
        <v>10260</v>
      </c>
      <c r="D82" s="79">
        <v>279</v>
      </c>
      <c r="E82" s="79">
        <v>75</v>
      </c>
      <c r="F82" s="178">
        <v>10614</v>
      </c>
      <c r="G82" s="175">
        <v>10355</v>
      </c>
      <c r="H82" s="175">
        <v>182</v>
      </c>
      <c r="I82" s="176">
        <v>77</v>
      </c>
    </row>
    <row r="83" spans="1:9" ht="15" x14ac:dyDescent="0.2">
      <c r="A83" s="76">
        <v>1965</v>
      </c>
      <c r="B83" s="122">
        <v>10452</v>
      </c>
      <c r="C83" s="79">
        <v>10105</v>
      </c>
      <c r="D83" s="79">
        <v>261</v>
      </c>
      <c r="E83" s="79">
        <v>86</v>
      </c>
      <c r="F83" s="178">
        <v>10452</v>
      </c>
      <c r="G83" s="175">
        <v>10192</v>
      </c>
      <c r="H83" s="175">
        <v>182</v>
      </c>
      <c r="I83" s="176">
        <v>78</v>
      </c>
    </row>
    <row r="84" spans="1:9" ht="15" x14ac:dyDescent="0.2">
      <c r="A84" s="76">
        <v>1966</v>
      </c>
      <c r="B84" s="122">
        <v>10735</v>
      </c>
      <c r="C84" s="79">
        <v>10383</v>
      </c>
      <c r="D84" s="79">
        <v>260</v>
      </c>
      <c r="E84" s="79">
        <v>92</v>
      </c>
      <c r="F84" s="178">
        <v>10735</v>
      </c>
      <c r="G84" s="175">
        <v>10447</v>
      </c>
      <c r="H84" s="175">
        <v>197</v>
      </c>
      <c r="I84" s="176">
        <v>91</v>
      </c>
    </row>
    <row r="85" spans="1:9" ht="15" x14ac:dyDescent="0.2">
      <c r="A85" s="76">
        <v>1967</v>
      </c>
      <c r="B85" s="122">
        <v>10924</v>
      </c>
      <c r="C85" s="79">
        <v>10569</v>
      </c>
      <c r="D85" s="79">
        <v>263</v>
      </c>
      <c r="E85" s="79">
        <v>92</v>
      </c>
      <c r="F85" s="178">
        <v>10924</v>
      </c>
      <c r="G85" s="175">
        <v>10632</v>
      </c>
      <c r="H85" s="175">
        <v>189</v>
      </c>
      <c r="I85" s="176">
        <v>103</v>
      </c>
    </row>
    <row r="86" spans="1:9" ht="15" x14ac:dyDescent="0.2">
      <c r="A86" s="76">
        <v>1968</v>
      </c>
      <c r="B86" s="122">
        <v>11240</v>
      </c>
      <c r="C86" s="79">
        <v>10848</v>
      </c>
      <c r="D86" s="79">
        <v>275</v>
      </c>
      <c r="E86" s="79">
        <v>117</v>
      </c>
      <c r="F86" s="178">
        <v>11240</v>
      </c>
      <c r="G86" s="175">
        <v>10934</v>
      </c>
      <c r="H86" s="175">
        <v>202</v>
      </c>
      <c r="I86" s="176">
        <v>104</v>
      </c>
    </row>
    <row r="87" spans="1:9" ht="15" x14ac:dyDescent="0.2">
      <c r="A87" s="76">
        <v>1969</v>
      </c>
      <c r="B87" s="122">
        <v>11587</v>
      </c>
      <c r="C87" s="79">
        <v>11143</v>
      </c>
      <c r="D87" s="79">
        <v>302</v>
      </c>
      <c r="E87" s="79">
        <v>142</v>
      </c>
      <c r="F87" s="178">
        <v>11587</v>
      </c>
      <c r="G87" s="175">
        <v>11224</v>
      </c>
      <c r="H87" s="175">
        <v>236</v>
      </c>
      <c r="I87" s="176">
        <v>127</v>
      </c>
    </row>
    <row r="88" spans="1:9" ht="15" x14ac:dyDescent="0.2">
      <c r="A88" s="76">
        <v>1970</v>
      </c>
      <c r="B88" s="122">
        <v>12297</v>
      </c>
      <c r="C88" s="79">
        <v>11886</v>
      </c>
      <c r="D88" s="79">
        <v>256</v>
      </c>
      <c r="E88" s="79">
        <v>155</v>
      </c>
      <c r="F88" s="178">
        <v>12297</v>
      </c>
      <c r="G88" s="175">
        <v>11975</v>
      </c>
      <c r="H88" s="175">
        <v>185</v>
      </c>
      <c r="I88" s="176">
        <v>137</v>
      </c>
    </row>
    <row r="89" spans="1:9" ht="15" x14ac:dyDescent="0.2">
      <c r="A89" s="76">
        <v>1971</v>
      </c>
      <c r="B89" s="122">
        <v>12152</v>
      </c>
      <c r="C89" s="79">
        <v>11735</v>
      </c>
      <c r="D89" s="79">
        <v>244</v>
      </c>
      <c r="E89" s="79">
        <v>173</v>
      </c>
      <c r="F89" s="178">
        <v>12152</v>
      </c>
      <c r="G89" s="175">
        <v>11801</v>
      </c>
      <c r="H89" s="175">
        <v>174</v>
      </c>
      <c r="I89" s="176">
        <v>177</v>
      </c>
    </row>
    <row r="90" spans="1:9" ht="15" x14ac:dyDescent="0.2">
      <c r="A90" s="76">
        <v>1972</v>
      </c>
      <c r="B90" s="122">
        <v>11905</v>
      </c>
      <c r="C90" s="79">
        <v>11491</v>
      </c>
      <c r="D90" s="79">
        <v>230</v>
      </c>
      <c r="E90" s="79">
        <v>184</v>
      </c>
      <c r="F90" s="178">
        <v>11905</v>
      </c>
      <c r="G90" s="175">
        <v>11560</v>
      </c>
      <c r="H90" s="175">
        <v>187</v>
      </c>
      <c r="I90" s="176">
        <v>158</v>
      </c>
    </row>
    <row r="91" spans="1:9" ht="15" x14ac:dyDescent="0.2">
      <c r="A91" s="76">
        <v>1973</v>
      </c>
      <c r="B91" s="122">
        <v>11212</v>
      </c>
      <c r="C91" s="79">
        <v>10720</v>
      </c>
      <c r="D91" s="79">
        <v>248</v>
      </c>
      <c r="E91" s="79">
        <v>244</v>
      </c>
      <c r="F91" s="178">
        <v>11212</v>
      </c>
      <c r="G91" s="175">
        <v>10804</v>
      </c>
      <c r="H91" s="175">
        <v>212</v>
      </c>
      <c r="I91" s="176">
        <v>196</v>
      </c>
    </row>
    <row r="92" spans="1:9" ht="15" x14ac:dyDescent="0.2">
      <c r="A92" s="76">
        <v>1974</v>
      </c>
      <c r="B92" s="122">
        <v>10783</v>
      </c>
      <c r="C92" s="79">
        <v>10307</v>
      </c>
      <c r="D92" s="79">
        <v>225</v>
      </c>
      <c r="E92" s="79">
        <v>251</v>
      </c>
      <c r="F92" s="178">
        <v>10783</v>
      </c>
      <c r="G92" s="175">
        <v>10345</v>
      </c>
      <c r="H92" s="175">
        <v>207</v>
      </c>
      <c r="I92" s="176">
        <v>231</v>
      </c>
    </row>
    <row r="93" spans="1:9" ht="15" x14ac:dyDescent="0.2">
      <c r="A93" s="76">
        <v>1975</v>
      </c>
      <c r="B93" s="122">
        <v>10867</v>
      </c>
      <c r="C93" s="79">
        <v>10315</v>
      </c>
      <c r="D93" s="79">
        <v>253</v>
      </c>
      <c r="E93" s="79">
        <v>299</v>
      </c>
      <c r="F93" s="178">
        <v>10867</v>
      </c>
      <c r="G93" s="175">
        <v>10391</v>
      </c>
      <c r="H93" s="175">
        <v>240</v>
      </c>
      <c r="I93" s="176">
        <v>236</v>
      </c>
    </row>
    <row r="94" spans="1:9" ht="15" x14ac:dyDescent="0.2">
      <c r="A94" s="76">
        <v>1976</v>
      </c>
      <c r="B94" s="122">
        <v>9914</v>
      </c>
      <c r="C94" s="79">
        <v>9355</v>
      </c>
      <c r="D94" s="79">
        <v>239</v>
      </c>
      <c r="E94" s="79">
        <v>320</v>
      </c>
      <c r="F94" s="178">
        <v>9914</v>
      </c>
      <c r="G94" s="175">
        <v>9414</v>
      </c>
      <c r="H94" s="175">
        <v>237</v>
      </c>
      <c r="I94" s="176">
        <v>263</v>
      </c>
    </row>
    <row r="95" spans="1:9" ht="15" x14ac:dyDescent="0.2">
      <c r="A95" s="76">
        <v>1977</v>
      </c>
      <c r="B95" s="122">
        <v>9696</v>
      </c>
      <c r="C95" s="79">
        <v>9162</v>
      </c>
      <c r="D95" s="79">
        <v>211</v>
      </c>
      <c r="E95" s="79">
        <v>323</v>
      </c>
      <c r="F95" s="178">
        <v>9696</v>
      </c>
      <c r="G95" s="175">
        <v>9222</v>
      </c>
      <c r="H95" s="175">
        <v>197</v>
      </c>
      <c r="I95" s="176">
        <v>277</v>
      </c>
    </row>
    <row r="96" spans="1:9" ht="15" x14ac:dyDescent="0.2">
      <c r="A96" s="76">
        <v>1978</v>
      </c>
      <c r="B96" s="122">
        <v>10304</v>
      </c>
      <c r="C96" s="79">
        <v>9700</v>
      </c>
      <c r="D96" s="79">
        <v>230</v>
      </c>
      <c r="E96" s="79">
        <v>374</v>
      </c>
      <c r="F96" s="178">
        <v>10304</v>
      </c>
      <c r="G96" s="175">
        <v>9735</v>
      </c>
      <c r="H96" s="175">
        <v>233</v>
      </c>
      <c r="I96" s="176">
        <v>336</v>
      </c>
    </row>
    <row r="97" spans="1:9" ht="15" x14ac:dyDescent="0.2">
      <c r="A97" s="76">
        <v>1979</v>
      </c>
      <c r="B97" s="122">
        <v>10214</v>
      </c>
      <c r="C97" s="79">
        <v>9580</v>
      </c>
      <c r="D97" s="79">
        <v>207</v>
      </c>
      <c r="E97" s="79">
        <v>427</v>
      </c>
      <c r="F97" s="178">
        <v>10214</v>
      </c>
      <c r="G97" s="175">
        <v>9631</v>
      </c>
      <c r="H97" s="175">
        <v>211</v>
      </c>
      <c r="I97" s="176">
        <v>372</v>
      </c>
    </row>
    <row r="98" spans="1:9" ht="15" x14ac:dyDescent="0.2">
      <c r="A98" s="76">
        <v>1980</v>
      </c>
      <c r="B98" s="122">
        <v>9923</v>
      </c>
      <c r="C98" s="79">
        <v>9237</v>
      </c>
      <c r="D98" s="79">
        <v>196</v>
      </c>
      <c r="E98" s="79">
        <v>490</v>
      </c>
      <c r="F98" s="178">
        <v>9923</v>
      </c>
      <c r="G98" s="175">
        <v>9294</v>
      </c>
      <c r="H98" s="175">
        <v>203</v>
      </c>
      <c r="I98" s="176">
        <v>426</v>
      </c>
    </row>
    <row r="99" spans="1:9" ht="15" x14ac:dyDescent="0.2">
      <c r="A99" s="76">
        <v>1981</v>
      </c>
      <c r="B99" s="122">
        <v>9636</v>
      </c>
      <c r="C99" s="79">
        <v>8861</v>
      </c>
      <c r="D99" s="79">
        <v>195</v>
      </c>
      <c r="E99" s="79">
        <v>580</v>
      </c>
      <c r="F99" s="178">
        <v>9636</v>
      </c>
      <c r="G99" s="175">
        <v>8883</v>
      </c>
      <c r="H99" s="175">
        <v>210</v>
      </c>
      <c r="I99" s="176">
        <v>543</v>
      </c>
    </row>
    <row r="100" spans="1:9" ht="15" x14ac:dyDescent="0.2">
      <c r="A100" s="76">
        <v>1982</v>
      </c>
      <c r="B100" s="122">
        <v>9913</v>
      </c>
      <c r="C100" s="79">
        <v>9052</v>
      </c>
      <c r="D100" s="79">
        <v>207</v>
      </c>
      <c r="E100" s="79">
        <v>654</v>
      </c>
      <c r="F100" s="178">
        <v>9913</v>
      </c>
      <c r="G100" s="175">
        <v>9161</v>
      </c>
      <c r="H100" s="175">
        <v>185</v>
      </c>
      <c r="I100" s="176">
        <v>567</v>
      </c>
    </row>
    <row r="101" spans="1:9" ht="15" x14ac:dyDescent="0.2">
      <c r="A101" s="76">
        <v>1983</v>
      </c>
      <c r="B101" s="122">
        <v>9990</v>
      </c>
      <c r="C101" s="79">
        <v>9103</v>
      </c>
      <c r="D101" s="79">
        <v>192</v>
      </c>
      <c r="E101" s="79">
        <v>695</v>
      </c>
      <c r="F101" s="178">
        <v>9990</v>
      </c>
      <c r="G101" s="175">
        <v>9155</v>
      </c>
      <c r="H101" s="175">
        <v>185</v>
      </c>
      <c r="I101" s="176">
        <v>650</v>
      </c>
    </row>
    <row r="102" spans="1:9" ht="15" x14ac:dyDescent="0.2">
      <c r="A102" s="76">
        <v>1984</v>
      </c>
      <c r="B102" s="122">
        <v>10361</v>
      </c>
      <c r="C102" s="79">
        <v>9426</v>
      </c>
      <c r="D102" s="79">
        <v>180</v>
      </c>
      <c r="E102" s="79">
        <v>755</v>
      </c>
      <c r="F102" s="178">
        <v>10361</v>
      </c>
      <c r="G102" s="175">
        <v>9542</v>
      </c>
      <c r="H102" s="175">
        <v>189</v>
      </c>
      <c r="I102" s="176">
        <v>630</v>
      </c>
    </row>
    <row r="103" spans="1:9" ht="15" x14ac:dyDescent="0.2">
      <c r="A103" s="76">
        <v>1985</v>
      </c>
      <c r="B103" s="122">
        <v>10343</v>
      </c>
      <c r="C103" s="79">
        <v>9400</v>
      </c>
      <c r="D103" s="79">
        <v>208</v>
      </c>
      <c r="E103" s="79">
        <v>735</v>
      </c>
      <c r="F103" s="178">
        <v>10343</v>
      </c>
      <c r="G103" s="175">
        <v>9500</v>
      </c>
      <c r="H103" s="175">
        <v>186</v>
      </c>
      <c r="I103" s="176">
        <v>657</v>
      </c>
    </row>
    <row r="104" spans="1:9" ht="15" x14ac:dyDescent="0.2">
      <c r="A104" s="76">
        <v>1986</v>
      </c>
      <c r="B104" s="122">
        <v>10225</v>
      </c>
      <c r="C104" s="79">
        <v>9331</v>
      </c>
      <c r="D104" s="79">
        <v>179</v>
      </c>
      <c r="E104" s="79">
        <v>715</v>
      </c>
      <c r="F104" s="178">
        <v>10225</v>
      </c>
      <c r="G104" s="175">
        <v>9383</v>
      </c>
      <c r="H104" s="175">
        <v>178</v>
      </c>
      <c r="I104" s="176">
        <v>664</v>
      </c>
    </row>
    <row r="105" spans="1:9" ht="15" x14ac:dyDescent="0.2">
      <c r="A105" s="76">
        <v>1987</v>
      </c>
      <c r="B105" s="122">
        <v>10363</v>
      </c>
      <c r="C105" s="79">
        <v>9414</v>
      </c>
      <c r="D105" s="79">
        <v>190</v>
      </c>
      <c r="E105" s="79">
        <v>759</v>
      </c>
      <c r="F105" s="178">
        <v>10363</v>
      </c>
      <c r="G105" s="175">
        <v>9527</v>
      </c>
      <c r="H105" s="175">
        <v>166</v>
      </c>
      <c r="I105" s="176">
        <v>670</v>
      </c>
    </row>
    <row r="106" spans="1:9" ht="15" x14ac:dyDescent="0.2">
      <c r="A106" s="76">
        <v>1988</v>
      </c>
      <c r="B106" s="122">
        <v>9960</v>
      </c>
      <c r="C106" s="79">
        <v>9093</v>
      </c>
      <c r="D106" s="79">
        <v>165</v>
      </c>
      <c r="E106" s="79">
        <v>702</v>
      </c>
      <c r="F106" s="178">
        <v>9960</v>
      </c>
      <c r="G106" s="175">
        <v>9182</v>
      </c>
      <c r="H106" s="175">
        <v>157</v>
      </c>
      <c r="I106" s="176">
        <v>621</v>
      </c>
    </row>
    <row r="107" spans="1:9" ht="15" x14ac:dyDescent="0.2">
      <c r="A107" s="76">
        <v>1989</v>
      </c>
      <c r="B107" s="122">
        <v>10019</v>
      </c>
      <c r="C107" s="79">
        <v>9062</v>
      </c>
      <c r="D107" s="79">
        <v>183</v>
      </c>
      <c r="E107" s="79">
        <v>774</v>
      </c>
      <c r="F107" s="178">
        <v>10019</v>
      </c>
      <c r="G107" s="175">
        <v>9147</v>
      </c>
      <c r="H107" s="175">
        <v>172</v>
      </c>
      <c r="I107" s="176">
        <v>700</v>
      </c>
    </row>
    <row r="108" spans="1:9" ht="15" x14ac:dyDescent="0.2">
      <c r="A108" s="76">
        <v>1990</v>
      </c>
      <c r="B108" s="122">
        <v>9588</v>
      </c>
      <c r="C108" s="79">
        <v>8602</v>
      </c>
      <c r="D108" s="79">
        <v>177</v>
      </c>
      <c r="E108" s="79">
        <v>809</v>
      </c>
      <c r="F108" s="178">
        <v>9588</v>
      </c>
      <c r="G108" s="175">
        <v>8677</v>
      </c>
      <c r="H108" s="175">
        <v>166</v>
      </c>
      <c r="I108" s="176">
        <v>745</v>
      </c>
    </row>
    <row r="109" spans="1:9" ht="15" x14ac:dyDescent="0.2">
      <c r="A109" s="76">
        <v>1991</v>
      </c>
      <c r="B109" s="122">
        <v>9221</v>
      </c>
      <c r="C109" s="79">
        <v>8166</v>
      </c>
      <c r="D109" s="79">
        <v>190</v>
      </c>
      <c r="E109" s="79">
        <v>865</v>
      </c>
      <c r="F109" s="178">
        <v>9221</v>
      </c>
      <c r="G109" s="175">
        <v>8293</v>
      </c>
      <c r="H109" s="175">
        <v>160</v>
      </c>
      <c r="I109" s="176">
        <v>768</v>
      </c>
    </row>
    <row r="110" spans="1:9" ht="15" x14ac:dyDescent="0.2">
      <c r="A110" s="76">
        <v>1992</v>
      </c>
      <c r="B110" s="122">
        <v>9392</v>
      </c>
      <c r="C110" s="79">
        <v>8309</v>
      </c>
      <c r="D110" s="79">
        <v>164</v>
      </c>
      <c r="E110" s="79">
        <v>919</v>
      </c>
      <c r="F110" s="178">
        <v>9392</v>
      </c>
      <c r="G110" s="175">
        <v>8370</v>
      </c>
      <c r="H110" s="175">
        <v>138</v>
      </c>
      <c r="I110" s="176">
        <v>884</v>
      </c>
    </row>
    <row r="111" spans="1:9" ht="15" x14ac:dyDescent="0.2">
      <c r="A111" s="76">
        <v>1993</v>
      </c>
      <c r="B111" s="122">
        <v>9045</v>
      </c>
      <c r="C111" s="79">
        <v>7911</v>
      </c>
      <c r="D111" s="79">
        <v>175</v>
      </c>
      <c r="E111" s="79">
        <v>959</v>
      </c>
      <c r="F111" s="178">
        <v>9045</v>
      </c>
      <c r="G111" s="175">
        <v>7973</v>
      </c>
      <c r="H111" s="175">
        <v>177</v>
      </c>
      <c r="I111" s="176">
        <v>895</v>
      </c>
    </row>
    <row r="112" spans="1:9" ht="15" x14ac:dyDescent="0.2">
      <c r="A112" s="76">
        <v>1994</v>
      </c>
      <c r="B112" s="122">
        <v>8683</v>
      </c>
      <c r="C112" s="79">
        <v>7538</v>
      </c>
      <c r="D112" s="79">
        <v>171</v>
      </c>
      <c r="E112" s="79">
        <v>974</v>
      </c>
      <c r="F112" s="178">
        <v>8683</v>
      </c>
      <c r="G112" s="175">
        <v>7661</v>
      </c>
      <c r="H112" s="175">
        <v>146</v>
      </c>
      <c r="I112" s="176">
        <v>876</v>
      </c>
    </row>
    <row r="113" spans="1:9" ht="15" x14ac:dyDescent="0.2">
      <c r="A113" s="76">
        <v>1995</v>
      </c>
      <c r="B113" s="122">
        <v>8576</v>
      </c>
      <c r="C113" s="79">
        <v>7383</v>
      </c>
      <c r="D113" s="79">
        <v>158</v>
      </c>
      <c r="E113" s="79">
        <v>1035</v>
      </c>
      <c r="F113" s="178">
        <v>8576</v>
      </c>
      <c r="G113" s="175">
        <v>7449</v>
      </c>
      <c r="H113" s="175">
        <v>142</v>
      </c>
      <c r="I113" s="176">
        <v>985</v>
      </c>
    </row>
    <row r="114" spans="1:9" ht="15" x14ac:dyDescent="0.2">
      <c r="A114" s="76">
        <v>1996</v>
      </c>
      <c r="B114" s="122">
        <v>8297</v>
      </c>
      <c r="C114" s="79">
        <v>7066</v>
      </c>
      <c r="D114" s="79">
        <v>169</v>
      </c>
      <c r="E114" s="79">
        <v>1062</v>
      </c>
      <c r="F114" s="178">
        <v>8297</v>
      </c>
      <c r="G114" s="175">
        <v>7191</v>
      </c>
      <c r="H114" s="175">
        <v>145</v>
      </c>
      <c r="I114" s="176">
        <v>961</v>
      </c>
    </row>
    <row r="115" spans="1:9" ht="15" x14ac:dyDescent="0.2">
      <c r="A115" s="76">
        <v>1997</v>
      </c>
      <c r="B115" s="122">
        <v>8071</v>
      </c>
      <c r="C115" s="79">
        <v>6975</v>
      </c>
      <c r="D115" s="79">
        <v>155</v>
      </c>
      <c r="E115" s="79">
        <v>941</v>
      </c>
      <c r="F115" s="178">
        <v>8071</v>
      </c>
      <c r="G115" s="177">
        <v>7016</v>
      </c>
      <c r="H115" s="177">
        <v>126</v>
      </c>
      <c r="I115" s="176">
        <v>929</v>
      </c>
    </row>
    <row r="116" spans="1:9" ht="15" x14ac:dyDescent="0.2">
      <c r="A116" s="76">
        <v>1998</v>
      </c>
      <c r="B116" s="122">
        <v>7826</v>
      </c>
      <c r="C116" s="79">
        <v>6689</v>
      </c>
      <c r="D116" s="79">
        <v>123</v>
      </c>
      <c r="E116" s="79">
        <v>1014</v>
      </c>
      <c r="F116" s="178">
        <v>7826</v>
      </c>
      <c r="G116" s="177">
        <v>6767</v>
      </c>
      <c r="H116" s="177">
        <v>127</v>
      </c>
      <c r="I116" s="176">
        <v>932</v>
      </c>
    </row>
    <row r="117" spans="1:9" ht="15" x14ac:dyDescent="0.2">
      <c r="A117" s="76">
        <v>1999</v>
      </c>
      <c r="B117" s="122">
        <v>7628</v>
      </c>
      <c r="C117" s="79">
        <v>6502</v>
      </c>
      <c r="D117" s="79">
        <v>135</v>
      </c>
      <c r="E117" s="79">
        <v>991</v>
      </c>
      <c r="F117" s="178">
        <v>7628</v>
      </c>
      <c r="G117" s="177">
        <v>6610</v>
      </c>
      <c r="H117" s="177">
        <v>122</v>
      </c>
      <c r="I117" s="176">
        <v>896</v>
      </c>
    </row>
    <row r="118" spans="1:9" ht="15" x14ac:dyDescent="0.2">
      <c r="A118" s="76">
        <v>2000</v>
      </c>
      <c r="B118" s="122">
        <v>7584</v>
      </c>
      <c r="C118" s="79">
        <v>6463</v>
      </c>
      <c r="D118" s="79">
        <v>155</v>
      </c>
      <c r="E118" s="79">
        <v>966</v>
      </c>
      <c r="F118" s="178">
        <v>7584</v>
      </c>
      <c r="G118" s="177">
        <v>6540</v>
      </c>
      <c r="H118" s="177">
        <v>111</v>
      </c>
      <c r="I118" s="176">
        <v>933</v>
      </c>
    </row>
    <row r="119" spans="1:9" ht="15" x14ac:dyDescent="0.2">
      <c r="A119" s="76">
        <v>2001</v>
      </c>
      <c r="B119" s="122">
        <v>7281</v>
      </c>
      <c r="C119" s="79">
        <v>6232</v>
      </c>
      <c r="D119" s="79">
        <v>113</v>
      </c>
      <c r="E119" s="79">
        <v>936</v>
      </c>
      <c r="F119" s="178">
        <v>7281</v>
      </c>
      <c r="G119" s="177">
        <v>6319</v>
      </c>
      <c r="H119" s="177">
        <v>100</v>
      </c>
      <c r="I119" s="176">
        <v>862</v>
      </c>
    </row>
    <row r="120" spans="1:9" ht="15" x14ac:dyDescent="0.2">
      <c r="A120" s="76">
        <v>2002</v>
      </c>
      <c r="B120" s="122">
        <v>7599</v>
      </c>
      <c r="C120" s="79">
        <v>6404</v>
      </c>
      <c r="D120" s="79">
        <v>136</v>
      </c>
      <c r="E120" s="79">
        <v>1059</v>
      </c>
      <c r="F120" s="178">
        <v>7599</v>
      </c>
      <c r="G120" s="177">
        <v>6530</v>
      </c>
      <c r="H120" s="177">
        <v>129</v>
      </c>
      <c r="I120" s="176">
        <v>940</v>
      </c>
    </row>
    <row r="121" spans="1:9" ht="15" x14ac:dyDescent="0.2">
      <c r="A121" s="76">
        <v>2003</v>
      </c>
      <c r="B121" s="122">
        <v>7757</v>
      </c>
      <c r="C121" s="79">
        <v>6587</v>
      </c>
      <c r="D121" s="79">
        <v>130</v>
      </c>
      <c r="E121" s="79">
        <v>1040</v>
      </c>
      <c r="F121" s="178">
        <v>7757</v>
      </c>
      <c r="G121" s="177">
        <v>6684</v>
      </c>
      <c r="H121" s="177">
        <v>120</v>
      </c>
      <c r="I121" s="176">
        <v>953</v>
      </c>
    </row>
    <row r="122" spans="1:9" ht="15" x14ac:dyDescent="0.2">
      <c r="A122" s="76">
        <v>2004</v>
      </c>
      <c r="B122" s="122">
        <v>8328</v>
      </c>
      <c r="C122" s="79">
        <v>6990</v>
      </c>
      <c r="D122" s="79">
        <v>182</v>
      </c>
      <c r="E122" s="79">
        <v>1156</v>
      </c>
      <c r="F122" s="178">
        <v>8328</v>
      </c>
      <c r="G122" s="177">
        <v>7107</v>
      </c>
      <c r="H122" s="177">
        <v>154</v>
      </c>
      <c r="I122" s="176">
        <v>1067</v>
      </c>
    </row>
    <row r="123" spans="1:9" ht="15" x14ac:dyDescent="0.2">
      <c r="A123" s="76">
        <v>2005</v>
      </c>
      <c r="B123" s="122">
        <v>8140</v>
      </c>
      <c r="C123" s="79">
        <v>6957</v>
      </c>
      <c r="D123" s="79">
        <v>114</v>
      </c>
      <c r="E123" s="79">
        <v>1069</v>
      </c>
      <c r="F123" s="178">
        <v>8140</v>
      </c>
      <c r="G123" s="177">
        <v>7073</v>
      </c>
      <c r="H123" s="177">
        <v>106</v>
      </c>
      <c r="I123" s="176">
        <v>961</v>
      </c>
    </row>
    <row r="124" spans="1:9" ht="15" x14ac:dyDescent="0.2">
      <c r="A124" s="76">
        <v>2006</v>
      </c>
      <c r="B124" s="122">
        <v>8259</v>
      </c>
      <c r="C124" s="79">
        <v>6977</v>
      </c>
      <c r="D124" s="79">
        <v>127</v>
      </c>
      <c r="E124" s="79">
        <v>1155</v>
      </c>
      <c r="F124" s="178">
        <v>8259</v>
      </c>
      <c r="G124" s="177">
        <v>7121</v>
      </c>
      <c r="H124" s="177">
        <v>119</v>
      </c>
      <c r="I124" s="176">
        <v>1019</v>
      </c>
    </row>
    <row r="125" spans="1:9" ht="15" x14ac:dyDescent="0.2">
      <c r="A125" s="76">
        <v>2007</v>
      </c>
      <c r="B125" s="122">
        <v>8687</v>
      </c>
      <c r="C125" s="79">
        <v>7379</v>
      </c>
      <c r="D125" s="79">
        <v>101</v>
      </c>
      <c r="E125" s="79">
        <v>1207</v>
      </c>
      <c r="F125" s="178">
        <v>8687</v>
      </c>
      <c r="G125" s="177">
        <v>7505</v>
      </c>
      <c r="H125" s="177">
        <v>99</v>
      </c>
      <c r="I125" s="176">
        <v>1083</v>
      </c>
    </row>
    <row r="126" spans="1:9" ht="15" x14ac:dyDescent="0.2">
      <c r="A126" s="76">
        <v>2008</v>
      </c>
      <c r="B126" s="122">
        <v>8510</v>
      </c>
      <c r="C126" s="79">
        <v>7284</v>
      </c>
      <c r="D126" s="79">
        <v>99</v>
      </c>
      <c r="E126" s="79">
        <v>1127</v>
      </c>
      <c r="F126" s="178">
        <v>8510</v>
      </c>
      <c r="G126" s="177">
        <v>7376</v>
      </c>
      <c r="H126" s="177">
        <v>90</v>
      </c>
      <c r="I126" s="176">
        <v>1044</v>
      </c>
    </row>
    <row r="127" spans="1:9" ht="15" x14ac:dyDescent="0.2">
      <c r="A127" s="76">
        <v>2009</v>
      </c>
      <c r="B127" s="122">
        <v>7931</v>
      </c>
      <c r="C127" s="79">
        <v>6806</v>
      </c>
      <c r="D127" s="79">
        <v>88</v>
      </c>
      <c r="E127" s="79">
        <v>1037</v>
      </c>
      <c r="F127" s="178">
        <v>7931</v>
      </c>
      <c r="G127" s="177">
        <v>6966</v>
      </c>
      <c r="H127" s="177">
        <v>99</v>
      </c>
      <c r="I127" s="176">
        <v>866</v>
      </c>
    </row>
    <row r="128" spans="1:9" ht="15" x14ac:dyDescent="0.2">
      <c r="A128" s="76">
        <v>2010</v>
      </c>
      <c r="B128" s="122">
        <v>8156</v>
      </c>
      <c r="C128" s="79">
        <v>6999</v>
      </c>
      <c r="D128" s="79">
        <v>113</v>
      </c>
      <c r="E128" s="79">
        <v>1044</v>
      </c>
      <c r="F128" s="178">
        <v>8156</v>
      </c>
      <c r="G128" s="177">
        <v>7088</v>
      </c>
      <c r="H128" s="177">
        <v>96</v>
      </c>
      <c r="I128" s="176">
        <v>972</v>
      </c>
    </row>
    <row r="129" spans="1:9" ht="15" x14ac:dyDescent="0.2">
      <c r="A129" s="76">
        <v>2011</v>
      </c>
      <c r="B129" s="122">
        <v>8366</v>
      </c>
      <c r="C129" s="79">
        <v>7143</v>
      </c>
      <c r="D129" s="79">
        <v>115</v>
      </c>
      <c r="E129" s="79">
        <v>1108</v>
      </c>
      <c r="F129" s="178">
        <v>8366</v>
      </c>
      <c r="G129" s="177">
        <v>7281</v>
      </c>
      <c r="H129" s="177">
        <v>114</v>
      </c>
      <c r="I129" s="176">
        <v>971</v>
      </c>
    </row>
    <row r="130" spans="1:9" ht="15" x14ac:dyDescent="0.2">
      <c r="A130" s="76">
        <v>2012</v>
      </c>
      <c r="B130" s="122">
        <v>8480</v>
      </c>
      <c r="C130" s="79">
        <v>7264</v>
      </c>
      <c r="D130" s="79">
        <v>97</v>
      </c>
      <c r="E130" s="79">
        <v>1119</v>
      </c>
      <c r="F130" s="178">
        <v>8480</v>
      </c>
      <c r="G130" s="177">
        <v>7392</v>
      </c>
      <c r="H130" s="177">
        <v>85</v>
      </c>
      <c r="I130" s="176">
        <v>1003</v>
      </c>
    </row>
    <row r="131" spans="1:9" ht="15" x14ac:dyDescent="0.2">
      <c r="A131" s="76">
        <v>2013</v>
      </c>
      <c r="B131" s="122">
        <v>8126</v>
      </c>
      <c r="C131" s="79">
        <v>6995</v>
      </c>
      <c r="D131" s="79">
        <v>106</v>
      </c>
      <c r="E131" s="79">
        <v>1025</v>
      </c>
      <c r="F131" s="178">
        <v>8126</v>
      </c>
      <c r="G131" s="177">
        <v>7152</v>
      </c>
      <c r="H131" s="177">
        <v>100</v>
      </c>
      <c r="I131" s="176">
        <v>874</v>
      </c>
    </row>
    <row r="132" spans="1:9" ht="15" x14ac:dyDescent="0.2">
      <c r="A132" s="76">
        <v>2014</v>
      </c>
      <c r="B132" s="179">
        <v>8550</v>
      </c>
      <c r="C132" s="180">
        <v>7354</v>
      </c>
      <c r="D132" s="180">
        <v>99</v>
      </c>
      <c r="E132" s="180">
        <v>1097</v>
      </c>
      <c r="F132" s="178">
        <v>8550</v>
      </c>
      <c r="G132" s="177">
        <v>7486</v>
      </c>
      <c r="H132" s="177">
        <v>93</v>
      </c>
      <c r="I132" s="176">
        <v>971</v>
      </c>
    </row>
    <row r="133" spans="1:9" ht="15" x14ac:dyDescent="0.2">
      <c r="A133" s="76">
        <v>2015</v>
      </c>
      <c r="B133" s="179">
        <v>8355</v>
      </c>
      <c r="C133" s="180">
        <v>7225</v>
      </c>
      <c r="D133" s="180">
        <v>105</v>
      </c>
      <c r="E133" s="180">
        <v>1025</v>
      </c>
      <c r="F133" s="178">
        <v>8355</v>
      </c>
      <c r="G133" s="177">
        <v>7377</v>
      </c>
      <c r="H133" s="177">
        <v>86</v>
      </c>
      <c r="I133" s="176">
        <v>892</v>
      </c>
    </row>
    <row r="134" spans="1:9" ht="15" x14ac:dyDescent="0.2">
      <c r="A134" s="76">
        <v>2016</v>
      </c>
      <c r="B134" s="179">
        <v>8306</v>
      </c>
      <c r="C134" s="180">
        <v>7111</v>
      </c>
      <c r="D134" s="180">
        <v>101</v>
      </c>
      <c r="E134" s="180">
        <v>1094</v>
      </c>
      <c r="F134" s="178">
        <v>8306</v>
      </c>
      <c r="G134" s="177">
        <v>7229</v>
      </c>
      <c r="H134" s="177">
        <v>90</v>
      </c>
      <c r="I134" s="176">
        <v>987</v>
      </c>
    </row>
    <row r="135" spans="1:9" ht="15" x14ac:dyDescent="0.2">
      <c r="A135" s="76">
        <v>2017</v>
      </c>
      <c r="B135" s="179">
        <v>8300</v>
      </c>
      <c r="C135" s="180">
        <v>7156</v>
      </c>
      <c r="D135" s="180">
        <v>101</v>
      </c>
      <c r="E135" s="180">
        <v>1043</v>
      </c>
      <c r="F135" s="178">
        <v>8300</v>
      </c>
      <c r="G135" s="177">
        <v>7262</v>
      </c>
      <c r="H135" s="177">
        <v>75</v>
      </c>
      <c r="I135" s="176">
        <v>963</v>
      </c>
    </row>
    <row r="136" spans="1:9" ht="15" x14ac:dyDescent="0.2">
      <c r="A136" s="76">
        <v>2018</v>
      </c>
      <c r="B136" s="179">
        <v>7966</v>
      </c>
      <c r="C136" s="180">
        <v>6816</v>
      </c>
      <c r="D136" s="180">
        <v>94</v>
      </c>
      <c r="E136" s="180">
        <v>1056</v>
      </c>
      <c r="F136" s="178">
        <v>7966</v>
      </c>
      <c r="G136" s="177">
        <v>6914</v>
      </c>
      <c r="H136" s="177">
        <v>89</v>
      </c>
      <c r="I136" s="176">
        <v>963</v>
      </c>
    </row>
    <row r="137" spans="1:9" ht="15" x14ac:dyDescent="0.2">
      <c r="A137" s="76">
        <v>2019</v>
      </c>
      <c r="B137" s="179">
        <v>7255</v>
      </c>
      <c r="C137" s="180">
        <v>6242</v>
      </c>
      <c r="D137" s="180">
        <v>105</v>
      </c>
      <c r="E137" s="180">
        <v>908</v>
      </c>
      <c r="F137" s="178">
        <v>7255</v>
      </c>
      <c r="G137" s="177">
        <v>6292</v>
      </c>
      <c r="H137" s="177">
        <v>97</v>
      </c>
      <c r="I137" s="176">
        <v>866</v>
      </c>
    </row>
    <row r="138" spans="1:9" ht="15" x14ac:dyDescent="0.2">
      <c r="A138" s="76">
        <v>2020</v>
      </c>
      <c r="B138" s="179">
        <v>3714</v>
      </c>
      <c r="C138" s="180">
        <v>3097</v>
      </c>
      <c r="D138" s="180">
        <v>70</v>
      </c>
      <c r="E138" s="180">
        <v>547</v>
      </c>
      <c r="F138" s="178">
        <v>3734</v>
      </c>
      <c r="G138" s="177">
        <v>3107</v>
      </c>
      <c r="H138" s="177">
        <v>68</v>
      </c>
      <c r="I138" s="176">
        <v>559</v>
      </c>
    </row>
    <row r="139" spans="1:9" ht="15" x14ac:dyDescent="0.2">
      <c r="A139" s="140">
        <v>2021</v>
      </c>
      <c r="B139" s="179">
        <v>7837</v>
      </c>
      <c r="C139" s="180">
        <v>6869</v>
      </c>
      <c r="D139" s="180">
        <v>88</v>
      </c>
      <c r="E139" s="180">
        <v>880</v>
      </c>
      <c r="F139" s="178">
        <v>8005</v>
      </c>
      <c r="G139" s="177">
        <v>7120</v>
      </c>
      <c r="H139" s="177">
        <v>89</v>
      </c>
      <c r="I139" s="176">
        <v>796</v>
      </c>
    </row>
    <row r="140" spans="1:9" ht="15" x14ac:dyDescent="0.2">
      <c r="A140" s="140">
        <v>2022</v>
      </c>
      <c r="B140" s="179">
        <v>8530</v>
      </c>
      <c r="C140" s="180">
        <v>7409</v>
      </c>
      <c r="D140" s="180">
        <v>96</v>
      </c>
      <c r="E140" s="180">
        <v>1025</v>
      </c>
      <c r="F140" s="178">
        <v>8598</v>
      </c>
      <c r="G140" s="177">
        <v>7574</v>
      </c>
      <c r="H140" s="177">
        <v>83</v>
      </c>
      <c r="I140" s="176">
        <v>941</v>
      </c>
    </row>
    <row r="141" spans="1:9" ht="15" x14ac:dyDescent="0.2">
      <c r="A141" s="140">
        <v>2023</v>
      </c>
      <c r="B141" s="179">
        <v>7434</v>
      </c>
      <c r="C141" s="180">
        <v>6402</v>
      </c>
      <c r="D141" s="180">
        <v>84</v>
      </c>
      <c r="E141" s="180">
        <v>948</v>
      </c>
      <c r="F141" s="178">
        <v>7554</v>
      </c>
      <c r="G141" s="177">
        <v>6650</v>
      </c>
      <c r="H141" s="177">
        <v>86</v>
      </c>
      <c r="I141" s="176">
        <v>818</v>
      </c>
    </row>
    <row r="142" spans="1:9" ht="15" x14ac:dyDescent="0.2">
      <c r="A142" s="16" t="s">
        <v>70</v>
      </c>
      <c r="C142" s="17"/>
    </row>
    <row r="143" spans="1:9" x14ac:dyDescent="0.2">
      <c r="B143" s="17"/>
      <c r="C143" s="17"/>
      <c r="D143" s="17"/>
      <c r="E143" s="17"/>
      <c r="F143" s="10"/>
      <c r="G143" s="10"/>
      <c r="H143" s="10"/>
      <c r="I143" s="10"/>
    </row>
    <row r="149" spans="2:9" x14ac:dyDescent="0.2">
      <c r="B149" s="17"/>
      <c r="C149" s="17"/>
      <c r="D149" s="17"/>
      <c r="E149" s="17"/>
    </row>
    <row r="150" spans="2:9" x14ac:dyDescent="0.2">
      <c r="F150" s="4"/>
      <c r="G150" s="4"/>
      <c r="H150" s="4"/>
      <c r="I150" s="4"/>
    </row>
    <row r="153" spans="2:9" x14ac:dyDescent="0.2">
      <c r="B153" s="17"/>
      <c r="C153" s="17"/>
    </row>
    <row r="156" spans="2:9" x14ac:dyDescent="0.2">
      <c r="F156" s="6"/>
      <c r="G156" s="6"/>
      <c r="H156" s="6"/>
      <c r="I156" s="6"/>
    </row>
  </sheetData>
  <phoneticPr fontId="0" type="noConversion"/>
  <hyperlinks>
    <hyperlink ref="A142" location="Contents!A1" display="Contents" xr:uid="{00000000-0004-0000-0600-000000000000}"/>
  </hyperlinks>
  <pageMargins left="0.75" right="0.75" top="1" bottom="1" header="0.5" footer="0.5"/>
  <pageSetup paperSize="9" scale="43"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68"/>
  <sheetViews>
    <sheetView showGridLines="0" zoomScaleNormal="100" workbookViewId="0">
      <pane ySplit="4" topLeftCell="A129" activePane="bottomLeft" state="frozen"/>
      <selection pane="bottomLeft"/>
    </sheetView>
  </sheetViews>
  <sheetFormatPr defaultColWidth="9.140625" defaultRowHeight="12.75" x14ac:dyDescent="0.2"/>
  <cols>
    <col min="1" max="1" width="12.42578125" style="1" customWidth="1"/>
    <col min="2" max="2" width="14" style="1" customWidth="1"/>
    <col min="3" max="3" width="18.85546875" style="1" customWidth="1"/>
    <col min="4" max="4" width="18.7109375" style="1" customWidth="1"/>
    <col min="5" max="5" width="19.140625" style="1" customWidth="1"/>
    <col min="6" max="6" width="20.42578125" style="1" customWidth="1"/>
    <col min="7" max="7" width="24.5703125" style="1" customWidth="1"/>
    <col min="8" max="8" width="17.42578125" style="1" customWidth="1"/>
    <col min="9" max="9" width="14.42578125" style="1" customWidth="1"/>
    <col min="10" max="10" width="18.28515625" style="1" customWidth="1"/>
    <col min="11" max="11" width="15.7109375" style="1" customWidth="1"/>
    <col min="12" max="16384" width="9.140625" style="1"/>
  </cols>
  <sheetData>
    <row r="1" spans="1:11" ht="19.5" x14ac:dyDescent="0.3">
      <c r="A1" s="72" t="s">
        <v>262</v>
      </c>
      <c r="C1" s="66"/>
      <c r="D1" s="66"/>
      <c r="E1" s="66"/>
      <c r="F1" s="66"/>
      <c r="G1" s="66"/>
      <c r="H1" s="66"/>
    </row>
    <row r="2" spans="1:11" ht="15" x14ac:dyDescent="0.2">
      <c r="A2" s="73" t="s">
        <v>93</v>
      </c>
    </row>
    <row r="3" spans="1:11" ht="15" x14ac:dyDescent="0.2">
      <c r="A3" s="74" t="s">
        <v>100</v>
      </c>
    </row>
    <row r="4" spans="1:11" ht="78.75" x14ac:dyDescent="0.25">
      <c r="A4" s="112" t="s">
        <v>1</v>
      </c>
      <c r="B4" s="154" t="s">
        <v>94</v>
      </c>
      <c r="C4" s="154" t="s">
        <v>236</v>
      </c>
      <c r="D4" s="154" t="s">
        <v>237</v>
      </c>
      <c r="E4" s="154" t="s">
        <v>238</v>
      </c>
      <c r="F4" s="155" t="s">
        <v>95</v>
      </c>
      <c r="G4" s="155" t="s">
        <v>96</v>
      </c>
      <c r="H4" s="155" t="s">
        <v>97</v>
      </c>
      <c r="I4" s="155" t="s">
        <v>98</v>
      </c>
      <c r="J4" s="155" t="s">
        <v>183</v>
      </c>
      <c r="K4" s="156" t="s">
        <v>99</v>
      </c>
    </row>
    <row r="5" spans="1:11" ht="15.75" x14ac:dyDescent="0.25">
      <c r="A5" s="76">
        <v>1887</v>
      </c>
      <c r="B5" s="157">
        <v>6851</v>
      </c>
      <c r="C5" s="79">
        <v>6851</v>
      </c>
      <c r="D5" s="79" t="s">
        <v>2</v>
      </c>
      <c r="E5" s="214" t="s">
        <v>2</v>
      </c>
      <c r="F5" s="158">
        <v>2087</v>
      </c>
      <c r="G5" s="158">
        <v>2029</v>
      </c>
      <c r="H5" s="158">
        <v>2176</v>
      </c>
      <c r="I5" s="158" t="s">
        <v>161</v>
      </c>
      <c r="J5" s="159">
        <v>279</v>
      </c>
      <c r="K5" s="160">
        <v>280</v>
      </c>
    </row>
    <row r="6" spans="1:11" ht="15.75" x14ac:dyDescent="0.25">
      <c r="A6" s="76">
        <v>1888</v>
      </c>
      <c r="B6" s="157">
        <v>6809</v>
      </c>
      <c r="C6" s="79">
        <v>6809</v>
      </c>
      <c r="D6" s="79" t="s">
        <v>2</v>
      </c>
      <c r="E6" s="161" t="s">
        <v>2</v>
      </c>
      <c r="F6" s="158">
        <v>2009</v>
      </c>
      <c r="G6" s="158">
        <v>2022</v>
      </c>
      <c r="H6" s="158">
        <v>2229</v>
      </c>
      <c r="I6" s="158" t="s">
        <v>161</v>
      </c>
      <c r="J6" s="159">
        <v>327</v>
      </c>
      <c r="K6" s="160">
        <v>222</v>
      </c>
    </row>
    <row r="7" spans="1:11" ht="15.75" x14ac:dyDescent="0.25">
      <c r="A7" s="76">
        <v>1889</v>
      </c>
      <c r="B7" s="157">
        <v>6831</v>
      </c>
      <c r="C7" s="79">
        <v>6831</v>
      </c>
      <c r="D7" s="79" t="s">
        <v>2</v>
      </c>
      <c r="E7" s="161" t="s">
        <v>2</v>
      </c>
      <c r="F7" s="158">
        <v>2088</v>
      </c>
      <c r="G7" s="158">
        <v>2032</v>
      </c>
      <c r="H7" s="158">
        <v>2167</v>
      </c>
      <c r="I7" s="158" t="s">
        <v>161</v>
      </c>
      <c r="J7" s="159">
        <v>335</v>
      </c>
      <c r="K7" s="160">
        <v>209</v>
      </c>
    </row>
    <row r="8" spans="1:11" ht="15.75" x14ac:dyDescent="0.25">
      <c r="A8" s="76">
        <v>1890</v>
      </c>
      <c r="B8" s="157">
        <v>6849</v>
      </c>
      <c r="C8" s="79">
        <v>6849</v>
      </c>
      <c r="D8" s="79" t="s">
        <v>2</v>
      </c>
      <c r="E8" s="161" t="s">
        <v>2</v>
      </c>
      <c r="F8" s="158">
        <v>2010</v>
      </c>
      <c r="G8" s="158">
        <v>2050</v>
      </c>
      <c r="H8" s="158">
        <v>2196</v>
      </c>
      <c r="I8" s="158" t="s">
        <v>161</v>
      </c>
      <c r="J8" s="159">
        <v>357</v>
      </c>
      <c r="K8" s="160">
        <v>236</v>
      </c>
    </row>
    <row r="9" spans="1:11" ht="15.75" x14ac:dyDescent="0.25">
      <c r="A9" s="76">
        <v>1891</v>
      </c>
      <c r="B9" s="157">
        <v>7104</v>
      </c>
      <c r="C9" s="79">
        <v>7104</v>
      </c>
      <c r="D9" s="79" t="s">
        <v>2</v>
      </c>
      <c r="E9" s="161" t="s">
        <v>2</v>
      </c>
      <c r="F9" s="158">
        <v>2231</v>
      </c>
      <c r="G9" s="158">
        <v>2135</v>
      </c>
      <c r="H9" s="158">
        <v>2195</v>
      </c>
      <c r="I9" s="158" t="s">
        <v>161</v>
      </c>
      <c r="J9" s="159">
        <v>343</v>
      </c>
      <c r="K9" s="160">
        <v>200</v>
      </c>
    </row>
    <row r="10" spans="1:11" ht="15.75" x14ac:dyDescent="0.25">
      <c r="A10" s="76">
        <v>1892</v>
      </c>
      <c r="B10" s="157">
        <v>6983</v>
      </c>
      <c r="C10" s="79">
        <v>6983</v>
      </c>
      <c r="D10" s="79" t="s">
        <v>2</v>
      </c>
      <c r="E10" s="161" t="s">
        <v>2</v>
      </c>
      <c r="F10" s="158">
        <v>2055</v>
      </c>
      <c r="G10" s="158">
        <v>2126</v>
      </c>
      <c r="H10" s="158">
        <v>2203</v>
      </c>
      <c r="I10" s="158" t="s">
        <v>161</v>
      </c>
      <c r="J10" s="159">
        <v>393</v>
      </c>
      <c r="K10" s="160">
        <v>206</v>
      </c>
    </row>
    <row r="11" spans="1:11" ht="15.75" x14ac:dyDescent="0.25">
      <c r="A11" s="76">
        <v>1893</v>
      </c>
      <c r="B11" s="157">
        <v>6998</v>
      </c>
      <c r="C11" s="79">
        <v>6998</v>
      </c>
      <c r="D11" s="79" t="s">
        <v>2</v>
      </c>
      <c r="E11" s="161" t="s">
        <v>2</v>
      </c>
      <c r="F11" s="158">
        <v>2229</v>
      </c>
      <c r="G11" s="158">
        <v>2065</v>
      </c>
      <c r="H11" s="158">
        <v>2183</v>
      </c>
      <c r="I11" s="158" t="s">
        <v>161</v>
      </c>
      <c r="J11" s="159">
        <v>311</v>
      </c>
      <c r="K11" s="160">
        <v>210</v>
      </c>
    </row>
    <row r="12" spans="1:11" ht="15.75" x14ac:dyDescent="0.25">
      <c r="A12" s="76">
        <v>1894</v>
      </c>
      <c r="B12" s="157">
        <v>7103</v>
      </c>
      <c r="C12" s="79">
        <v>7103</v>
      </c>
      <c r="D12" s="79" t="s">
        <v>2</v>
      </c>
      <c r="E12" s="161" t="s">
        <v>2</v>
      </c>
      <c r="F12" s="158">
        <v>2156</v>
      </c>
      <c r="G12" s="158">
        <v>2141</v>
      </c>
      <c r="H12" s="158">
        <v>2248</v>
      </c>
      <c r="I12" s="158" t="s">
        <v>161</v>
      </c>
      <c r="J12" s="159">
        <v>375</v>
      </c>
      <c r="K12" s="160">
        <v>183</v>
      </c>
    </row>
    <row r="13" spans="1:11" ht="15.75" x14ac:dyDescent="0.25">
      <c r="A13" s="76">
        <v>1895</v>
      </c>
      <c r="B13" s="157">
        <v>7620</v>
      </c>
      <c r="C13" s="79">
        <v>7620</v>
      </c>
      <c r="D13" s="79" t="s">
        <v>2</v>
      </c>
      <c r="E13" s="161" t="s">
        <v>2</v>
      </c>
      <c r="F13" s="158">
        <v>2391</v>
      </c>
      <c r="G13" s="158">
        <v>2236</v>
      </c>
      <c r="H13" s="158">
        <v>2395</v>
      </c>
      <c r="I13" s="158" t="s">
        <v>161</v>
      </c>
      <c r="J13" s="159">
        <v>394</v>
      </c>
      <c r="K13" s="160">
        <v>204</v>
      </c>
    </row>
    <row r="14" spans="1:11" ht="15.75" x14ac:dyDescent="0.25">
      <c r="A14" s="76">
        <v>1896</v>
      </c>
      <c r="B14" s="157">
        <v>7756</v>
      </c>
      <c r="C14" s="79">
        <v>7756</v>
      </c>
      <c r="D14" s="79" t="s">
        <v>2</v>
      </c>
      <c r="E14" s="161" t="s">
        <v>2</v>
      </c>
      <c r="F14" s="158">
        <v>2460</v>
      </c>
      <c r="G14" s="158">
        <v>2212</v>
      </c>
      <c r="H14" s="158">
        <v>2484</v>
      </c>
      <c r="I14" s="158" t="s">
        <v>161</v>
      </c>
      <c r="J14" s="159">
        <v>392</v>
      </c>
      <c r="K14" s="160">
        <v>208</v>
      </c>
    </row>
    <row r="15" spans="1:11" ht="15.75" x14ac:dyDescent="0.25">
      <c r="A15" s="76">
        <v>1897</v>
      </c>
      <c r="B15" s="157">
        <v>7725</v>
      </c>
      <c r="C15" s="79">
        <v>7725</v>
      </c>
      <c r="D15" s="79" t="s">
        <v>2</v>
      </c>
      <c r="E15" s="161" t="s">
        <v>2</v>
      </c>
      <c r="F15" s="158">
        <v>2353</v>
      </c>
      <c r="G15" s="158">
        <v>2272</v>
      </c>
      <c r="H15" s="158">
        <v>2458</v>
      </c>
      <c r="I15" s="158" t="s">
        <v>161</v>
      </c>
      <c r="J15" s="159">
        <v>445</v>
      </c>
      <c r="K15" s="160">
        <v>197</v>
      </c>
    </row>
    <row r="16" spans="1:11" ht="15.75" x14ac:dyDescent="0.25">
      <c r="A16" s="76">
        <v>1898</v>
      </c>
      <c r="B16" s="157">
        <v>7646</v>
      </c>
      <c r="C16" s="79">
        <v>7646</v>
      </c>
      <c r="D16" s="79" t="s">
        <v>2</v>
      </c>
      <c r="E16" s="161" t="s">
        <v>2</v>
      </c>
      <c r="F16" s="158">
        <v>2437</v>
      </c>
      <c r="G16" s="158">
        <v>2306</v>
      </c>
      <c r="H16" s="158">
        <v>2261</v>
      </c>
      <c r="I16" s="158" t="s">
        <v>161</v>
      </c>
      <c r="J16" s="159">
        <v>422</v>
      </c>
      <c r="K16" s="160">
        <v>220</v>
      </c>
    </row>
    <row r="17" spans="1:11" ht="15.75" x14ac:dyDescent="0.25">
      <c r="A17" s="76">
        <v>1899</v>
      </c>
      <c r="B17" s="157">
        <v>7498</v>
      </c>
      <c r="C17" s="79">
        <v>7498</v>
      </c>
      <c r="D17" s="79" t="s">
        <v>2</v>
      </c>
      <c r="E17" s="161" t="s">
        <v>2</v>
      </c>
      <c r="F17" s="158">
        <v>2228</v>
      </c>
      <c r="G17" s="158">
        <v>2199</v>
      </c>
      <c r="H17" s="158">
        <v>2372</v>
      </c>
      <c r="I17" s="158" t="s">
        <v>161</v>
      </c>
      <c r="J17" s="159">
        <v>502</v>
      </c>
      <c r="K17" s="160">
        <v>197</v>
      </c>
    </row>
    <row r="18" spans="1:11" ht="15.75" x14ac:dyDescent="0.25">
      <c r="A18" s="76">
        <v>1900</v>
      </c>
      <c r="B18" s="157">
        <v>7126</v>
      </c>
      <c r="C18" s="79">
        <v>7126</v>
      </c>
      <c r="D18" s="79" t="s">
        <v>2</v>
      </c>
      <c r="E18" s="161" t="s">
        <v>2</v>
      </c>
      <c r="F18" s="158">
        <v>2210</v>
      </c>
      <c r="G18" s="158">
        <v>2110</v>
      </c>
      <c r="H18" s="158">
        <v>2146</v>
      </c>
      <c r="I18" s="158" t="s">
        <v>161</v>
      </c>
      <c r="J18" s="159">
        <v>470</v>
      </c>
      <c r="K18" s="160">
        <v>190</v>
      </c>
    </row>
    <row r="19" spans="1:11" ht="15.75" x14ac:dyDescent="0.25">
      <c r="A19" s="76">
        <v>1901</v>
      </c>
      <c r="B19" s="157">
        <v>7416</v>
      </c>
      <c r="C19" s="79">
        <v>7416</v>
      </c>
      <c r="D19" s="79" t="s">
        <v>2</v>
      </c>
      <c r="E19" s="161" t="s">
        <v>2</v>
      </c>
      <c r="F19" s="158">
        <v>2233</v>
      </c>
      <c r="G19" s="158">
        <v>2253</v>
      </c>
      <c r="H19" s="158">
        <v>2241</v>
      </c>
      <c r="I19" s="158" t="s">
        <v>161</v>
      </c>
      <c r="J19" s="159">
        <v>470</v>
      </c>
      <c r="K19" s="160">
        <v>219</v>
      </c>
    </row>
    <row r="20" spans="1:11" ht="15.75" x14ac:dyDescent="0.25">
      <c r="A20" s="76">
        <v>1902</v>
      </c>
      <c r="B20" s="157">
        <v>7679</v>
      </c>
      <c r="C20" s="79">
        <v>7679</v>
      </c>
      <c r="D20" s="79" t="s">
        <v>2</v>
      </c>
      <c r="E20" s="161" t="s">
        <v>2</v>
      </c>
      <c r="F20" s="158">
        <v>2387</v>
      </c>
      <c r="G20" s="158">
        <v>2224</v>
      </c>
      <c r="H20" s="158">
        <v>2380</v>
      </c>
      <c r="I20" s="158" t="s">
        <v>161</v>
      </c>
      <c r="J20" s="159">
        <v>477</v>
      </c>
      <c r="K20" s="160">
        <v>211</v>
      </c>
    </row>
    <row r="21" spans="1:11" ht="15.75" x14ac:dyDescent="0.25">
      <c r="A21" s="76">
        <v>1903</v>
      </c>
      <c r="B21" s="157">
        <v>7388</v>
      </c>
      <c r="C21" s="79">
        <v>7388</v>
      </c>
      <c r="D21" s="79" t="s">
        <v>2</v>
      </c>
      <c r="E21" s="161" t="s">
        <v>2</v>
      </c>
      <c r="F21" s="158">
        <v>2311</v>
      </c>
      <c r="G21" s="158">
        <v>2150</v>
      </c>
      <c r="H21" s="158">
        <v>2314</v>
      </c>
      <c r="I21" s="158" t="s">
        <v>161</v>
      </c>
      <c r="J21" s="159">
        <v>422</v>
      </c>
      <c r="K21" s="160">
        <v>191</v>
      </c>
    </row>
    <row r="22" spans="1:11" ht="15.75" x14ac:dyDescent="0.25">
      <c r="A22" s="76">
        <v>1904</v>
      </c>
      <c r="B22" s="157">
        <v>7312</v>
      </c>
      <c r="C22" s="79">
        <v>7312</v>
      </c>
      <c r="D22" s="79" t="s">
        <v>2</v>
      </c>
      <c r="E22" s="161" t="s">
        <v>2</v>
      </c>
      <c r="F22" s="158">
        <v>2341</v>
      </c>
      <c r="G22" s="158">
        <v>2033</v>
      </c>
      <c r="H22" s="158">
        <v>2300</v>
      </c>
      <c r="I22" s="158" t="s">
        <v>161</v>
      </c>
      <c r="J22" s="159">
        <v>448</v>
      </c>
      <c r="K22" s="160">
        <v>190</v>
      </c>
    </row>
    <row r="23" spans="1:11" ht="15.75" x14ac:dyDescent="0.25">
      <c r="A23" s="76">
        <v>1905</v>
      </c>
      <c r="B23" s="157">
        <v>7463</v>
      </c>
      <c r="C23" s="79">
        <v>7463</v>
      </c>
      <c r="D23" s="79" t="s">
        <v>2</v>
      </c>
      <c r="E23" s="161" t="s">
        <v>2</v>
      </c>
      <c r="F23" s="158">
        <v>2332</v>
      </c>
      <c r="G23" s="158">
        <v>2159</v>
      </c>
      <c r="H23" s="158">
        <v>2349</v>
      </c>
      <c r="I23" s="158" t="s">
        <v>161</v>
      </c>
      <c r="J23" s="159">
        <v>426</v>
      </c>
      <c r="K23" s="160">
        <v>197</v>
      </c>
    </row>
    <row r="24" spans="1:11" ht="15.75" x14ac:dyDescent="0.25">
      <c r="A24" s="76">
        <v>1906</v>
      </c>
      <c r="B24" s="157">
        <v>7513</v>
      </c>
      <c r="C24" s="79">
        <v>7513</v>
      </c>
      <c r="D24" s="79" t="s">
        <v>2</v>
      </c>
      <c r="E24" s="161" t="s">
        <v>2</v>
      </c>
      <c r="F24" s="158">
        <v>2367</v>
      </c>
      <c r="G24" s="158">
        <v>2149</v>
      </c>
      <c r="H24" s="158">
        <v>2371</v>
      </c>
      <c r="I24" s="158" t="s">
        <v>161</v>
      </c>
      <c r="J24" s="159">
        <v>403</v>
      </c>
      <c r="K24" s="160">
        <v>223</v>
      </c>
    </row>
    <row r="25" spans="1:11" ht="15.75" x14ac:dyDescent="0.25">
      <c r="A25" s="76">
        <v>1907</v>
      </c>
      <c r="B25" s="157">
        <v>7406</v>
      </c>
      <c r="C25" s="79">
        <v>7406</v>
      </c>
      <c r="D25" s="79" t="s">
        <v>2</v>
      </c>
      <c r="E25" s="161" t="s">
        <v>2</v>
      </c>
      <c r="F25" s="158">
        <v>2221</v>
      </c>
      <c r="G25" s="158">
        <v>2117</v>
      </c>
      <c r="H25" s="158">
        <v>2436</v>
      </c>
      <c r="I25" s="158" t="s">
        <v>161</v>
      </c>
      <c r="J25" s="159">
        <v>400</v>
      </c>
      <c r="K25" s="160">
        <v>232</v>
      </c>
    </row>
    <row r="26" spans="1:11" ht="15.75" x14ac:dyDescent="0.25">
      <c r="A26" s="76">
        <v>1908</v>
      </c>
      <c r="B26" s="157">
        <v>7219</v>
      </c>
      <c r="C26" s="79">
        <v>7219</v>
      </c>
      <c r="D26" s="79" t="s">
        <v>2</v>
      </c>
      <c r="E26" s="161" t="s">
        <v>2</v>
      </c>
      <c r="F26" s="158">
        <v>2270</v>
      </c>
      <c r="G26" s="158">
        <v>2092</v>
      </c>
      <c r="H26" s="158">
        <v>2259</v>
      </c>
      <c r="I26" s="158" t="s">
        <v>161</v>
      </c>
      <c r="J26" s="159">
        <v>371</v>
      </c>
      <c r="K26" s="160">
        <v>227</v>
      </c>
    </row>
    <row r="27" spans="1:11" ht="15.75" x14ac:dyDescent="0.25">
      <c r="A27" s="76">
        <v>1909</v>
      </c>
      <c r="B27" s="157">
        <v>7211</v>
      </c>
      <c r="C27" s="79">
        <v>7211</v>
      </c>
      <c r="D27" s="79" t="s">
        <v>2</v>
      </c>
      <c r="E27" s="161" t="s">
        <v>2</v>
      </c>
      <c r="F27" s="158">
        <v>2256</v>
      </c>
      <c r="G27" s="158">
        <v>2072</v>
      </c>
      <c r="H27" s="158">
        <v>2257</v>
      </c>
      <c r="I27" s="158" t="s">
        <v>161</v>
      </c>
      <c r="J27" s="159">
        <v>386</v>
      </c>
      <c r="K27" s="160">
        <v>240</v>
      </c>
    </row>
    <row r="28" spans="1:11" ht="15.75" x14ac:dyDescent="0.25">
      <c r="A28" s="76">
        <v>1910</v>
      </c>
      <c r="B28" s="157">
        <v>7354</v>
      </c>
      <c r="C28" s="79">
        <v>7354</v>
      </c>
      <c r="D28" s="79" t="s">
        <v>2</v>
      </c>
      <c r="E28" s="161" t="s">
        <v>2</v>
      </c>
      <c r="F28" s="158">
        <v>2328</v>
      </c>
      <c r="G28" s="158">
        <v>2018</v>
      </c>
      <c r="H28" s="158">
        <v>2376</v>
      </c>
      <c r="I28" s="158" t="s">
        <v>161</v>
      </c>
      <c r="J28" s="159">
        <v>384</v>
      </c>
      <c r="K28" s="160">
        <v>248</v>
      </c>
    </row>
    <row r="29" spans="1:11" ht="15.75" x14ac:dyDescent="0.25">
      <c r="A29" s="76">
        <v>1911</v>
      </c>
      <c r="B29" s="157">
        <v>7590</v>
      </c>
      <c r="C29" s="79">
        <v>7590</v>
      </c>
      <c r="D29" s="79" t="s">
        <v>2</v>
      </c>
      <c r="E29" s="161" t="s">
        <v>2</v>
      </c>
      <c r="F29" s="158">
        <v>2457</v>
      </c>
      <c r="G29" s="158">
        <v>2012</v>
      </c>
      <c r="H29" s="158">
        <v>2482</v>
      </c>
      <c r="I29" s="158" t="s">
        <v>161</v>
      </c>
      <c r="J29" s="159">
        <v>382</v>
      </c>
      <c r="K29" s="160">
        <v>257</v>
      </c>
    </row>
    <row r="30" spans="1:11" ht="15.75" x14ac:dyDescent="0.25">
      <c r="A30" s="76">
        <v>1912</v>
      </c>
      <c r="B30" s="157">
        <v>7469</v>
      </c>
      <c r="C30" s="79">
        <v>7469</v>
      </c>
      <c r="D30" s="79" t="s">
        <v>2</v>
      </c>
      <c r="E30" s="161" t="s">
        <v>2</v>
      </c>
      <c r="F30" s="158">
        <v>2371</v>
      </c>
      <c r="G30" s="158">
        <v>2133</v>
      </c>
      <c r="H30" s="158">
        <v>2343</v>
      </c>
      <c r="I30" s="158" t="s">
        <v>161</v>
      </c>
      <c r="J30" s="159">
        <v>378</v>
      </c>
      <c r="K30" s="160">
        <v>244</v>
      </c>
    </row>
    <row r="31" spans="1:11" ht="15.75" x14ac:dyDescent="0.25">
      <c r="A31" s="76">
        <v>1913</v>
      </c>
      <c r="B31" s="157">
        <v>7244</v>
      </c>
      <c r="C31" s="79">
        <v>7244</v>
      </c>
      <c r="D31" s="79" t="s">
        <v>2</v>
      </c>
      <c r="E31" s="161" t="s">
        <v>2</v>
      </c>
      <c r="F31" s="158">
        <v>2215</v>
      </c>
      <c r="G31" s="158">
        <v>2083</v>
      </c>
      <c r="H31" s="158">
        <v>2383</v>
      </c>
      <c r="I31" s="158" t="s">
        <v>161</v>
      </c>
      <c r="J31" s="159">
        <v>366</v>
      </c>
      <c r="K31" s="160">
        <v>197</v>
      </c>
    </row>
    <row r="32" spans="1:11" ht="15.75" x14ac:dyDescent="0.25">
      <c r="A32" s="76">
        <v>1914</v>
      </c>
      <c r="B32" s="157">
        <v>7502</v>
      </c>
      <c r="C32" s="79">
        <v>7502</v>
      </c>
      <c r="D32" s="79" t="s">
        <v>2</v>
      </c>
      <c r="E32" s="161" t="s">
        <v>2</v>
      </c>
      <c r="F32" s="158">
        <v>2360</v>
      </c>
      <c r="G32" s="158">
        <v>2058</v>
      </c>
      <c r="H32" s="158">
        <v>2454</v>
      </c>
      <c r="I32" s="158" t="s">
        <v>161</v>
      </c>
      <c r="J32" s="159">
        <v>382</v>
      </c>
      <c r="K32" s="160">
        <v>248</v>
      </c>
    </row>
    <row r="33" spans="1:11" ht="15.75" x14ac:dyDescent="0.25">
      <c r="A33" s="76">
        <v>1915</v>
      </c>
      <c r="B33" s="157">
        <v>7872</v>
      </c>
      <c r="C33" s="79">
        <v>7872</v>
      </c>
      <c r="D33" s="79" t="s">
        <v>2</v>
      </c>
      <c r="E33" s="161" t="s">
        <v>2</v>
      </c>
      <c r="F33" s="158">
        <v>2545</v>
      </c>
      <c r="G33" s="158">
        <v>2207</v>
      </c>
      <c r="H33" s="158">
        <v>2459</v>
      </c>
      <c r="I33" s="158" t="s">
        <v>161</v>
      </c>
      <c r="J33" s="159">
        <v>392</v>
      </c>
      <c r="K33" s="160">
        <v>269</v>
      </c>
    </row>
    <row r="34" spans="1:11" ht="15.75" x14ac:dyDescent="0.25">
      <c r="A34" s="76">
        <v>1916</v>
      </c>
      <c r="B34" s="157">
        <v>7038</v>
      </c>
      <c r="C34" s="79">
        <v>7038</v>
      </c>
      <c r="D34" s="79" t="s">
        <v>2</v>
      </c>
      <c r="E34" s="161" t="s">
        <v>2</v>
      </c>
      <c r="F34" s="158">
        <v>2474</v>
      </c>
      <c r="G34" s="158">
        <v>1875</v>
      </c>
      <c r="H34" s="158">
        <v>2096</v>
      </c>
      <c r="I34" s="158" t="s">
        <v>161</v>
      </c>
      <c r="J34" s="159">
        <v>371</v>
      </c>
      <c r="K34" s="160">
        <v>222</v>
      </c>
    </row>
    <row r="35" spans="1:11" ht="15.75" x14ac:dyDescent="0.25">
      <c r="A35" s="76">
        <v>1917</v>
      </c>
      <c r="B35" s="157">
        <v>6872</v>
      </c>
      <c r="C35" s="79">
        <v>6872</v>
      </c>
      <c r="D35" s="79" t="s">
        <v>2</v>
      </c>
      <c r="E35" s="161" t="s">
        <v>2</v>
      </c>
      <c r="F35" s="158">
        <v>2229</v>
      </c>
      <c r="G35" s="158">
        <v>1902</v>
      </c>
      <c r="H35" s="158">
        <v>2104</v>
      </c>
      <c r="I35" s="158" t="s">
        <v>161</v>
      </c>
      <c r="J35" s="159">
        <v>396</v>
      </c>
      <c r="K35" s="160">
        <v>241</v>
      </c>
    </row>
    <row r="36" spans="1:11" ht="15.75" x14ac:dyDescent="0.25">
      <c r="A36" s="76">
        <v>1918</v>
      </c>
      <c r="B36" s="157">
        <v>7797</v>
      </c>
      <c r="C36" s="79">
        <v>7797</v>
      </c>
      <c r="D36" s="79" t="s">
        <v>2</v>
      </c>
      <c r="E36" s="161" t="s">
        <v>2</v>
      </c>
      <c r="F36" s="158">
        <v>2429</v>
      </c>
      <c r="G36" s="158">
        <v>2123</v>
      </c>
      <c r="H36" s="158">
        <v>2502</v>
      </c>
      <c r="I36" s="158" t="s">
        <v>161</v>
      </c>
      <c r="J36" s="159">
        <v>450</v>
      </c>
      <c r="K36" s="160">
        <v>293</v>
      </c>
    </row>
    <row r="37" spans="1:11" ht="15.75" x14ac:dyDescent="0.25">
      <c r="A37" s="76">
        <v>1919</v>
      </c>
      <c r="B37" s="157">
        <v>9992</v>
      </c>
      <c r="C37" s="79">
        <v>9992</v>
      </c>
      <c r="D37" s="79" t="s">
        <v>2</v>
      </c>
      <c r="E37" s="161" t="s">
        <v>2</v>
      </c>
      <c r="F37" s="158">
        <v>3147</v>
      </c>
      <c r="G37" s="158">
        <v>2769</v>
      </c>
      <c r="H37" s="158">
        <v>3122</v>
      </c>
      <c r="I37" s="158" t="s">
        <v>161</v>
      </c>
      <c r="J37" s="159">
        <v>557</v>
      </c>
      <c r="K37" s="160">
        <v>397</v>
      </c>
    </row>
    <row r="38" spans="1:11" ht="15.75" x14ac:dyDescent="0.25">
      <c r="A38" s="76">
        <v>1920</v>
      </c>
      <c r="B38" s="157">
        <v>9550</v>
      </c>
      <c r="C38" s="79">
        <v>9550</v>
      </c>
      <c r="D38" s="79" t="s">
        <v>2</v>
      </c>
      <c r="E38" s="161" t="s">
        <v>2</v>
      </c>
      <c r="F38" s="158">
        <v>2635</v>
      </c>
      <c r="G38" s="158">
        <v>3010</v>
      </c>
      <c r="H38" s="158">
        <v>2797</v>
      </c>
      <c r="I38" s="158" t="s">
        <v>161</v>
      </c>
      <c r="J38" s="159">
        <v>591</v>
      </c>
      <c r="K38" s="160">
        <v>517</v>
      </c>
    </row>
    <row r="39" spans="1:11" ht="15.75" x14ac:dyDescent="0.25">
      <c r="A39" s="76">
        <v>1921</v>
      </c>
      <c r="B39" s="157">
        <v>8121</v>
      </c>
      <c r="C39" s="79">
        <v>8121</v>
      </c>
      <c r="D39" s="79" t="s">
        <v>2</v>
      </c>
      <c r="E39" s="161" t="s">
        <v>2</v>
      </c>
      <c r="F39" s="158">
        <v>2487</v>
      </c>
      <c r="G39" s="158">
        <v>2471</v>
      </c>
      <c r="H39" s="158">
        <v>2337</v>
      </c>
      <c r="I39" s="158" t="s">
        <v>161</v>
      </c>
      <c r="J39" s="159">
        <v>451</v>
      </c>
      <c r="K39" s="160">
        <v>375</v>
      </c>
    </row>
    <row r="40" spans="1:11" ht="15.75" x14ac:dyDescent="0.25">
      <c r="A40" s="76">
        <v>1922</v>
      </c>
      <c r="B40" s="157">
        <v>8072</v>
      </c>
      <c r="C40" s="79">
        <v>8072</v>
      </c>
      <c r="D40" s="79" t="s">
        <v>2</v>
      </c>
      <c r="E40" s="161" t="s">
        <v>2</v>
      </c>
      <c r="F40" s="158">
        <v>2267</v>
      </c>
      <c r="G40" s="158">
        <v>2458</v>
      </c>
      <c r="H40" s="158">
        <v>2503</v>
      </c>
      <c r="I40" s="158" t="s">
        <v>161</v>
      </c>
      <c r="J40" s="159">
        <v>455</v>
      </c>
      <c r="K40" s="160">
        <v>389</v>
      </c>
    </row>
    <row r="41" spans="1:11" ht="15.75" x14ac:dyDescent="0.25">
      <c r="A41" s="76">
        <v>1923</v>
      </c>
      <c r="B41" s="157">
        <v>7974</v>
      </c>
      <c r="C41" s="79">
        <v>7974</v>
      </c>
      <c r="D41" s="79" t="s">
        <v>2</v>
      </c>
      <c r="E41" s="161" t="s">
        <v>2</v>
      </c>
      <c r="F41" s="158">
        <v>2231</v>
      </c>
      <c r="G41" s="158">
        <v>2349</v>
      </c>
      <c r="H41" s="158">
        <v>2515</v>
      </c>
      <c r="I41" s="158" t="s">
        <v>161</v>
      </c>
      <c r="J41" s="159">
        <v>481</v>
      </c>
      <c r="K41" s="160">
        <v>398</v>
      </c>
    </row>
    <row r="42" spans="1:11" ht="15.75" x14ac:dyDescent="0.25">
      <c r="A42" s="76">
        <v>1924</v>
      </c>
      <c r="B42" s="157">
        <v>7514</v>
      </c>
      <c r="C42" s="79">
        <v>7514</v>
      </c>
      <c r="D42" s="79" t="s">
        <v>2</v>
      </c>
      <c r="E42" s="161" t="s">
        <v>2</v>
      </c>
      <c r="F42" s="158">
        <v>1999</v>
      </c>
      <c r="G42" s="158">
        <v>2189</v>
      </c>
      <c r="H42" s="158">
        <v>2401</v>
      </c>
      <c r="I42" s="158" t="s">
        <v>161</v>
      </c>
      <c r="J42" s="159">
        <v>522</v>
      </c>
      <c r="K42" s="160">
        <v>403</v>
      </c>
    </row>
    <row r="43" spans="1:11" ht="15.75" x14ac:dyDescent="0.25">
      <c r="A43" s="76">
        <v>1925</v>
      </c>
      <c r="B43" s="157">
        <v>7682</v>
      </c>
      <c r="C43" s="79">
        <v>7682</v>
      </c>
      <c r="D43" s="79" t="s">
        <v>2</v>
      </c>
      <c r="E43" s="161" t="s">
        <v>2</v>
      </c>
      <c r="F43" s="158">
        <v>2231</v>
      </c>
      <c r="G43" s="158">
        <v>2280</v>
      </c>
      <c r="H43" s="158">
        <v>2266</v>
      </c>
      <c r="I43" s="158" t="s">
        <v>161</v>
      </c>
      <c r="J43" s="159">
        <v>488</v>
      </c>
      <c r="K43" s="160">
        <v>417</v>
      </c>
    </row>
    <row r="44" spans="1:11" ht="15.75" x14ac:dyDescent="0.25">
      <c r="A44" s="76">
        <v>1926</v>
      </c>
      <c r="B44" s="157">
        <v>7228</v>
      </c>
      <c r="C44" s="79">
        <v>7228</v>
      </c>
      <c r="D44" s="79" t="s">
        <v>2</v>
      </c>
      <c r="E44" s="161" t="s">
        <v>2</v>
      </c>
      <c r="F44" s="158">
        <v>2020</v>
      </c>
      <c r="G44" s="158">
        <v>2073</v>
      </c>
      <c r="H44" s="158">
        <v>2222</v>
      </c>
      <c r="I44" s="158" t="s">
        <v>161</v>
      </c>
      <c r="J44" s="159">
        <v>474</v>
      </c>
      <c r="K44" s="160">
        <v>439</v>
      </c>
    </row>
    <row r="45" spans="1:11" ht="15.75" x14ac:dyDescent="0.25">
      <c r="A45" s="76">
        <v>1927</v>
      </c>
      <c r="B45" s="157">
        <v>7175</v>
      </c>
      <c r="C45" s="79">
        <v>7175</v>
      </c>
      <c r="D45" s="79" t="s">
        <v>2</v>
      </c>
      <c r="E45" s="161" t="s">
        <v>2</v>
      </c>
      <c r="F45" s="158">
        <v>2091</v>
      </c>
      <c r="G45" s="158">
        <v>2074</v>
      </c>
      <c r="H45" s="158">
        <v>2150</v>
      </c>
      <c r="I45" s="158" t="s">
        <v>161</v>
      </c>
      <c r="J45" s="159">
        <v>472</v>
      </c>
      <c r="K45" s="160">
        <v>388</v>
      </c>
    </row>
    <row r="46" spans="1:11" ht="15.75" x14ac:dyDescent="0.25">
      <c r="A46" s="76">
        <v>1928</v>
      </c>
      <c r="B46" s="157">
        <v>7264</v>
      </c>
      <c r="C46" s="79">
        <v>7264</v>
      </c>
      <c r="D46" s="79" t="s">
        <v>2</v>
      </c>
      <c r="E46" s="161" t="s">
        <v>2</v>
      </c>
      <c r="F46" s="158">
        <v>2073</v>
      </c>
      <c r="G46" s="158">
        <v>2087</v>
      </c>
      <c r="H46" s="158">
        <v>2111</v>
      </c>
      <c r="I46" s="158" t="s">
        <v>161</v>
      </c>
      <c r="J46" s="159">
        <v>538</v>
      </c>
      <c r="K46" s="160">
        <v>455</v>
      </c>
    </row>
    <row r="47" spans="1:11" ht="15.75" x14ac:dyDescent="0.25">
      <c r="A47" s="76">
        <v>1929</v>
      </c>
      <c r="B47" s="157">
        <v>7426</v>
      </c>
      <c r="C47" s="79">
        <v>7426</v>
      </c>
      <c r="D47" s="79" t="s">
        <v>2</v>
      </c>
      <c r="E47" s="161" t="s">
        <v>2</v>
      </c>
      <c r="F47" s="158">
        <v>2126</v>
      </c>
      <c r="G47" s="158">
        <v>2084</v>
      </c>
      <c r="H47" s="158">
        <v>2201</v>
      </c>
      <c r="I47" s="158" t="s">
        <v>161</v>
      </c>
      <c r="J47" s="159">
        <v>536</v>
      </c>
      <c r="K47" s="160">
        <v>479</v>
      </c>
    </row>
    <row r="48" spans="1:11" ht="15.75" x14ac:dyDescent="0.25">
      <c r="A48" s="76">
        <v>1930</v>
      </c>
      <c r="B48" s="157">
        <v>7547</v>
      </c>
      <c r="C48" s="79">
        <v>7547</v>
      </c>
      <c r="D48" s="79" t="s">
        <v>2</v>
      </c>
      <c r="E48" s="161" t="s">
        <v>2</v>
      </c>
      <c r="F48" s="158">
        <v>2095</v>
      </c>
      <c r="G48" s="158">
        <v>2164</v>
      </c>
      <c r="H48" s="158">
        <v>2245</v>
      </c>
      <c r="I48" s="158" t="s">
        <v>161</v>
      </c>
      <c r="J48" s="159">
        <v>536</v>
      </c>
      <c r="K48" s="160">
        <v>507</v>
      </c>
    </row>
    <row r="49" spans="1:11" ht="15.75" x14ac:dyDescent="0.25">
      <c r="A49" s="76">
        <v>1931</v>
      </c>
      <c r="B49" s="157">
        <v>7369</v>
      </c>
      <c r="C49" s="79">
        <v>7369</v>
      </c>
      <c r="D49" s="79" t="s">
        <v>2</v>
      </c>
      <c r="E49" s="161" t="s">
        <v>2</v>
      </c>
      <c r="F49" s="158">
        <v>2249</v>
      </c>
      <c r="G49" s="158">
        <v>1933</v>
      </c>
      <c r="H49" s="158">
        <v>2138</v>
      </c>
      <c r="I49" s="158" t="s">
        <v>161</v>
      </c>
      <c r="J49" s="159">
        <v>523</v>
      </c>
      <c r="K49" s="160">
        <v>526</v>
      </c>
    </row>
    <row r="50" spans="1:11" ht="15.75" x14ac:dyDescent="0.25">
      <c r="A50" s="76">
        <v>1932</v>
      </c>
      <c r="B50" s="157">
        <v>6959</v>
      </c>
      <c r="C50" s="79">
        <v>6959</v>
      </c>
      <c r="D50" s="79" t="s">
        <v>2</v>
      </c>
      <c r="E50" s="161" t="s">
        <v>2</v>
      </c>
      <c r="F50" s="158">
        <v>1964</v>
      </c>
      <c r="G50" s="158">
        <v>1947</v>
      </c>
      <c r="H50" s="158">
        <v>2027</v>
      </c>
      <c r="I50" s="158" t="s">
        <v>161</v>
      </c>
      <c r="J50" s="159">
        <v>497</v>
      </c>
      <c r="K50" s="160">
        <v>524</v>
      </c>
    </row>
    <row r="51" spans="1:11" ht="15.75" x14ac:dyDescent="0.25">
      <c r="A51" s="76">
        <v>1933</v>
      </c>
      <c r="B51" s="157">
        <v>7630</v>
      </c>
      <c r="C51" s="79">
        <v>7630</v>
      </c>
      <c r="D51" s="79" t="s">
        <v>2</v>
      </c>
      <c r="E51" s="161" t="s">
        <v>2</v>
      </c>
      <c r="F51" s="158">
        <v>2350</v>
      </c>
      <c r="G51" s="158">
        <v>1952</v>
      </c>
      <c r="H51" s="158">
        <v>2209</v>
      </c>
      <c r="I51" s="158" t="s">
        <v>161</v>
      </c>
      <c r="J51" s="159">
        <v>528</v>
      </c>
      <c r="K51" s="160">
        <v>591</v>
      </c>
    </row>
    <row r="52" spans="1:11" ht="15.75" x14ac:dyDescent="0.25">
      <c r="A52" s="76">
        <v>1934</v>
      </c>
      <c r="B52" s="157">
        <v>8230</v>
      </c>
      <c r="C52" s="79">
        <v>8230</v>
      </c>
      <c r="D52" s="79" t="s">
        <v>2</v>
      </c>
      <c r="E52" s="161" t="s">
        <v>2</v>
      </c>
      <c r="F52" s="158">
        <v>2375</v>
      </c>
      <c r="G52" s="158">
        <v>2281</v>
      </c>
      <c r="H52" s="158">
        <v>2390</v>
      </c>
      <c r="I52" s="158" t="s">
        <v>161</v>
      </c>
      <c r="J52" s="159">
        <v>603</v>
      </c>
      <c r="K52" s="160">
        <v>581</v>
      </c>
    </row>
    <row r="53" spans="1:11" ht="15.75" x14ac:dyDescent="0.25">
      <c r="A53" s="76">
        <v>1935</v>
      </c>
      <c r="B53" s="157">
        <v>8844</v>
      </c>
      <c r="C53" s="79">
        <v>8844</v>
      </c>
      <c r="D53" s="79" t="s">
        <v>2</v>
      </c>
      <c r="E53" s="161" t="s">
        <v>2</v>
      </c>
      <c r="F53" s="158">
        <v>2413</v>
      </c>
      <c r="G53" s="158">
        <v>2474</v>
      </c>
      <c r="H53" s="158">
        <v>2586</v>
      </c>
      <c r="I53" s="158" t="s">
        <v>161</v>
      </c>
      <c r="J53" s="159">
        <v>751</v>
      </c>
      <c r="K53" s="160">
        <v>620</v>
      </c>
    </row>
    <row r="54" spans="1:11" ht="15.75" x14ac:dyDescent="0.25">
      <c r="A54" s="76">
        <v>1936</v>
      </c>
      <c r="B54" s="157">
        <v>9144</v>
      </c>
      <c r="C54" s="79">
        <v>9144</v>
      </c>
      <c r="D54" s="79" t="s">
        <v>2</v>
      </c>
      <c r="E54" s="161" t="s">
        <v>2</v>
      </c>
      <c r="F54" s="158">
        <v>2566</v>
      </c>
      <c r="G54" s="158">
        <v>2662</v>
      </c>
      <c r="H54" s="158">
        <v>2586</v>
      </c>
      <c r="I54" s="158" t="s">
        <v>161</v>
      </c>
      <c r="J54" s="159">
        <v>652</v>
      </c>
      <c r="K54" s="160">
        <v>678</v>
      </c>
    </row>
    <row r="55" spans="1:11" ht="15.75" x14ac:dyDescent="0.25">
      <c r="A55" s="76">
        <v>1937</v>
      </c>
      <c r="B55" s="157">
        <v>8623</v>
      </c>
      <c r="C55" s="79">
        <v>8623</v>
      </c>
      <c r="D55" s="79" t="s">
        <v>2</v>
      </c>
      <c r="E55" s="161" t="s">
        <v>2</v>
      </c>
      <c r="F55" s="158">
        <v>2396</v>
      </c>
      <c r="G55" s="158">
        <v>2473</v>
      </c>
      <c r="H55" s="158">
        <v>2426</v>
      </c>
      <c r="I55" s="158">
        <v>426</v>
      </c>
      <c r="J55" s="159">
        <v>255</v>
      </c>
      <c r="K55" s="160">
        <v>647</v>
      </c>
    </row>
    <row r="56" spans="1:11" ht="15.75" x14ac:dyDescent="0.25">
      <c r="A56" s="76">
        <v>1938</v>
      </c>
      <c r="B56" s="157">
        <v>8617</v>
      </c>
      <c r="C56" s="79">
        <v>8617</v>
      </c>
      <c r="D56" s="79" t="s">
        <v>2</v>
      </c>
      <c r="E56" s="161" t="s">
        <v>2</v>
      </c>
      <c r="F56" s="158">
        <v>2422</v>
      </c>
      <c r="G56" s="158">
        <v>2534</v>
      </c>
      <c r="H56" s="158">
        <v>2377</v>
      </c>
      <c r="I56" s="158">
        <v>392</v>
      </c>
      <c r="J56" s="159">
        <v>261</v>
      </c>
      <c r="K56" s="160">
        <v>631</v>
      </c>
    </row>
    <row r="57" spans="1:11" ht="15.75" x14ac:dyDescent="0.25">
      <c r="A57" s="76">
        <v>1939</v>
      </c>
      <c r="B57" s="157">
        <v>9185</v>
      </c>
      <c r="C57" s="79">
        <v>9185</v>
      </c>
      <c r="D57" s="79" t="s">
        <v>2</v>
      </c>
      <c r="E57" s="161" t="s">
        <v>2</v>
      </c>
      <c r="F57" s="158">
        <v>2465</v>
      </c>
      <c r="G57" s="158">
        <v>2822</v>
      </c>
      <c r="H57" s="158">
        <v>2545</v>
      </c>
      <c r="I57" s="158">
        <v>448</v>
      </c>
      <c r="J57" s="159">
        <v>266</v>
      </c>
      <c r="K57" s="160">
        <v>639</v>
      </c>
    </row>
    <row r="58" spans="1:11" ht="15.75" x14ac:dyDescent="0.25">
      <c r="A58" s="76">
        <v>1940</v>
      </c>
      <c r="B58" s="157">
        <v>9795</v>
      </c>
      <c r="C58" s="79">
        <v>9795</v>
      </c>
      <c r="D58" s="79" t="s">
        <v>2</v>
      </c>
      <c r="E58" s="161" t="s">
        <v>2</v>
      </c>
      <c r="F58" s="158">
        <v>2554</v>
      </c>
      <c r="G58" s="158">
        <v>2990</v>
      </c>
      <c r="H58" s="158">
        <v>2729</v>
      </c>
      <c r="I58" s="158">
        <v>480</v>
      </c>
      <c r="J58" s="159">
        <v>364</v>
      </c>
      <c r="K58" s="160">
        <v>678</v>
      </c>
    </row>
    <row r="59" spans="1:11" ht="15.75" x14ac:dyDescent="0.25">
      <c r="A59" s="76">
        <v>1941</v>
      </c>
      <c r="B59" s="157">
        <v>11966</v>
      </c>
      <c r="C59" s="79">
        <v>11966</v>
      </c>
      <c r="D59" s="79" t="s">
        <v>2</v>
      </c>
      <c r="E59" s="161" t="s">
        <v>2</v>
      </c>
      <c r="F59" s="158">
        <v>3101</v>
      </c>
      <c r="G59" s="158">
        <v>3651</v>
      </c>
      <c r="H59" s="158">
        <v>3349</v>
      </c>
      <c r="I59" s="158">
        <v>587</v>
      </c>
      <c r="J59" s="159">
        <v>405</v>
      </c>
      <c r="K59" s="160">
        <v>873</v>
      </c>
    </row>
    <row r="60" spans="1:11" ht="15.75" x14ac:dyDescent="0.25">
      <c r="A60" s="76">
        <v>1942</v>
      </c>
      <c r="B60" s="157">
        <v>11673</v>
      </c>
      <c r="C60" s="79">
        <v>11673</v>
      </c>
      <c r="D60" s="79" t="s">
        <v>2</v>
      </c>
      <c r="E60" s="161" t="s">
        <v>2</v>
      </c>
      <c r="F60" s="158">
        <v>3366</v>
      </c>
      <c r="G60" s="158">
        <v>3533</v>
      </c>
      <c r="H60" s="158">
        <v>2968</v>
      </c>
      <c r="I60" s="158">
        <v>582</v>
      </c>
      <c r="J60" s="159">
        <v>365</v>
      </c>
      <c r="K60" s="160">
        <v>859</v>
      </c>
    </row>
    <row r="61" spans="1:11" ht="15.75" x14ac:dyDescent="0.25">
      <c r="A61" s="76">
        <v>1943</v>
      </c>
      <c r="B61" s="157">
        <v>10155</v>
      </c>
      <c r="C61" s="79">
        <v>10155</v>
      </c>
      <c r="D61" s="79" t="s">
        <v>2</v>
      </c>
      <c r="E61" s="161" t="s">
        <v>2</v>
      </c>
      <c r="F61" s="158">
        <v>2928</v>
      </c>
      <c r="G61" s="158">
        <v>3100</v>
      </c>
      <c r="H61" s="158">
        <v>2528</v>
      </c>
      <c r="I61" s="158">
        <v>495</v>
      </c>
      <c r="J61" s="159">
        <v>297</v>
      </c>
      <c r="K61" s="160">
        <v>807</v>
      </c>
    </row>
    <row r="62" spans="1:11" ht="15.75" x14ac:dyDescent="0.25">
      <c r="A62" s="76">
        <v>1944</v>
      </c>
      <c r="B62" s="157">
        <v>9508</v>
      </c>
      <c r="C62" s="79">
        <v>9508</v>
      </c>
      <c r="D62" s="79" t="s">
        <v>2</v>
      </c>
      <c r="E62" s="161" t="s">
        <v>2</v>
      </c>
      <c r="F62" s="158">
        <v>2828</v>
      </c>
      <c r="G62" s="158">
        <v>2877</v>
      </c>
      <c r="H62" s="158">
        <v>2273</v>
      </c>
      <c r="I62" s="158">
        <v>474</v>
      </c>
      <c r="J62" s="159">
        <v>330</v>
      </c>
      <c r="K62" s="160">
        <v>726</v>
      </c>
    </row>
    <row r="63" spans="1:11" ht="15.75" x14ac:dyDescent="0.25">
      <c r="A63" s="76">
        <v>1945</v>
      </c>
      <c r="B63" s="157">
        <v>10452</v>
      </c>
      <c r="C63" s="79">
        <v>10452</v>
      </c>
      <c r="D63" s="79" t="s">
        <v>2</v>
      </c>
      <c r="E63" s="161" t="s">
        <v>2</v>
      </c>
      <c r="F63" s="158">
        <v>3027</v>
      </c>
      <c r="G63" s="158">
        <v>3168</v>
      </c>
      <c r="H63" s="158">
        <v>2576</v>
      </c>
      <c r="I63" s="158">
        <v>547</v>
      </c>
      <c r="J63" s="159">
        <v>297</v>
      </c>
      <c r="K63" s="160">
        <v>837</v>
      </c>
    </row>
    <row r="64" spans="1:11" ht="15.75" x14ac:dyDescent="0.25">
      <c r="A64" s="76">
        <v>1946</v>
      </c>
      <c r="B64" s="157">
        <v>9801</v>
      </c>
      <c r="C64" s="79">
        <v>9801</v>
      </c>
      <c r="D64" s="79" t="s">
        <v>2</v>
      </c>
      <c r="E64" s="161" t="s">
        <v>2</v>
      </c>
      <c r="F64" s="158">
        <v>2693</v>
      </c>
      <c r="G64" s="158">
        <v>3046</v>
      </c>
      <c r="H64" s="158">
        <v>2493</v>
      </c>
      <c r="I64" s="158">
        <v>491</v>
      </c>
      <c r="J64" s="159">
        <v>283</v>
      </c>
      <c r="K64" s="160">
        <v>795</v>
      </c>
    </row>
    <row r="65" spans="1:11" ht="15.75" x14ac:dyDescent="0.25">
      <c r="A65" s="76">
        <v>1947</v>
      </c>
      <c r="B65" s="157">
        <v>9517</v>
      </c>
      <c r="C65" s="79">
        <v>9517</v>
      </c>
      <c r="D65" s="79" t="s">
        <v>2</v>
      </c>
      <c r="E65" s="161" t="s">
        <v>2</v>
      </c>
      <c r="F65" s="158">
        <v>2613</v>
      </c>
      <c r="G65" s="158">
        <v>3003</v>
      </c>
      <c r="H65" s="158">
        <v>2359</v>
      </c>
      <c r="I65" s="158">
        <v>479</v>
      </c>
      <c r="J65" s="159">
        <v>327</v>
      </c>
      <c r="K65" s="160">
        <v>736</v>
      </c>
    </row>
    <row r="66" spans="1:11" ht="15.75" x14ac:dyDescent="0.25">
      <c r="A66" s="76">
        <v>1948</v>
      </c>
      <c r="B66" s="157">
        <v>9360</v>
      </c>
      <c r="C66" s="79">
        <v>9360</v>
      </c>
      <c r="D66" s="79" t="s">
        <v>2</v>
      </c>
      <c r="E66" s="161" t="s">
        <v>2</v>
      </c>
      <c r="F66" s="158">
        <v>2624</v>
      </c>
      <c r="G66" s="158">
        <v>2927</v>
      </c>
      <c r="H66" s="158">
        <v>2314</v>
      </c>
      <c r="I66" s="158">
        <v>494</v>
      </c>
      <c r="J66" s="159">
        <v>292</v>
      </c>
      <c r="K66" s="160">
        <v>709</v>
      </c>
    </row>
    <row r="67" spans="1:11" ht="15.75" x14ac:dyDescent="0.25">
      <c r="A67" s="76">
        <v>1949</v>
      </c>
      <c r="B67" s="157">
        <v>9216</v>
      </c>
      <c r="C67" s="79">
        <v>9216</v>
      </c>
      <c r="D67" s="79" t="s">
        <v>2</v>
      </c>
      <c r="E67" s="161" t="s">
        <v>2</v>
      </c>
      <c r="F67" s="158">
        <v>2617</v>
      </c>
      <c r="G67" s="158">
        <v>2812</v>
      </c>
      <c r="H67" s="158">
        <v>2295</v>
      </c>
      <c r="I67" s="158">
        <v>475</v>
      </c>
      <c r="J67" s="159">
        <v>287</v>
      </c>
      <c r="K67" s="160">
        <v>730</v>
      </c>
    </row>
    <row r="68" spans="1:11" ht="15.75" x14ac:dyDescent="0.25">
      <c r="A68" s="76">
        <v>1950</v>
      </c>
      <c r="B68" s="157">
        <v>9084</v>
      </c>
      <c r="C68" s="79">
        <v>9084</v>
      </c>
      <c r="D68" s="79" t="s">
        <v>2</v>
      </c>
      <c r="E68" s="161" t="s">
        <v>2</v>
      </c>
      <c r="F68" s="158">
        <v>2638</v>
      </c>
      <c r="G68" s="158">
        <v>2815</v>
      </c>
      <c r="H68" s="158">
        <v>2278</v>
      </c>
      <c r="I68" s="158">
        <v>460</v>
      </c>
      <c r="J68" s="159">
        <v>249</v>
      </c>
      <c r="K68" s="160">
        <v>644</v>
      </c>
    </row>
    <row r="69" spans="1:11" ht="15.75" x14ac:dyDescent="0.25">
      <c r="A69" s="76">
        <v>1951</v>
      </c>
      <c r="B69" s="157">
        <v>9414</v>
      </c>
      <c r="C69" s="79">
        <v>9414</v>
      </c>
      <c r="D69" s="79" t="s">
        <v>2</v>
      </c>
      <c r="E69" s="161" t="s">
        <v>2</v>
      </c>
      <c r="F69" s="158">
        <v>2723</v>
      </c>
      <c r="G69" s="158">
        <v>2975</v>
      </c>
      <c r="H69" s="158">
        <v>2270</v>
      </c>
      <c r="I69" s="158">
        <v>446</v>
      </c>
      <c r="J69" s="159">
        <v>306</v>
      </c>
      <c r="K69" s="160">
        <v>694</v>
      </c>
    </row>
    <row r="70" spans="1:11" ht="15.75" x14ac:dyDescent="0.25">
      <c r="A70" s="76">
        <v>1952</v>
      </c>
      <c r="B70" s="157">
        <v>9300</v>
      </c>
      <c r="C70" s="79">
        <v>9300</v>
      </c>
      <c r="D70" s="79" t="s">
        <v>2</v>
      </c>
      <c r="E70" s="161" t="s">
        <v>2</v>
      </c>
      <c r="F70" s="158">
        <v>2731</v>
      </c>
      <c r="G70" s="158">
        <v>2845</v>
      </c>
      <c r="H70" s="158">
        <v>2244</v>
      </c>
      <c r="I70" s="158">
        <v>487</v>
      </c>
      <c r="J70" s="159">
        <v>317</v>
      </c>
      <c r="K70" s="160">
        <v>676</v>
      </c>
    </row>
    <row r="71" spans="1:11" ht="15.75" x14ac:dyDescent="0.25">
      <c r="A71" s="76">
        <v>1953</v>
      </c>
      <c r="B71" s="157">
        <v>9416</v>
      </c>
      <c r="C71" s="79">
        <v>9416</v>
      </c>
      <c r="D71" s="79" t="s">
        <v>2</v>
      </c>
      <c r="E71" s="161" t="s">
        <v>2</v>
      </c>
      <c r="F71" s="158">
        <v>2887</v>
      </c>
      <c r="G71" s="158">
        <v>2880</v>
      </c>
      <c r="H71" s="158">
        <v>2261</v>
      </c>
      <c r="I71" s="158">
        <v>462</v>
      </c>
      <c r="J71" s="159">
        <v>270</v>
      </c>
      <c r="K71" s="160">
        <v>656</v>
      </c>
    </row>
    <row r="72" spans="1:11" ht="15.75" x14ac:dyDescent="0.25">
      <c r="A72" s="76">
        <v>1954</v>
      </c>
      <c r="B72" s="157">
        <v>9154</v>
      </c>
      <c r="C72" s="79">
        <v>9154</v>
      </c>
      <c r="D72" s="79" t="s">
        <v>2</v>
      </c>
      <c r="E72" s="161" t="s">
        <v>2</v>
      </c>
      <c r="F72" s="158">
        <v>2847</v>
      </c>
      <c r="G72" s="158">
        <v>2739</v>
      </c>
      <c r="H72" s="158">
        <v>2195</v>
      </c>
      <c r="I72" s="158">
        <v>448</v>
      </c>
      <c r="J72" s="159">
        <v>310</v>
      </c>
      <c r="K72" s="160">
        <v>615</v>
      </c>
    </row>
    <row r="73" spans="1:11" ht="15.75" x14ac:dyDescent="0.25">
      <c r="A73" s="76">
        <v>1955</v>
      </c>
      <c r="B73" s="157">
        <v>9513</v>
      </c>
      <c r="C73" s="79">
        <v>9513</v>
      </c>
      <c r="D73" s="79" t="s">
        <v>2</v>
      </c>
      <c r="E73" s="161" t="s">
        <v>2</v>
      </c>
      <c r="F73" s="158">
        <v>3032</v>
      </c>
      <c r="G73" s="158">
        <v>2897</v>
      </c>
      <c r="H73" s="158">
        <v>2219</v>
      </c>
      <c r="I73" s="158">
        <v>455</v>
      </c>
      <c r="J73" s="159">
        <v>293</v>
      </c>
      <c r="K73" s="160">
        <v>617</v>
      </c>
    </row>
    <row r="74" spans="1:11" ht="15.75" x14ac:dyDescent="0.25">
      <c r="A74" s="76">
        <v>1956</v>
      </c>
      <c r="B74" s="157">
        <v>9359</v>
      </c>
      <c r="C74" s="79">
        <v>9359</v>
      </c>
      <c r="D74" s="79" t="s">
        <v>2</v>
      </c>
      <c r="E74" s="161" t="s">
        <v>2</v>
      </c>
      <c r="F74" s="158">
        <v>2986</v>
      </c>
      <c r="G74" s="158">
        <v>2817</v>
      </c>
      <c r="H74" s="158">
        <v>2255</v>
      </c>
      <c r="I74" s="158">
        <v>452</v>
      </c>
      <c r="J74" s="159">
        <v>322</v>
      </c>
      <c r="K74" s="160">
        <v>527</v>
      </c>
    </row>
    <row r="75" spans="1:11" ht="15.75" x14ac:dyDescent="0.25">
      <c r="A75" s="76">
        <v>1957</v>
      </c>
      <c r="B75" s="157">
        <v>9391</v>
      </c>
      <c r="C75" s="79">
        <v>9391</v>
      </c>
      <c r="D75" s="79" t="s">
        <v>2</v>
      </c>
      <c r="E75" s="161" t="s">
        <v>2</v>
      </c>
      <c r="F75" s="158">
        <v>2811</v>
      </c>
      <c r="G75" s="158">
        <v>2809</v>
      </c>
      <c r="H75" s="158">
        <v>2377</v>
      </c>
      <c r="I75" s="158">
        <v>507</v>
      </c>
      <c r="J75" s="159">
        <v>348</v>
      </c>
      <c r="K75" s="160">
        <v>539</v>
      </c>
    </row>
    <row r="76" spans="1:11" ht="15.75" x14ac:dyDescent="0.25">
      <c r="A76" s="76">
        <v>1958</v>
      </c>
      <c r="B76" s="157">
        <v>9257</v>
      </c>
      <c r="C76" s="79">
        <v>9257</v>
      </c>
      <c r="D76" s="79" t="s">
        <v>2</v>
      </c>
      <c r="E76" s="161" t="s">
        <v>2</v>
      </c>
      <c r="F76" s="158">
        <v>2959</v>
      </c>
      <c r="G76" s="158">
        <v>2807</v>
      </c>
      <c r="H76" s="158">
        <v>2234</v>
      </c>
      <c r="I76" s="158">
        <v>466</v>
      </c>
      <c r="J76" s="159">
        <v>338</v>
      </c>
      <c r="K76" s="160">
        <v>453</v>
      </c>
    </row>
    <row r="77" spans="1:11" ht="15.75" x14ac:dyDescent="0.25">
      <c r="A77" s="76">
        <v>1959</v>
      </c>
      <c r="B77" s="157">
        <v>9610</v>
      </c>
      <c r="C77" s="79">
        <v>9610</v>
      </c>
      <c r="D77" s="79" t="s">
        <v>2</v>
      </c>
      <c r="E77" s="161" t="s">
        <v>2</v>
      </c>
      <c r="F77" s="158">
        <v>3108</v>
      </c>
      <c r="G77" s="158">
        <v>2920</v>
      </c>
      <c r="H77" s="158">
        <v>2291</v>
      </c>
      <c r="I77" s="158">
        <v>472</v>
      </c>
      <c r="J77" s="159">
        <v>340</v>
      </c>
      <c r="K77" s="160">
        <v>479</v>
      </c>
    </row>
    <row r="78" spans="1:11" ht="15.75" x14ac:dyDescent="0.25">
      <c r="A78" s="76">
        <v>1960</v>
      </c>
      <c r="B78" s="157">
        <v>9881</v>
      </c>
      <c r="C78" s="79">
        <v>9881</v>
      </c>
      <c r="D78" s="79" t="s">
        <v>2</v>
      </c>
      <c r="E78" s="161" t="s">
        <v>2</v>
      </c>
      <c r="F78" s="158">
        <v>3312</v>
      </c>
      <c r="G78" s="158">
        <v>2930</v>
      </c>
      <c r="H78" s="158">
        <v>2308</v>
      </c>
      <c r="I78" s="158">
        <v>509</v>
      </c>
      <c r="J78" s="159">
        <v>347</v>
      </c>
      <c r="K78" s="160">
        <v>475</v>
      </c>
    </row>
    <row r="79" spans="1:11" ht="15.75" x14ac:dyDescent="0.25">
      <c r="A79" s="76">
        <v>1961</v>
      </c>
      <c r="B79" s="157">
        <v>9861</v>
      </c>
      <c r="C79" s="79">
        <v>9861</v>
      </c>
      <c r="D79" s="79" t="s">
        <v>2</v>
      </c>
      <c r="E79" s="161" t="s">
        <v>2</v>
      </c>
      <c r="F79" s="158">
        <v>3285</v>
      </c>
      <c r="G79" s="158">
        <v>2942</v>
      </c>
      <c r="H79" s="158">
        <v>2258</v>
      </c>
      <c r="I79" s="158">
        <v>517</v>
      </c>
      <c r="J79" s="159">
        <v>339</v>
      </c>
      <c r="K79" s="160">
        <v>520</v>
      </c>
    </row>
    <row r="80" spans="1:11" ht="15.75" x14ac:dyDescent="0.25">
      <c r="A80" s="76">
        <v>1962</v>
      </c>
      <c r="B80" s="157">
        <v>9842</v>
      </c>
      <c r="C80" s="79">
        <v>9842</v>
      </c>
      <c r="D80" s="79" t="s">
        <v>2</v>
      </c>
      <c r="E80" s="161" t="s">
        <v>2</v>
      </c>
      <c r="F80" s="158">
        <v>3249</v>
      </c>
      <c r="G80" s="158">
        <v>2987</v>
      </c>
      <c r="H80" s="158">
        <v>2285</v>
      </c>
      <c r="I80" s="158">
        <v>486</v>
      </c>
      <c r="J80" s="159">
        <v>354</v>
      </c>
      <c r="K80" s="160">
        <v>481</v>
      </c>
    </row>
    <row r="81" spans="1:11" ht="15.75" x14ac:dyDescent="0.25">
      <c r="A81" s="76">
        <v>1963</v>
      </c>
      <c r="B81" s="157">
        <v>10155</v>
      </c>
      <c r="C81" s="79">
        <v>10155</v>
      </c>
      <c r="D81" s="79" t="s">
        <v>2</v>
      </c>
      <c r="E81" s="161" t="s">
        <v>2</v>
      </c>
      <c r="F81" s="158">
        <v>3405</v>
      </c>
      <c r="G81" s="158">
        <v>3031</v>
      </c>
      <c r="H81" s="158">
        <v>2247</v>
      </c>
      <c r="I81" s="158">
        <v>534</v>
      </c>
      <c r="J81" s="159">
        <v>381</v>
      </c>
      <c r="K81" s="160">
        <v>557</v>
      </c>
    </row>
    <row r="82" spans="1:11" ht="15.75" x14ac:dyDescent="0.25">
      <c r="A82" s="76">
        <v>1964</v>
      </c>
      <c r="B82" s="157">
        <v>10614</v>
      </c>
      <c r="C82" s="79">
        <v>10614</v>
      </c>
      <c r="D82" s="79" t="s">
        <v>2</v>
      </c>
      <c r="E82" s="161" t="s">
        <v>2</v>
      </c>
      <c r="F82" s="158">
        <v>3672</v>
      </c>
      <c r="G82" s="158">
        <v>3130</v>
      </c>
      <c r="H82" s="158">
        <v>2343</v>
      </c>
      <c r="I82" s="158">
        <v>522</v>
      </c>
      <c r="J82" s="159">
        <v>294</v>
      </c>
      <c r="K82" s="160">
        <v>653</v>
      </c>
    </row>
    <row r="83" spans="1:11" ht="15.75" x14ac:dyDescent="0.25">
      <c r="A83" s="76">
        <v>1965</v>
      </c>
      <c r="B83" s="157">
        <v>10452</v>
      </c>
      <c r="C83" s="79">
        <v>10452</v>
      </c>
      <c r="D83" s="79" t="s">
        <v>2</v>
      </c>
      <c r="E83" s="161" t="s">
        <v>2</v>
      </c>
      <c r="F83" s="158">
        <v>3574</v>
      </c>
      <c r="G83" s="158">
        <v>3165</v>
      </c>
      <c r="H83" s="158">
        <v>2264</v>
      </c>
      <c r="I83" s="158">
        <v>533</v>
      </c>
      <c r="J83" s="159">
        <v>369</v>
      </c>
      <c r="K83" s="160">
        <v>547</v>
      </c>
    </row>
    <row r="84" spans="1:11" ht="15.75" x14ac:dyDescent="0.25">
      <c r="A84" s="76">
        <v>1966</v>
      </c>
      <c r="B84" s="157">
        <v>10735</v>
      </c>
      <c r="C84" s="79">
        <v>10735</v>
      </c>
      <c r="D84" s="79" t="s">
        <v>2</v>
      </c>
      <c r="E84" s="161" t="s">
        <v>2</v>
      </c>
      <c r="F84" s="158">
        <v>3707</v>
      </c>
      <c r="G84" s="158">
        <v>3207</v>
      </c>
      <c r="H84" s="158">
        <v>2338</v>
      </c>
      <c r="I84" s="158">
        <v>582</v>
      </c>
      <c r="J84" s="159">
        <v>356</v>
      </c>
      <c r="K84" s="160">
        <v>545</v>
      </c>
    </row>
    <row r="85" spans="1:11" ht="15.75" x14ac:dyDescent="0.25">
      <c r="A85" s="76">
        <v>1967</v>
      </c>
      <c r="B85" s="157">
        <v>10924</v>
      </c>
      <c r="C85" s="79">
        <v>10924</v>
      </c>
      <c r="D85" s="79" t="s">
        <v>2</v>
      </c>
      <c r="E85" s="161" t="s">
        <v>2</v>
      </c>
      <c r="F85" s="158">
        <v>3913</v>
      </c>
      <c r="G85" s="158">
        <v>3204</v>
      </c>
      <c r="H85" s="158">
        <v>2328</v>
      </c>
      <c r="I85" s="158">
        <v>566</v>
      </c>
      <c r="J85" s="159">
        <v>444</v>
      </c>
      <c r="K85" s="160">
        <v>469</v>
      </c>
    </row>
    <row r="86" spans="1:11" ht="15.75" x14ac:dyDescent="0.25">
      <c r="A86" s="76">
        <v>1968</v>
      </c>
      <c r="B86" s="157">
        <v>11240</v>
      </c>
      <c r="C86" s="79">
        <v>11240</v>
      </c>
      <c r="D86" s="79" t="s">
        <v>2</v>
      </c>
      <c r="E86" s="161" t="s">
        <v>2</v>
      </c>
      <c r="F86" s="158">
        <v>4107</v>
      </c>
      <c r="G86" s="158">
        <v>3178</v>
      </c>
      <c r="H86" s="158">
        <v>2410</v>
      </c>
      <c r="I86" s="158">
        <v>587</v>
      </c>
      <c r="J86" s="159">
        <v>438</v>
      </c>
      <c r="K86" s="160">
        <v>520</v>
      </c>
    </row>
    <row r="87" spans="1:11" ht="15.75" x14ac:dyDescent="0.25">
      <c r="A87" s="76">
        <v>1969</v>
      </c>
      <c r="B87" s="157">
        <v>11587</v>
      </c>
      <c r="C87" s="79">
        <v>11587</v>
      </c>
      <c r="D87" s="79" t="s">
        <v>2</v>
      </c>
      <c r="E87" s="161" t="s">
        <v>2</v>
      </c>
      <c r="F87" s="158">
        <v>4325</v>
      </c>
      <c r="G87" s="158">
        <v>3217</v>
      </c>
      <c r="H87" s="158">
        <v>2399</v>
      </c>
      <c r="I87" s="158">
        <v>582</v>
      </c>
      <c r="J87" s="159">
        <v>446</v>
      </c>
      <c r="K87" s="160">
        <v>618</v>
      </c>
    </row>
    <row r="88" spans="1:11" ht="15.75" x14ac:dyDescent="0.25">
      <c r="A88" s="76">
        <v>1970</v>
      </c>
      <c r="B88" s="157">
        <v>12297</v>
      </c>
      <c r="C88" s="79">
        <v>12297</v>
      </c>
      <c r="D88" s="79" t="s">
        <v>2</v>
      </c>
      <c r="E88" s="161" t="s">
        <v>2</v>
      </c>
      <c r="F88" s="158">
        <v>4678</v>
      </c>
      <c r="G88" s="158">
        <v>3194</v>
      </c>
      <c r="H88" s="158">
        <v>2497</v>
      </c>
      <c r="I88" s="158">
        <v>596</v>
      </c>
      <c r="J88" s="159">
        <v>451</v>
      </c>
      <c r="K88" s="160">
        <v>881</v>
      </c>
    </row>
    <row r="89" spans="1:11" ht="15.75" x14ac:dyDescent="0.25">
      <c r="A89" s="76">
        <v>1971</v>
      </c>
      <c r="B89" s="157">
        <v>12152</v>
      </c>
      <c r="C89" s="79">
        <v>12152</v>
      </c>
      <c r="D89" s="79" t="s">
        <v>2</v>
      </c>
      <c r="E89" s="161" t="s">
        <v>2</v>
      </c>
      <c r="F89" s="158">
        <v>4672</v>
      </c>
      <c r="G89" s="158">
        <v>3138</v>
      </c>
      <c r="H89" s="158">
        <v>2446</v>
      </c>
      <c r="I89" s="158">
        <v>563</v>
      </c>
      <c r="J89" s="159">
        <v>472</v>
      </c>
      <c r="K89" s="160">
        <v>861</v>
      </c>
    </row>
    <row r="90" spans="1:11" ht="15.75" x14ac:dyDescent="0.25">
      <c r="A90" s="76">
        <v>1972</v>
      </c>
      <c r="B90" s="157">
        <v>11905</v>
      </c>
      <c r="C90" s="79">
        <v>11905</v>
      </c>
      <c r="D90" s="79" t="s">
        <v>2</v>
      </c>
      <c r="E90" s="161" t="s">
        <v>2</v>
      </c>
      <c r="F90" s="158">
        <v>4471</v>
      </c>
      <c r="G90" s="158">
        <v>3217</v>
      </c>
      <c r="H90" s="158">
        <v>2366</v>
      </c>
      <c r="I90" s="158">
        <v>554</v>
      </c>
      <c r="J90" s="159">
        <v>492</v>
      </c>
      <c r="K90" s="160">
        <v>805</v>
      </c>
    </row>
    <row r="91" spans="1:11" ht="15.75" x14ac:dyDescent="0.25">
      <c r="A91" s="76">
        <v>1973</v>
      </c>
      <c r="B91" s="157">
        <v>11212</v>
      </c>
      <c r="C91" s="79">
        <v>11212</v>
      </c>
      <c r="D91" s="79" t="s">
        <v>2</v>
      </c>
      <c r="E91" s="161" t="s">
        <v>2</v>
      </c>
      <c r="F91" s="158">
        <v>4340</v>
      </c>
      <c r="G91" s="158">
        <v>2932</v>
      </c>
      <c r="H91" s="158">
        <v>2161</v>
      </c>
      <c r="I91" s="158">
        <v>507</v>
      </c>
      <c r="J91" s="159">
        <v>447</v>
      </c>
      <c r="K91" s="160">
        <v>825</v>
      </c>
    </row>
    <row r="92" spans="1:11" ht="15.75" x14ac:dyDescent="0.25">
      <c r="A92" s="76">
        <v>1974</v>
      </c>
      <c r="B92" s="157">
        <v>10783</v>
      </c>
      <c r="C92" s="79">
        <v>10783</v>
      </c>
      <c r="D92" s="79" t="s">
        <v>2</v>
      </c>
      <c r="E92" s="161" t="s">
        <v>2</v>
      </c>
      <c r="F92" s="158">
        <v>4107</v>
      </c>
      <c r="G92" s="158">
        <v>2795</v>
      </c>
      <c r="H92" s="158">
        <v>2004</v>
      </c>
      <c r="I92" s="158">
        <v>581</v>
      </c>
      <c r="J92" s="159">
        <v>494</v>
      </c>
      <c r="K92" s="160">
        <v>802</v>
      </c>
    </row>
    <row r="93" spans="1:11" ht="15.75" x14ac:dyDescent="0.25">
      <c r="A93" s="76">
        <v>1975</v>
      </c>
      <c r="B93" s="157">
        <v>10867</v>
      </c>
      <c r="C93" s="79">
        <v>10867</v>
      </c>
      <c r="D93" s="79" t="s">
        <v>2</v>
      </c>
      <c r="E93" s="161" t="s">
        <v>2</v>
      </c>
      <c r="F93" s="158">
        <v>4356</v>
      </c>
      <c r="G93" s="158">
        <v>2675</v>
      </c>
      <c r="H93" s="158">
        <v>1950</v>
      </c>
      <c r="I93" s="158">
        <v>515</v>
      </c>
      <c r="J93" s="159">
        <v>481</v>
      </c>
      <c r="K93" s="160">
        <v>890</v>
      </c>
    </row>
    <row r="94" spans="1:11" ht="15.75" x14ac:dyDescent="0.25">
      <c r="A94" s="76">
        <v>1976</v>
      </c>
      <c r="B94" s="157">
        <v>9914</v>
      </c>
      <c r="C94" s="79">
        <v>9914</v>
      </c>
      <c r="D94" s="79" t="s">
        <v>2</v>
      </c>
      <c r="E94" s="161" t="s">
        <v>2</v>
      </c>
      <c r="F94" s="158">
        <v>3893</v>
      </c>
      <c r="G94" s="158">
        <v>2348</v>
      </c>
      <c r="H94" s="158">
        <v>1830</v>
      </c>
      <c r="I94" s="158">
        <v>462</v>
      </c>
      <c r="J94" s="159">
        <v>457</v>
      </c>
      <c r="K94" s="160">
        <v>924</v>
      </c>
    </row>
    <row r="95" spans="1:11" ht="15.75" x14ac:dyDescent="0.25">
      <c r="A95" s="76">
        <v>1977</v>
      </c>
      <c r="B95" s="157">
        <v>9696</v>
      </c>
      <c r="C95" s="79">
        <v>9696</v>
      </c>
      <c r="D95" s="79" t="s">
        <v>2</v>
      </c>
      <c r="E95" s="161" t="s">
        <v>2</v>
      </c>
      <c r="F95" s="158">
        <v>4006</v>
      </c>
      <c r="G95" s="158">
        <v>2253</v>
      </c>
      <c r="H95" s="158">
        <v>1688</v>
      </c>
      <c r="I95" s="158">
        <v>455</v>
      </c>
      <c r="J95" s="159">
        <v>424</v>
      </c>
      <c r="K95" s="160">
        <v>870</v>
      </c>
    </row>
    <row r="96" spans="1:11" ht="15.75" x14ac:dyDescent="0.25">
      <c r="A96" s="76">
        <v>1978</v>
      </c>
      <c r="B96" s="157">
        <v>10304</v>
      </c>
      <c r="C96" s="79">
        <v>10304</v>
      </c>
      <c r="D96" s="79" t="s">
        <v>2</v>
      </c>
      <c r="E96" s="161" t="s">
        <v>2</v>
      </c>
      <c r="F96" s="158">
        <v>4143</v>
      </c>
      <c r="G96" s="158">
        <v>2413</v>
      </c>
      <c r="H96" s="158">
        <v>1818</v>
      </c>
      <c r="I96" s="158">
        <v>447</v>
      </c>
      <c r="J96" s="159">
        <v>474</v>
      </c>
      <c r="K96" s="160">
        <v>1009</v>
      </c>
    </row>
    <row r="97" spans="1:11" ht="15.75" x14ac:dyDescent="0.25">
      <c r="A97" s="76">
        <v>1979</v>
      </c>
      <c r="B97" s="157">
        <v>10214</v>
      </c>
      <c r="C97" s="79">
        <v>10214</v>
      </c>
      <c r="D97" s="79" t="s">
        <v>2</v>
      </c>
      <c r="E97" s="161" t="s">
        <v>2</v>
      </c>
      <c r="F97" s="158">
        <v>4103</v>
      </c>
      <c r="G97" s="158">
        <v>2354</v>
      </c>
      <c r="H97" s="158">
        <v>1777</v>
      </c>
      <c r="I97" s="158">
        <v>459</v>
      </c>
      <c r="J97" s="159">
        <v>488</v>
      </c>
      <c r="K97" s="160">
        <v>1033</v>
      </c>
    </row>
    <row r="98" spans="1:11" ht="15.75" x14ac:dyDescent="0.25">
      <c r="A98" s="76">
        <v>1980</v>
      </c>
      <c r="B98" s="157">
        <v>9923</v>
      </c>
      <c r="C98" s="79">
        <v>9923</v>
      </c>
      <c r="D98" s="79" t="s">
        <v>2</v>
      </c>
      <c r="E98" s="161" t="s">
        <v>2</v>
      </c>
      <c r="F98" s="158">
        <v>3994</v>
      </c>
      <c r="G98" s="158">
        <v>2237</v>
      </c>
      <c r="H98" s="158">
        <v>1653</v>
      </c>
      <c r="I98" s="158">
        <v>437</v>
      </c>
      <c r="J98" s="159">
        <v>491</v>
      </c>
      <c r="K98" s="160">
        <v>1111</v>
      </c>
    </row>
    <row r="99" spans="1:11" ht="15.75" x14ac:dyDescent="0.25">
      <c r="A99" s="76">
        <v>1981</v>
      </c>
      <c r="B99" s="157">
        <v>9636</v>
      </c>
      <c r="C99" s="79">
        <v>9636</v>
      </c>
      <c r="D99" s="79" t="s">
        <v>2</v>
      </c>
      <c r="E99" s="161" t="s">
        <v>2</v>
      </c>
      <c r="F99" s="158">
        <v>3726</v>
      </c>
      <c r="G99" s="158">
        <v>2258</v>
      </c>
      <c r="H99" s="158">
        <v>1570</v>
      </c>
      <c r="I99" s="158">
        <v>443</v>
      </c>
      <c r="J99" s="159">
        <v>485</v>
      </c>
      <c r="K99" s="160">
        <v>1154</v>
      </c>
    </row>
    <row r="100" spans="1:11" ht="15.75" x14ac:dyDescent="0.25">
      <c r="A100" s="76">
        <v>1982</v>
      </c>
      <c r="B100" s="157">
        <v>9913</v>
      </c>
      <c r="C100" s="79">
        <v>9913</v>
      </c>
      <c r="D100" s="79" t="s">
        <v>2</v>
      </c>
      <c r="E100" s="161" t="s">
        <v>2</v>
      </c>
      <c r="F100" s="158">
        <v>3781</v>
      </c>
      <c r="G100" s="158">
        <v>2251</v>
      </c>
      <c r="H100" s="158">
        <v>1658</v>
      </c>
      <c r="I100" s="158">
        <v>430</v>
      </c>
      <c r="J100" s="159">
        <v>528</v>
      </c>
      <c r="K100" s="160">
        <v>1265</v>
      </c>
    </row>
    <row r="101" spans="1:11" ht="15.75" x14ac:dyDescent="0.25">
      <c r="A101" s="76">
        <v>1983</v>
      </c>
      <c r="B101" s="157">
        <v>9990</v>
      </c>
      <c r="C101" s="79">
        <v>9990</v>
      </c>
      <c r="D101" s="79" t="s">
        <v>2</v>
      </c>
      <c r="E101" s="161" t="s">
        <v>2</v>
      </c>
      <c r="F101" s="158">
        <v>3921</v>
      </c>
      <c r="G101" s="158">
        <v>2109</v>
      </c>
      <c r="H101" s="158">
        <v>1623</v>
      </c>
      <c r="I101" s="158">
        <v>375</v>
      </c>
      <c r="J101" s="159">
        <v>520</v>
      </c>
      <c r="K101" s="160">
        <v>1442</v>
      </c>
    </row>
    <row r="102" spans="1:11" ht="15.75" x14ac:dyDescent="0.25">
      <c r="A102" s="76">
        <v>1984</v>
      </c>
      <c r="B102" s="157">
        <v>10361</v>
      </c>
      <c r="C102" s="79">
        <v>10361</v>
      </c>
      <c r="D102" s="79" t="s">
        <v>2</v>
      </c>
      <c r="E102" s="161" t="s">
        <v>2</v>
      </c>
      <c r="F102" s="158">
        <v>3994</v>
      </c>
      <c r="G102" s="158">
        <v>2267</v>
      </c>
      <c r="H102" s="158">
        <v>1670</v>
      </c>
      <c r="I102" s="158">
        <v>417</v>
      </c>
      <c r="J102" s="159">
        <v>540</v>
      </c>
      <c r="K102" s="160">
        <v>1473</v>
      </c>
    </row>
    <row r="103" spans="1:11" ht="15.75" x14ac:dyDescent="0.25">
      <c r="A103" s="76">
        <v>1985</v>
      </c>
      <c r="B103" s="157">
        <v>10343</v>
      </c>
      <c r="C103" s="79">
        <v>10343</v>
      </c>
      <c r="D103" s="79" t="s">
        <v>2</v>
      </c>
      <c r="E103" s="161" t="s">
        <v>2</v>
      </c>
      <c r="F103" s="158">
        <v>4028</v>
      </c>
      <c r="G103" s="158">
        <v>2302</v>
      </c>
      <c r="H103" s="158">
        <v>1634</v>
      </c>
      <c r="I103" s="158">
        <v>441</v>
      </c>
      <c r="J103" s="159">
        <v>538</v>
      </c>
      <c r="K103" s="160">
        <v>1400</v>
      </c>
    </row>
    <row r="104" spans="1:11" ht="15.75" x14ac:dyDescent="0.25">
      <c r="A104" s="76">
        <v>1986</v>
      </c>
      <c r="B104" s="157">
        <v>10225</v>
      </c>
      <c r="C104" s="79">
        <v>10225</v>
      </c>
      <c r="D104" s="79" t="s">
        <v>2</v>
      </c>
      <c r="E104" s="161" t="s">
        <v>2</v>
      </c>
      <c r="F104" s="158">
        <v>4000</v>
      </c>
      <c r="G104" s="158">
        <v>2179</v>
      </c>
      <c r="H104" s="158">
        <v>1562</v>
      </c>
      <c r="I104" s="158">
        <v>491</v>
      </c>
      <c r="J104" s="159">
        <v>572</v>
      </c>
      <c r="K104" s="160">
        <v>1421</v>
      </c>
    </row>
    <row r="105" spans="1:11" ht="15.75" x14ac:dyDescent="0.25">
      <c r="A105" s="76">
        <v>1987</v>
      </c>
      <c r="B105" s="157">
        <v>10363</v>
      </c>
      <c r="C105" s="79">
        <v>10363</v>
      </c>
      <c r="D105" s="79" t="s">
        <v>2</v>
      </c>
      <c r="E105" s="161" t="s">
        <v>2</v>
      </c>
      <c r="F105" s="158">
        <v>4026</v>
      </c>
      <c r="G105" s="158">
        <v>2242</v>
      </c>
      <c r="H105" s="158">
        <v>1626</v>
      </c>
      <c r="I105" s="158">
        <v>439</v>
      </c>
      <c r="J105" s="159">
        <v>646</v>
      </c>
      <c r="K105" s="160">
        <v>1384</v>
      </c>
    </row>
    <row r="106" spans="1:11" ht="15.75" x14ac:dyDescent="0.25">
      <c r="A106" s="76">
        <v>1988</v>
      </c>
      <c r="B106" s="157">
        <v>9960</v>
      </c>
      <c r="C106" s="79">
        <v>9960</v>
      </c>
      <c r="D106" s="79" t="s">
        <v>2</v>
      </c>
      <c r="E106" s="161" t="s">
        <v>2</v>
      </c>
      <c r="F106" s="158">
        <v>3960</v>
      </c>
      <c r="G106" s="158">
        <v>2083</v>
      </c>
      <c r="H106" s="158">
        <v>1552</v>
      </c>
      <c r="I106" s="158">
        <v>435</v>
      </c>
      <c r="J106" s="159">
        <v>581</v>
      </c>
      <c r="K106" s="160">
        <v>1349</v>
      </c>
    </row>
    <row r="107" spans="1:11" ht="15.75" x14ac:dyDescent="0.25">
      <c r="A107" s="76">
        <v>1989</v>
      </c>
      <c r="B107" s="157">
        <v>10019</v>
      </c>
      <c r="C107" s="79">
        <v>10019</v>
      </c>
      <c r="D107" s="79" t="s">
        <v>2</v>
      </c>
      <c r="E107" s="161" t="s">
        <v>2</v>
      </c>
      <c r="F107" s="158">
        <v>3894</v>
      </c>
      <c r="G107" s="158">
        <v>2206</v>
      </c>
      <c r="H107" s="158">
        <v>1576</v>
      </c>
      <c r="I107" s="158">
        <v>417</v>
      </c>
      <c r="J107" s="159">
        <v>628</v>
      </c>
      <c r="K107" s="160">
        <v>1298</v>
      </c>
    </row>
    <row r="108" spans="1:11" ht="15.75" x14ac:dyDescent="0.25">
      <c r="A108" s="76">
        <v>1990</v>
      </c>
      <c r="B108" s="157">
        <v>9588</v>
      </c>
      <c r="C108" s="79">
        <v>9588</v>
      </c>
      <c r="D108" s="79" t="s">
        <v>2</v>
      </c>
      <c r="E108" s="161" t="s">
        <v>2</v>
      </c>
      <c r="F108" s="158">
        <v>3759</v>
      </c>
      <c r="G108" s="158">
        <v>2048</v>
      </c>
      <c r="H108" s="158">
        <v>1459</v>
      </c>
      <c r="I108" s="158">
        <v>380</v>
      </c>
      <c r="J108" s="159">
        <v>641</v>
      </c>
      <c r="K108" s="160">
        <v>1301</v>
      </c>
    </row>
    <row r="109" spans="1:11" ht="15.75" x14ac:dyDescent="0.25">
      <c r="A109" s="76">
        <v>1991</v>
      </c>
      <c r="B109" s="157">
        <v>9221</v>
      </c>
      <c r="C109" s="79">
        <v>9221</v>
      </c>
      <c r="D109" s="79" t="s">
        <v>2</v>
      </c>
      <c r="E109" s="161" t="s">
        <v>2</v>
      </c>
      <c r="F109" s="158">
        <v>3590</v>
      </c>
      <c r="G109" s="158">
        <v>1880</v>
      </c>
      <c r="H109" s="158">
        <v>1358</v>
      </c>
      <c r="I109" s="158">
        <v>413</v>
      </c>
      <c r="J109" s="159">
        <v>560</v>
      </c>
      <c r="K109" s="160">
        <v>1420</v>
      </c>
    </row>
    <row r="110" spans="1:11" ht="15.75" x14ac:dyDescent="0.25">
      <c r="A110" s="76">
        <v>1992</v>
      </c>
      <c r="B110" s="157">
        <v>9392</v>
      </c>
      <c r="C110" s="79">
        <v>9392</v>
      </c>
      <c r="D110" s="79" t="s">
        <v>2</v>
      </c>
      <c r="E110" s="161" t="s">
        <v>2</v>
      </c>
      <c r="F110" s="158">
        <v>3545</v>
      </c>
      <c r="G110" s="158">
        <v>1920</v>
      </c>
      <c r="H110" s="158">
        <v>1388</v>
      </c>
      <c r="I110" s="158">
        <v>398</v>
      </c>
      <c r="J110" s="159">
        <v>558</v>
      </c>
      <c r="K110" s="160">
        <v>1583</v>
      </c>
    </row>
    <row r="111" spans="1:11" ht="15.75" x14ac:dyDescent="0.25">
      <c r="A111" s="76">
        <v>1993</v>
      </c>
      <c r="B111" s="157">
        <v>9045</v>
      </c>
      <c r="C111" s="79">
        <v>9045</v>
      </c>
      <c r="D111" s="79" t="s">
        <v>2</v>
      </c>
      <c r="E111" s="161" t="s">
        <v>2</v>
      </c>
      <c r="F111" s="158">
        <v>3582</v>
      </c>
      <c r="G111" s="158">
        <v>1713</v>
      </c>
      <c r="H111" s="158">
        <v>1252</v>
      </c>
      <c r="I111" s="158">
        <v>349</v>
      </c>
      <c r="J111" s="159">
        <v>540</v>
      </c>
      <c r="K111" s="160">
        <v>1609</v>
      </c>
    </row>
    <row r="112" spans="1:11" ht="15.75" x14ac:dyDescent="0.25">
      <c r="A112" s="76">
        <v>1994</v>
      </c>
      <c r="B112" s="157">
        <v>8683</v>
      </c>
      <c r="C112" s="79">
        <v>8683</v>
      </c>
      <c r="D112" s="79" t="s">
        <v>2</v>
      </c>
      <c r="E112" s="161" t="s">
        <v>2</v>
      </c>
      <c r="F112" s="158">
        <v>3312</v>
      </c>
      <c r="G112" s="158">
        <v>1594</v>
      </c>
      <c r="H112" s="158">
        <v>1196</v>
      </c>
      <c r="I112" s="158">
        <v>313</v>
      </c>
      <c r="J112" s="159">
        <v>518</v>
      </c>
      <c r="K112" s="160">
        <v>1750</v>
      </c>
    </row>
    <row r="113" spans="1:11" ht="15.75" x14ac:dyDescent="0.25">
      <c r="A113" s="76">
        <v>1995</v>
      </c>
      <c r="B113" s="157">
        <v>8576</v>
      </c>
      <c r="C113" s="79">
        <v>8576</v>
      </c>
      <c r="D113" s="79" t="s">
        <v>2</v>
      </c>
      <c r="E113" s="161" t="s">
        <v>2</v>
      </c>
      <c r="F113" s="158">
        <v>3278</v>
      </c>
      <c r="G113" s="158">
        <v>1497</v>
      </c>
      <c r="H113" s="158">
        <v>1162</v>
      </c>
      <c r="I113" s="158">
        <v>286</v>
      </c>
      <c r="J113" s="159">
        <v>463</v>
      </c>
      <c r="K113" s="160">
        <v>1890</v>
      </c>
    </row>
    <row r="114" spans="1:11" ht="15.75" x14ac:dyDescent="0.25">
      <c r="A114" s="76">
        <v>1996</v>
      </c>
      <c r="B114" s="157">
        <v>8297</v>
      </c>
      <c r="C114" s="79">
        <v>8297</v>
      </c>
      <c r="D114" s="79" t="s">
        <v>2</v>
      </c>
      <c r="E114" s="161" t="s">
        <v>2</v>
      </c>
      <c r="F114" s="158">
        <v>3074</v>
      </c>
      <c r="G114" s="158">
        <v>1392</v>
      </c>
      <c r="H114" s="158">
        <v>1047</v>
      </c>
      <c r="I114" s="158">
        <v>309</v>
      </c>
      <c r="J114" s="159">
        <v>517</v>
      </c>
      <c r="K114" s="160">
        <v>1958</v>
      </c>
    </row>
    <row r="115" spans="1:11" ht="15.75" x14ac:dyDescent="0.25">
      <c r="A115" s="76">
        <v>1997</v>
      </c>
      <c r="B115" s="82">
        <v>8071</v>
      </c>
      <c r="C115" s="79">
        <v>8071</v>
      </c>
      <c r="D115" s="79" t="s">
        <v>2</v>
      </c>
      <c r="E115" s="161" t="s">
        <v>2</v>
      </c>
      <c r="F115" s="79">
        <v>3059</v>
      </c>
      <c r="G115" s="79">
        <v>1309</v>
      </c>
      <c r="H115" s="79">
        <v>1075</v>
      </c>
      <c r="I115" s="79">
        <v>294</v>
      </c>
      <c r="J115" s="161">
        <v>469</v>
      </c>
      <c r="K115" s="119">
        <v>1865</v>
      </c>
    </row>
    <row r="116" spans="1:11" ht="15.75" x14ac:dyDescent="0.25">
      <c r="A116" s="76">
        <v>1998</v>
      </c>
      <c r="B116" s="82">
        <v>7826</v>
      </c>
      <c r="C116" s="79">
        <v>7826</v>
      </c>
      <c r="D116" s="79" t="s">
        <v>2</v>
      </c>
      <c r="E116" s="161" t="s">
        <v>2</v>
      </c>
      <c r="F116" s="79">
        <v>2973</v>
      </c>
      <c r="G116" s="79">
        <v>1260</v>
      </c>
      <c r="H116" s="79">
        <v>1056</v>
      </c>
      <c r="I116" s="79">
        <v>236</v>
      </c>
      <c r="J116" s="161">
        <v>447</v>
      </c>
      <c r="K116" s="119">
        <v>1854</v>
      </c>
    </row>
    <row r="117" spans="1:11" ht="15.75" x14ac:dyDescent="0.25">
      <c r="A117" s="76">
        <v>1999</v>
      </c>
      <c r="B117" s="82">
        <v>7628</v>
      </c>
      <c r="C117" s="79">
        <v>7628</v>
      </c>
      <c r="D117" s="79" t="s">
        <v>2</v>
      </c>
      <c r="E117" s="161" t="s">
        <v>2</v>
      </c>
      <c r="F117" s="79">
        <v>2935</v>
      </c>
      <c r="G117" s="79">
        <v>1222</v>
      </c>
      <c r="H117" s="79">
        <v>967</v>
      </c>
      <c r="I117" s="79">
        <v>246</v>
      </c>
      <c r="J117" s="161">
        <v>425</v>
      </c>
      <c r="K117" s="119">
        <v>1833</v>
      </c>
    </row>
    <row r="118" spans="1:11" ht="15.75" x14ac:dyDescent="0.25">
      <c r="A118" s="76">
        <v>2000</v>
      </c>
      <c r="B118" s="82">
        <v>7584</v>
      </c>
      <c r="C118" s="79">
        <v>7584</v>
      </c>
      <c r="D118" s="79" t="s">
        <v>2</v>
      </c>
      <c r="E118" s="161" t="s">
        <v>2</v>
      </c>
      <c r="F118" s="79">
        <v>2885</v>
      </c>
      <c r="G118" s="79">
        <v>1218</v>
      </c>
      <c r="H118" s="79">
        <v>986</v>
      </c>
      <c r="I118" s="79">
        <v>253</v>
      </c>
      <c r="J118" s="161">
        <v>332</v>
      </c>
      <c r="K118" s="119">
        <v>1910</v>
      </c>
    </row>
    <row r="119" spans="1:11" ht="15.75" x14ac:dyDescent="0.25">
      <c r="A119" s="76">
        <v>2001</v>
      </c>
      <c r="B119" s="82">
        <v>7281</v>
      </c>
      <c r="C119" s="79">
        <v>7281</v>
      </c>
      <c r="D119" s="79" t="s">
        <v>2</v>
      </c>
      <c r="E119" s="161" t="s">
        <v>2</v>
      </c>
      <c r="F119" s="79">
        <v>2708</v>
      </c>
      <c r="G119" s="79">
        <v>1158</v>
      </c>
      <c r="H119" s="79">
        <v>984</v>
      </c>
      <c r="I119" s="79">
        <v>218</v>
      </c>
      <c r="J119" s="161">
        <v>332</v>
      </c>
      <c r="K119" s="119">
        <v>1881</v>
      </c>
    </row>
    <row r="120" spans="1:11" ht="15.75" x14ac:dyDescent="0.25">
      <c r="A120" s="76">
        <v>2002</v>
      </c>
      <c r="B120" s="82">
        <v>7599</v>
      </c>
      <c r="C120" s="79">
        <v>7599</v>
      </c>
      <c r="D120" s="79" t="s">
        <v>2</v>
      </c>
      <c r="E120" s="161" t="s">
        <v>2</v>
      </c>
      <c r="F120" s="79">
        <v>2830</v>
      </c>
      <c r="G120" s="79">
        <v>1135</v>
      </c>
      <c r="H120" s="79">
        <v>1005</v>
      </c>
      <c r="I120" s="79">
        <v>204</v>
      </c>
      <c r="J120" s="161">
        <v>312</v>
      </c>
      <c r="K120" s="119">
        <v>2113</v>
      </c>
    </row>
    <row r="121" spans="1:11" ht="15.75" x14ac:dyDescent="0.25">
      <c r="A121" s="76">
        <v>2003</v>
      </c>
      <c r="B121" s="82">
        <v>7757</v>
      </c>
      <c r="C121" s="79">
        <v>7757</v>
      </c>
      <c r="D121" s="79" t="s">
        <v>2</v>
      </c>
      <c r="E121" s="161" t="s">
        <v>2</v>
      </c>
      <c r="F121" s="79">
        <v>2841</v>
      </c>
      <c r="G121" s="79">
        <v>1207</v>
      </c>
      <c r="H121" s="79">
        <v>988</v>
      </c>
      <c r="I121" s="79">
        <v>224</v>
      </c>
      <c r="J121" s="161">
        <v>363</v>
      </c>
      <c r="K121" s="119">
        <v>2134</v>
      </c>
    </row>
    <row r="122" spans="1:11" ht="15.75" x14ac:dyDescent="0.25">
      <c r="A122" s="76">
        <v>2004</v>
      </c>
      <c r="B122" s="82">
        <v>8328</v>
      </c>
      <c r="C122" s="79">
        <v>8328</v>
      </c>
      <c r="D122" s="79" t="s">
        <v>2</v>
      </c>
      <c r="E122" s="161" t="s">
        <v>2</v>
      </c>
      <c r="F122" s="79">
        <v>2978</v>
      </c>
      <c r="G122" s="79">
        <v>1172</v>
      </c>
      <c r="H122" s="79">
        <v>916</v>
      </c>
      <c r="I122" s="79">
        <v>224</v>
      </c>
      <c r="J122" s="161">
        <v>414</v>
      </c>
      <c r="K122" s="119">
        <v>2624</v>
      </c>
    </row>
    <row r="123" spans="1:11" ht="15.75" x14ac:dyDescent="0.25">
      <c r="A123" s="76">
        <v>2005</v>
      </c>
      <c r="B123" s="82">
        <v>8140</v>
      </c>
      <c r="C123" s="79">
        <v>8140</v>
      </c>
      <c r="D123" s="79" t="s">
        <v>2</v>
      </c>
      <c r="E123" s="161" t="s">
        <v>2</v>
      </c>
      <c r="F123" s="79">
        <v>3047</v>
      </c>
      <c r="G123" s="79">
        <v>1179</v>
      </c>
      <c r="H123" s="79">
        <v>1044</v>
      </c>
      <c r="I123" s="79">
        <v>208</v>
      </c>
      <c r="J123" s="161">
        <v>434</v>
      </c>
      <c r="K123" s="119">
        <v>2228</v>
      </c>
    </row>
    <row r="124" spans="1:11" ht="15.75" x14ac:dyDescent="0.25">
      <c r="A124" s="76">
        <v>2006</v>
      </c>
      <c r="B124" s="82">
        <v>8259</v>
      </c>
      <c r="C124" s="79">
        <v>8259</v>
      </c>
      <c r="D124" s="79" t="s">
        <v>2</v>
      </c>
      <c r="E124" s="161" t="s">
        <v>2</v>
      </c>
      <c r="F124" s="79">
        <v>3031</v>
      </c>
      <c r="G124" s="79">
        <v>1191</v>
      </c>
      <c r="H124" s="79">
        <v>929</v>
      </c>
      <c r="I124" s="79">
        <v>210</v>
      </c>
      <c r="J124" s="161">
        <v>452</v>
      </c>
      <c r="K124" s="119">
        <v>2446</v>
      </c>
    </row>
    <row r="125" spans="1:11" ht="15.75" x14ac:dyDescent="0.25">
      <c r="A125" s="76">
        <v>2007</v>
      </c>
      <c r="B125" s="82">
        <v>8687</v>
      </c>
      <c r="C125" s="79">
        <v>8687</v>
      </c>
      <c r="D125" s="79" t="s">
        <v>2</v>
      </c>
      <c r="E125" s="161" t="s">
        <v>2</v>
      </c>
      <c r="F125" s="79">
        <v>3227</v>
      </c>
      <c r="G125" s="79">
        <v>1164</v>
      </c>
      <c r="H125" s="79">
        <v>953</v>
      </c>
      <c r="I125" s="79">
        <v>210</v>
      </c>
      <c r="J125" s="161">
        <v>578</v>
      </c>
      <c r="K125" s="119">
        <v>2555</v>
      </c>
    </row>
    <row r="126" spans="1:11" ht="15.75" x14ac:dyDescent="0.25">
      <c r="A126" s="76">
        <v>2008</v>
      </c>
      <c r="B126" s="82">
        <v>8510</v>
      </c>
      <c r="C126" s="79">
        <v>8510</v>
      </c>
      <c r="D126" s="79" t="s">
        <v>2</v>
      </c>
      <c r="E126" s="161" t="s">
        <v>2</v>
      </c>
      <c r="F126" s="79">
        <v>3202</v>
      </c>
      <c r="G126" s="79">
        <v>1116</v>
      </c>
      <c r="H126" s="79">
        <v>922</v>
      </c>
      <c r="I126" s="79">
        <v>238</v>
      </c>
      <c r="J126" s="161">
        <v>561</v>
      </c>
      <c r="K126" s="119">
        <v>2471</v>
      </c>
    </row>
    <row r="127" spans="1:11" ht="15.75" x14ac:dyDescent="0.25">
      <c r="A127" s="76">
        <v>2009</v>
      </c>
      <c r="B127" s="82">
        <v>7931</v>
      </c>
      <c r="C127" s="79">
        <v>7931</v>
      </c>
      <c r="D127" s="79" t="s">
        <v>2</v>
      </c>
      <c r="E127" s="161" t="s">
        <v>2</v>
      </c>
      <c r="F127" s="79">
        <v>2953</v>
      </c>
      <c r="G127" s="79">
        <v>1046</v>
      </c>
      <c r="H127" s="79">
        <v>805</v>
      </c>
      <c r="I127" s="79">
        <v>202</v>
      </c>
      <c r="J127" s="161">
        <v>595</v>
      </c>
      <c r="K127" s="119">
        <v>2330</v>
      </c>
    </row>
    <row r="128" spans="1:11" ht="15.75" x14ac:dyDescent="0.25">
      <c r="A128" s="76">
        <v>2010</v>
      </c>
      <c r="B128" s="82">
        <v>8156</v>
      </c>
      <c r="C128" s="79">
        <v>8156</v>
      </c>
      <c r="D128" s="79" t="s">
        <v>2</v>
      </c>
      <c r="E128" s="161" t="s">
        <v>2</v>
      </c>
      <c r="F128" s="79">
        <v>2896</v>
      </c>
      <c r="G128" s="79">
        <v>1107</v>
      </c>
      <c r="H128" s="79">
        <v>815</v>
      </c>
      <c r="I128" s="79">
        <v>210</v>
      </c>
      <c r="J128" s="161">
        <v>614</v>
      </c>
      <c r="K128" s="119">
        <v>2514</v>
      </c>
    </row>
    <row r="129" spans="1:11" s="10" customFormat="1" ht="15.75" x14ac:dyDescent="0.25">
      <c r="A129" s="76">
        <v>2011</v>
      </c>
      <c r="B129" s="82">
        <v>8366</v>
      </c>
      <c r="C129" s="79">
        <v>8366</v>
      </c>
      <c r="D129" s="79" t="s">
        <v>2</v>
      </c>
      <c r="E129" s="161" t="s">
        <v>2</v>
      </c>
      <c r="F129" s="79">
        <v>2874</v>
      </c>
      <c r="G129" s="79">
        <v>1048</v>
      </c>
      <c r="H129" s="79">
        <v>786</v>
      </c>
      <c r="I129" s="79">
        <v>212</v>
      </c>
      <c r="J129" s="161">
        <v>714</v>
      </c>
      <c r="K129" s="119">
        <v>2732</v>
      </c>
    </row>
    <row r="130" spans="1:11" s="10" customFormat="1" ht="15.75" x14ac:dyDescent="0.25">
      <c r="A130" s="76">
        <v>2012</v>
      </c>
      <c r="B130" s="82">
        <v>8480</v>
      </c>
      <c r="C130" s="79">
        <v>8480</v>
      </c>
      <c r="D130" s="79" t="s">
        <v>2</v>
      </c>
      <c r="E130" s="161" t="s">
        <v>2</v>
      </c>
      <c r="F130" s="79">
        <v>2922</v>
      </c>
      <c r="G130" s="79">
        <v>1086</v>
      </c>
      <c r="H130" s="79">
        <v>829</v>
      </c>
      <c r="I130" s="79">
        <v>243</v>
      </c>
      <c r="J130" s="161">
        <v>774</v>
      </c>
      <c r="K130" s="119">
        <v>2626</v>
      </c>
    </row>
    <row r="131" spans="1:11" s="10" customFormat="1" ht="15.75" x14ac:dyDescent="0.25">
      <c r="A131" s="76">
        <v>2013</v>
      </c>
      <c r="B131" s="82">
        <v>8126</v>
      </c>
      <c r="C131" s="79">
        <v>8126</v>
      </c>
      <c r="D131" s="79" t="s">
        <v>2</v>
      </c>
      <c r="E131" s="161" t="s">
        <v>2</v>
      </c>
      <c r="F131" s="79">
        <v>2830</v>
      </c>
      <c r="G131" s="79">
        <v>992</v>
      </c>
      <c r="H131" s="79">
        <v>784</v>
      </c>
      <c r="I131" s="79">
        <v>267</v>
      </c>
      <c r="J131" s="161">
        <v>754</v>
      </c>
      <c r="K131" s="119">
        <v>2499</v>
      </c>
    </row>
    <row r="132" spans="1:11" s="10" customFormat="1" ht="15.75" x14ac:dyDescent="0.25">
      <c r="A132" s="76">
        <v>2014</v>
      </c>
      <c r="B132" s="82">
        <v>8550</v>
      </c>
      <c r="C132" s="79">
        <v>8550</v>
      </c>
      <c r="D132" s="79" t="s">
        <v>2</v>
      </c>
      <c r="E132" s="161" t="s">
        <v>2</v>
      </c>
      <c r="F132" s="79">
        <v>2884</v>
      </c>
      <c r="G132" s="79">
        <v>1032</v>
      </c>
      <c r="H132" s="79">
        <v>785</v>
      </c>
      <c r="I132" s="79">
        <v>302</v>
      </c>
      <c r="J132" s="161">
        <v>853</v>
      </c>
      <c r="K132" s="119">
        <v>2694</v>
      </c>
    </row>
    <row r="133" spans="1:11" s="10" customFormat="1" ht="15.75" x14ac:dyDescent="0.25">
      <c r="A133" s="76">
        <v>2015</v>
      </c>
      <c r="B133" s="82">
        <v>8355</v>
      </c>
      <c r="C133" s="79">
        <v>8355</v>
      </c>
      <c r="D133" s="79" t="s">
        <v>2</v>
      </c>
      <c r="E133" s="161" t="s">
        <v>2</v>
      </c>
      <c r="F133" s="79">
        <v>2883</v>
      </c>
      <c r="G133" s="79">
        <v>996</v>
      </c>
      <c r="H133" s="79">
        <v>685</v>
      </c>
      <c r="I133" s="79">
        <v>248</v>
      </c>
      <c r="J133" s="161">
        <v>807</v>
      </c>
      <c r="K133" s="119">
        <v>2736</v>
      </c>
    </row>
    <row r="134" spans="1:11" s="10" customFormat="1" ht="15.75" x14ac:dyDescent="0.25">
      <c r="A134" s="76">
        <v>2016</v>
      </c>
      <c r="B134" s="82">
        <v>8306</v>
      </c>
      <c r="C134" s="79">
        <v>8306</v>
      </c>
      <c r="D134" s="79" t="s">
        <v>2</v>
      </c>
      <c r="E134" s="161" t="s">
        <v>2</v>
      </c>
      <c r="F134" s="79">
        <v>2748</v>
      </c>
      <c r="G134" s="79">
        <v>967</v>
      </c>
      <c r="H134" s="79">
        <v>711</v>
      </c>
      <c r="I134" s="79">
        <v>268</v>
      </c>
      <c r="J134" s="161">
        <v>834</v>
      </c>
      <c r="K134" s="119">
        <v>2778</v>
      </c>
    </row>
    <row r="135" spans="1:11" s="10" customFormat="1" ht="15.75" x14ac:dyDescent="0.25">
      <c r="A135" s="76">
        <v>2017</v>
      </c>
      <c r="B135" s="82">
        <v>8300</v>
      </c>
      <c r="C135" s="79">
        <v>8300</v>
      </c>
      <c r="D135" s="79" t="s">
        <v>2</v>
      </c>
      <c r="E135" s="161" t="s">
        <v>2</v>
      </c>
      <c r="F135" s="79">
        <v>2635</v>
      </c>
      <c r="G135" s="79">
        <v>882</v>
      </c>
      <c r="H135" s="79">
        <v>651</v>
      </c>
      <c r="I135" s="79">
        <v>261</v>
      </c>
      <c r="J135" s="161">
        <v>928</v>
      </c>
      <c r="K135" s="119">
        <v>2943</v>
      </c>
    </row>
    <row r="136" spans="1:11" s="10" customFormat="1" ht="15.75" x14ac:dyDescent="0.25">
      <c r="A136" s="76">
        <v>2018</v>
      </c>
      <c r="B136" s="82">
        <v>7966</v>
      </c>
      <c r="C136" s="79">
        <v>7966</v>
      </c>
      <c r="D136" s="79" t="s">
        <v>2</v>
      </c>
      <c r="E136" s="161" t="s">
        <v>2</v>
      </c>
      <c r="F136" s="79">
        <v>2525</v>
      </c>
      <c r="G136" s="79">
        <v>804</v>
      </c>
      <c r="H136" s="79">
        <v>597</v>
      </c>
      <c r="I136" s="79">
        <v>224</v>
      </c>
      <c r="J136" s="161">
        <v>913</v>
      </c>
      <c r="K136" s="119">
        <v>2903</v>
      </c>
    </row>
    <row r="137" spans="1:11" ht="15.75" x14ac:dyDescent="0.25">
      <c r="A137" s="76">
        <v>2019</v>
      </c>
      <c r="B137" s="82">
        <v>7255</v>
      </c>
      <c r="C137" s="79">
        <v>7255</v>
      </c>
      <c r="D137" s="79" t="s">
        <v>2</v>
      </c>
      <c r="E137" s="161" t="s">
        <v>2</v>
      </c>
      <c r="F137" s="79">
        <v>2216</v>
      </c>
      <c r="G137" s="79">
        <v>634</v>
      </c>
      <c r="H137" s="79">
        <v>481</v>
      </c>
      <c r="I137" s="79">
        <v>209</v>
      </c>
      <c r="J137" s="161">
        <v>867</v>
      </c>
      <c r="K137" s="119">
        <v>2848</v>
      </c>
    </row>
    <row r="138" spans="1:11" ht="15.75" x14ac:dyDescent="0.25">
      <c r="A138" s="76">
        <v>2020</v>
      </c>
      <c r="B138" s="82">
        <v>3724</v>
      </c>
      <c r="C138" s="79">
        <v>3566</v>
      </c>
      <c r="D138" s="79">
        <v>74</v>
      </c>
      <c r="E138" s="161">
        <v>84</v>
      </c>
      <c r="F138" s="79">
        <v>844</v>
      </c>
      <c r="G138" s="79">
        <v>407</v>
      </c>
      <c r="H138" s="79">
        <v>218</v>
      </c>
      <c r="I138" s="79">
        <v>96</v>
      </c>
      <c r="J138" s="162">
        <v>557</v>
      </c>
      <c r="K138" s="163">
        <v>1602</v>
      </c>
    </row>
    <row r="139" spans="1:11" ht="15.75" x14ac:dyDescent="0.25">
      <c r="A139" s="140">
        <v>2021</v>
      </c>
      <c r="B139" s="164">
        <v>7921</v>
      </c>
      <c r="C139" s="79">
        <v>7525</v>
      </c>
      <c r="D139" s="79">
        <v>156</v>
      </c>
      <c r="E139" s="161">
        <v>240</v>
      </c>
      <c r="F139" s="165">
        <v>2205</v>
      </c>
      <c r="G139" s="165">
        <v>722</v>
      </c>
      <c r="H139" s="165">
        <v>530</v>
      </c>
      <c r="I139" s="165">
        <v>192</v>
      </c>
      <c r="J139" s="166">
        <v>1542</v>
      </c>
      <c r="K139" s="167">
        <v>2730</v>
      </c>
    </row>
    <row r="140" spans="1:11" ht="15.75" x14ac:dyDescent="0.25">
      <c r="A140" s="147">
        <v>2022</v>
      </c>
      <c r="B140" s="168">
        <v>8564</v>
      </c>
      <c r="C140" s="79">
        <v>8298</v>
      </c>
      <c r="D140" s="79">
        <v>116</v>
      </c>
      <c r="E140" s="161">
        <v>150</v>
      </c>
      <c r="F140" s="169">
        <v>2382</v>
      </c>
      <c r="G140" s="169">
        <v>745</v>
      </c>
      <c r="H140" s="169">
        <v>511</v>
      </c>
      <c r="I140" s="169">
        <v>179</v>
      </c>
      <c r="J140" s="170">
        <v>1932</v>
      </c>
      <c r="K140" s="171">
        <v>2815</v>
      </c>
    </row>
    <row r="141" spans="1:11" ht="15.75" x14ac:dyDescent="0.25">
      <c r="A141" s="198">
        <v>2023</v>
      </c>
      <c r="B141" s="201">
        <v>7494</v>
      </c>
      <c r="C141" s="79">
        <v>7176</v>
      </c>
      <c r="D141" s="79">
        <v>129</v>
      </c>
      <c r="E141" s="161">
        <v>189</v>
      </c>
      <c r="F141" s="202">
        <v>1887</v>
      </c>
      <c r="G141" s="202">
        <v>570</v>
      </c>
      <c r="H141" s="202">
        <v>395</v>
      </c>
      <c r="I141" s="202">
        <v>119</v>
      </c>
      <c r="J141" s="203">
        <v>2612</v>
      </c>
      <c r="K141" s="204">
        <v>1911</v>
      </c>
    </row>
    <row r="142" spans="1:11" ht="15" x14ac:dyDescent="0.2">
      <c r="A142" s="16" t="s">
        <v>70</v>
      </c>
    </row>
    <row r="160" spans="5:5" x14ac:dyDescent="0.2">
      <c r="E160" s="19"/>
    </row>
    <row r="161" spans="2:7" x14ac:dyDescent="0.2">
      <c r="E161" s="19"/>
    </row>
    <row r="162" spans="2:7" x14ac:dyDescent="0.2">
      <c r="E162" s="19"/>
    </row>
    <row r="163" spans="2:7" x14ac:dyDescent="0.2">
      <c r="E163" s="19"/>
    </row>
    <row r="164" spans="2:7" x14ac:dyDescent="0.2">
      <c r="E164" s="19"/>
    </row>
    <row r="165" spans="2:7" x14ac:dyDescent="0.2">
      <c r="E165" s="19"/>
    </row>
    <row r="167" spans="2:7" x14ac:dyDescent="0.2">
      <c r="B167" s="18"/>
      <c r="C167" s="18"/>
      <c r="D167" s="18"/>
      <c r="E167" s="18"/>
      <c r="F167" s="18"/>
      <c r="G167" s="18"/>
    </row>
    <row r="168" spans="2:7" x14ac:dyDescent="0.2">
      <c r="B168" s="18"/>
      <c r="C168" s="18"/>
      <c r="D168" s="18"/>
      <c r="E168" s="18"/>
      <c r="F168" s="18"/>
      <c r="G168" s="18"/>
    </row>
  </sheetData>
  <phoneticPr fontId="0" type="noConversion"/>
  <hyperlinks>
    <hyperlink ref="A142" location="Contents!A1" display="Contents" xr:uid="{00000000-0004-0000-0900-000000000000}"/>
  </hyperlinks>
  <pageMargins left="0.75" right="0.75" top="1" bottom="1" header="0.5" footer="0.5"/>
  <pageSetup paperSize="9" scale="74" orientation="portrait"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6"/>
  <sheetViews>
    <sheetView showGridLines="0" zoomScaleNormal="100" workbookViewId="0"/>
  </sheetViews>
  <sheetFormatPr defaultColWidth="9.140625" defaultRowHeight="12.75" x14ac:dyDescent="0.2"/>
  <cols>
    <col min="1" max="1" width="40.5703125" style="22" customWidth="1"/>
    <col min="2" max="2" width="17.85546875" style="1" customWidth="1"/>
    <col min="3" max="3" width="18.85546875" style="1" customWidth="1"/>
    <col min="4" max="4" width="19.7109375" style="1" customWidth="1"/>
    <col min="5" max="5" width="18.7109375" style="1" customWidth="1"/>
    <col min="6" max="6" width="18.28515625" style="1" customWidth="1"/>
    <col min="7" max="7" width="24.28515625" style="1" customWidth="1"/>
    <col min="8" max="8" width="19.42578125" style="1" customWidth="1"/>
    <col min="9" max="9" width="11.140625" style="1" customWidth="1"/>
    <col min="10" max="10" width="32" style="3" bestFit="1" customWidth="1"/>
    <col min="11" max="11" width="9.28515625" style="1" customWidth="1"/>
    <col min="12" max="12" width="9.140625" style="1"/>
    <col min="13" max="13" width="12" style="1" customWidth="1"/>
    <col min="14" max="16384" width="9.140625" style="1"/>
  </cols>
  <sheetData>
    <row r="1" spans="1:22" ht="19.5" x14ac:dyDescent="0.3">
      <c r="A1" s="75" t="s">
        <v>224</v>
      </c>
      <c r="B1" s="68"/>
      <c r="C1" s="68"/>
      <c r="D1" s="68"/>
      <c r="E1" s="68"/>
      <c r="F1" s="68"/>
      <c r="G1" s="68"/>
      <c r="H1" s="68"/>
    </row>
    <row r="2" spans="1:22" ht="15" x14ac:dyDescent="0.2">
      <c r="A2" s="74" t="s">
        <v>100</v>
      </c>
    </row>
    <row r="3" spans="1:22" ht="47.25" x14ac:dyDescent="0.25">
      <c r="A3" s="104" t="s">
        <v>14</v>
      </c>
      <c r="B3" s="116" t="s">
        <v>15</v>
      </c>
      <c r="C3" s="117" t="s">
        <v>12</v>
      </c>
      <c r="D3" s="117" t="s">
        <v>10</v>
      </c>
      <c r="E3" s="192" t="s">
        <v>13</v>
      </c>
      <c r="F3" s="117" t="s">
        <v>11</v>
      </c>
      <c r="G3" s="192" t="s">
        <v>184</v>
      </c>
      <c r="H3" s="117" t="s">
        <v>53</v>
      </c>
      <c r="I3" s="3"/>
    </row>
    <row r="4" spans="1:22" s="7" customFormat="1" ht="15.75" x14ac:dyDescent="0.25">
      <c r="A4" s="80" t="s">
        <v>16</v>
      </c>
      <c r="B4" s="82">
        <v>7494</v>
      </c>
      <c r="C4" s="78">
        <v>1887</v>
      </c>
      <c r="D4" s="78">
        <v>570</v>
      </c>
      <c r="E4" s="78">
        <v>395</v>
      </c>
      <c r="F4" s="78">
        <v>119</v>
      </c>
      <c r="G4" s="78">
        <v>1911</v>
      </c>
      <c r="H4" s="78">
        <v>2612</v>
      </c>
      <c r="I4" s="14"/>
      <c r="J4" s="8"/>
      <c r="K4" s="2"/>
      <c r="L4" s="2"/>
    </row>
    <row r="5" spans="1:22" s="7" customFormat="1" ht="24.75" customHeight="1" x14ac:dyDescent="0.25">
      <c r="A5" s="76" t="s">
        <v>41</v>
      </c>
      <c r="B5" s="82">
        <v>399</v>
      </c>
      <c r="C5" s="79">
        <v>56</v>
      </c>
      <c r="D5" s="79">
        <v>43</v>
      </c>
      <c r="E5" s="79">
        <v>21</v>
      </c>
      <c r="F5" s="79">
        <v>4</v>
      </c>
      <c r="G5" s="79">
        <v>135</v>
      </c>
      <c r="H5" s="79">
        <v>140</v>
      </c>
      <c r="I5" s="23"/>
      <c r="J5" s="25"/>
      <c r="K5" s="26"/>
      <c r="L5" s="26"/>
      <c r="M5" s="1"/>
      <c r="N5" s="1"/>
      <c r="O5" s="1"/>
      <c r="P5" s="1"/>
      <c r="Q5" s="1"/>
      <c r="R5" s="1"/>
      <c r="S5" s="1"/>
    </row>
    <row r="6" spans="1:22" s="7" customFormat="1" ht="15.75" x14ac:dyDescent="0.25">
      <c r="A6" s="76" t="s">
        <v>50</v>
      </c>
      <c r="B6" s="82">
        <v>550</v>
      </c>
      <c r="C6" s="79">
        <v>205</v>
      </c>
      <c r="D6" s="79">
        <v>59</v>
      </c>
      <c r="E6" s="79">
        <v>63</v>
      </c>
      <c r="F6" s="79">
        <v>9</v>
      </c>
      <c r="G6" s="79">
        <v>92</v>
      </c>
      <c r="H6" s="79">
        <v>122</v>
      </c>
      <c r="I6" s="23"/>
      <c r="J6" s="25"/>
      <c r="K6" s="26"/>
      <c r="L6" s="2"/>
      <c r="M6" s="1"/>
      <c r="N6" s="1"/>
      <c r="O6" s="1"/>
      <c r="P6" s="1"/>
      <c r="Q6" s="1"/>
      <c r="R6" s="1"/>
      <c r="S6" s="1"/>
    </row>
    <row r="7" spans="1:22" s="7" customFormat="1" ht="15.75" x14ac:dyDescent="0.25">
      <c r="A7" s="76" t="s">
        <v>17</v>
      </c>
      <c r="B7" s="82">
        <v>1481</v>
      </c>
      <c r="C7" s="79">
        <v>235</v>
      </c>
      <c r="D7" s="79">
        <v>49</v>
      </c>
      <c r="E7" s="79">
        <v>34</v>
      </c>
      <c r="F7" s="79">
        <v>10</v>
      </c>
      <c r="G7" s="79">
        <v>200</v>
      </c>
      <c r="H7" s="79">
        <v>953</v>
      </c>
      <c r="I7" s="23"/>
      <c r="J7" s="25"/>
      <c r="K7" s="26"/>
      <c r="L7" s="2"/>
      <c r="M7" s="1"/>
      <c r="N7" s="1"/>
      <c r="O7" s="1"/>
      <c r="P7" s="1"/>
      <c r="Q7" s="1"/>
      <c r="R7" s="1"/>
      <c r="S7" s="1"/>
    </row>
    <row r="8" spans="1:22" s="7" customFormat="1" ht="15.75" x14ac:dyDescent="0.25">
      <c r="A8" s="76" t="s">
        <v>42</v>
      </c>
      <c r="B8" s="82">
        <v>699</v>
      </c>
      <c r="C8" s="79">
        <v>171</v>
      </c>
      <c r="D8" s="79">
        <v>81</v>
      </c>
      <c r="E8" s="79">
        <v>43</v>
      </c>
      <c r="F8" s="79">
        <v>14</v>
      </c>
      <c r="G8" s="79">
        <v>210</v>
      </c>
      <c r="H8" s="79">
        <v>180</v>
      </c>
      <c r="I8" s="23"/>
      <c r="J8" s="25"/>
      <c r="K8" s="26"/>
      <c r="L8" s="2"/>
      <c r="M8" s="1"/>
      <c r="N8" s="1"/>
      <c r="O8" s="1"/>
      <c r="P8" s="1"/>
      <c r="Q8" s="1"/>
      <c r="R8" s="1"/>
      <c r="S8" s="1"/>
    </row>
    <row r="9" spans="1:22" s="7" customFormat="1" ht="15.75" x14ac:dyDescent="0.25">
      <c r="A9" s="76" t="s">
        <v>48</v>
      </c>
      <c r="B9" s="82">
        <v>595</v>
      </c>
      <c r="C9" s="79">
        <v>294</v>
      </c>
      <c r="D9" s="79">
        <v>18</v>
      </c>
      <c r="E9" s="79">
        <v>33</v>
      </c>
      <c r="F9" s="79">
        <v>3</v>
      </c>
      <c r="G9" s="79">
        <v>81</v>
      </c>
      <c r="H9" s="79">
        <v>166</v>
      </c>
      <c r="I9" s="23"/>
      <c r="J9" s="25"/>
      <c r="K9" s="26"/>
      <c r="L9" s="2"/>
      <c r="M9" s="1"/>
      <c r="N9" s="1"/>
      <c r="O9" s="1"/>
      <c r="P9" s="1"/>
      <c r="Q9" s="1"/>
      <c r="R9" s="1"/>
      <c r="S9" s="1"/>
    </row>
    <row r="10" spans="1:22" s="7" customFormat="1" ht="15.75" x14ac:dyDescent="0.25">
      <c r="A10" s="76" t="s">
        <v>43</v>
      </c>
      <c r="B10" s="82">
        <v>597</v>
      </c>
      <c r="C10" s="79">
        <v>237</v>
      </c>
      <c r="D10" s="79">
        <v>23</v>
      </c>
      <c r="E10" s="79">
        <v>54</v>
      </c>
      <c r="F10" s="79">
        <v>14</v>
      </c>
      <c r="G10" s="79">
        <v>138</v>
      </c>
      <c r="H10" s="79">
        <v>131</v>
      </c>
      <c r="I10" s="23"/>
      <c r="J10" s="25"/>
      <c r="K10" s="26"/>
      <c r="L10" s="2"/>
      <c r="M10" s="1"/>
      <c r="N10" s="1"/>
      <c r="O10" s="1"/>
      <c r="P10" s="1"/>
      <c r="Q10" s="1"/>
      <c r="R10" s="1"/>
      <c r="S10" s="1"/>
    </row>
    <row r="11" spans="1:22" s="7" customFormat="1" ht="15.75" x14ac:dyDescent="0.25">
      <c r="A11" s="76" t="s">
        <v>44</v>
      </c>
      <c r="B11" s="82">
        <v>382</v>
      </c>
      <c r="C11" s="79">
        <v>37</v>
      </c>
      <c r="D11" s="79">
        <v>45</v>
      </c>
      <c r="E11" s="79">
        <v>29</v>
      </c>
      <c r="F11" s="79">
        <v>13</v>
      </c>
      <c r="G11" s="79">
        <v>142</v>
      </c>
      <c r="H11" s="79">
        <v>116</v>
      </c>
      <c r="I11" s="23"/>
      <c r="J11" s="25"/>
      <c r="K11" s="26"/>
      <c r="L11" s="2"/>
      <c r="M11" s="1"/>
      <c r="N11" s="1"/>
      <c r="O11" s="1"/>
      <c r="P11" s="1"/>
      <c r="Q11" s="1"/>
      <c r="R11" s="1"/>
      <c r="S11" s="1"/>
    </row>
    <row r="12" spans="1:22" s="7" customFormat="1" ht="15.75" x14ac:dyDescent="0.25">
      <c r="A12" s="76" t="s">
        <v>45</v>
      </c>
      <c r="B12" s="82">
        <v>772</v>
      </c>
      <c r="C12" s="79">
        <v>51</v>
      </c>
      <c r="D12" s="79">
        <v>97</v>
      </c>
      <c r="E12" s="79">
        <v>16</v>
      </c>
      <c r="F12" s="79">
        <v>26</v>
      </c>
      <c r="G12" s="79">
        <v>368</v>
      </c>
      <c r="H12" s="79">
        <v>214</v>
      </c>
      <c r="I12" s="23"/>
      <c r="J12" s="25"/>
      <c r="K12" s="26"/>
      <c r="L12" s="2"/>
      <c r="M12" s="1"/>
      <c r="N12" s="1"/>
      <c r="O12" s="1"/>
      <c r="P12" s="1"/>
      <c r="Q12" s="1"/>
      <c r="R12" s="1"/>
      <c r="S12" s="1"/>
    </row>
    <row r="13" spans="1:22" s="7" customFormat="1" ht="15.75" x14ac:dyDescent="0.25">
      <c r="A13" s="76" t="s">
        <v>46</v>
      </c>
      <c r="B13" s="82">
        <v>577</v>
      </c>
      <c r="C13" s="79">
        <v>260</v>
      </c>
      <c r="D13" s="79">
        <v>46</v>
      </c>
      <c r="E13" s="79">
        <v>43</v>
      </c>
      <c r="F13" s="79">
        <v>6</v>
      </c>
      <c r="G13" s="79">
        <v>95</v>
      </c>
      <c r="H13" s="79">
        <v>127</v>
      </c>
      <c r="I13" s="23"/>
      <c r="J13" s="25"/>
      <c r="K13" s="26"/>
      <c r="L13" s="2"/>
      <c r="M13" s="1"/>
      <c r="N13" s="1"/>
      <c r="O13" s="1"/>
      <c r="P13" s="1"/>
      <c r="Q13" s="1"/>
      <c r="R13" s="1"/>
      <c r="S13" s="1"/>
    </row>
    <row r="14" spans="1:22" s="7" customFormat="1" ht="15.75" x14ac:dyDescent="0.25">
      <c r="A14" s="76" t="s">
        <v>47</v>
      </c>
      <c r="B14" s="82">
        <v>873</v>
      </c>
      <c r="C14" s="79">
        <v>316</v>
      </c>
      <c r="D14" s="79">
        <v>51</v>
      </c>
      <c r="E14" s="79">
        <v>35</v>
      </c>
      <c r="F14" s="79">
        <v>5</v>
      </c>
      <c r="G14" s="79">
        <v>184</v>
      </c>
      <c r="H14" s="79">
        <v>282</v>
      </c>
      <c r="I14" s="23"/>
      <c r="J14" s="25"/>
      <c r="K14" s="26"/>
      <c r="L14" s="2"/>
      <c r="M14" s="1"/>
      <c r="N14" s="1"/>
      <c r="O14" s="1"/>
      <c r="P14" s="1"/>
      <c r="Q14" s="1"/>
      <c r="R14" s="1"/>
      <c r="S14" s="1"/>
    </row>
    <row r="15" spans="1:22" s="7" customFormat="1" ht="15.75" x14ac:dyDescent="0.25">
      <c r="A15" s="76" t="s">
        <v>49</v>
      </c>
      <c r="B15" s="82">
        <v>569</v>
      </c>
      <c r="C15" s="79">
        <v>25</v>
      </c>
      <c r="D15" s="79">
        <v>58</v>
      </c>
      <c r="E15" s="79">
        <v>24</v>
      </c>
      <c r="F15" s="79">
        <v>15</v>
      </c>
      <c r="G15" s="79">
        <v>266</v>
      </c>
      <c r="H15" s="79">
        <v>181</v>
      </c>
      <c r="I15" s="23"/>
      <c r="J15" s="25"/>
      <c r="K15" s="26"/>
      <c r="L15" s="2"/>
      <c r="M15" s="1"/>
      <c r="N15" s="1"/>
      <c r="O15" s="1"/>
      <c r="P15" s="1"/>
      <c r="Q15" s="1"/>
      <c r="R15" s="1"/>
      <c r="S15" s="1"/>
    </row>
    <row r="16" spans="1:22" s="7" customFormat="1" ht="15" x14ac:dyDescent="0.2">
      <c r="A16" s="16" t="s">
        <v>70</v>
      </c>
      <c r="B16" s="14"/>
      <c r="C16" s="14"/>
      <c r="D16" s="14"/>
      <c r="E16" s="14"/>
      <c r="F16" s="14"/>
      <c r="G16" s="14"/>
      <c r="H16" s="14"/>
      <c r="I16" s="14"/>
      <c r="J16" s="8"/>
      <c r="K16" s="2"/>
      <c r="L16" s="2"/>
      <c r="M16" s="1"/>
      <c r="N16" s="1"/>
      <c r="O16" s="1"/>
      <c r="P16" s="1"/>
      <c r="Q16" s="1"/>
      <c r="R16" s="1"/>
      <c r="S16" s="1"/>
      <c r="T16" s="1"/>
      <c r="U16" s="1"/>
      <c r="V16" s="1"/>
    </row>
    <row r="17" spans="1:22" s="7" customFormat="1" x14ac:dyDescent="0.2">
      <c r="A17" s="21"/>
      <c r="B17" s="14"/>
      <c r="C17" s="14"/>
      <c r="D17" s="14"/>
      <c r="E17" s="14"/>
      <c r="F17" s="14"/>
      <c r="G17" s="14"/>
      <c r="H17" s="14"/>
      <c r="I17" s="14"/>
      <c r="J17" s="8"/>
      <c r="K17" s="27"/>
      <c r="M17" s="1"/>
      <c r="N17" s="1"/>
      <c r="O17" s="1"/>
      <c r="P17" s="1"/>
      <c r="Q17" s="1"/>
      <c r="R17" s="1"/>
      <c r="S17" s="1"/>
    </row>
    <row r="18" spans="1:22" s="7" customFormat="1" x14ac:dyDescent="0.2">
      <c r="A18" s="21"/>
      <c r="B18" s="14"/>
      <c r="C18" s="14"/>
      <c r="D18" s="14"/>
      <c r="E18" s="14"/>
      <c r="F18" s="14"/>
      <c r="G18" s="14"/>
      <c r="H18" s="14"/>
      <c r="I18" s="14"/>
      <c r="J18" s="8"/>
      <c r="M18" s="1"/>
      <c r="N18" s="1"/>
      <c r="O18" s="1"/>
      <c r="P18" s="1"/>
      <c r="Q18" s="1"/>
      <c r="R18" s="1"/>
      <c r="S18" s="1"/>
    </row>
    <row r="19" spans="1:22" s="7" customFormat="1" x14ac:dyDescent="0.2">
      <c r="A19" s="21"/>
      <c r="B19" s="14"/>
      <c r="C19" s="14"/>
      <c r="D19" s="14"/>
      <c r="E19" s="14"/>
      <c r="F19" s="14"/>
      <c r="G19" s="14"/>
      <c r="H19" s="14"/>
      <c r="I19" s="14"/>
      <c r="J19" s="8"/>
      <c r="M19" s="1"/>
      <c r="N19" s="1"/>
      <c r="O19" s="1"/>
      <c r="P19" s="1"/>
      <c r="Q19" s="1"/>
      <c r="R19" s="1"/>
      <c r="S19" s="1"/>
    </row>
    <row r="20" spans="1:22" s="7" customFormat="1" x14ac:dyDescent="0.2">
      <c r="A20" s="21"/>
      <c r="B20" s="14"/>
      <c r="C20" s="14"/>
      <c r="D20" s="14"/>
      <c r="E20" s="14"/>
      <c r="F20" s="14"/>
      <c r="G20" s="14"/>
      <c r="H20" s="14"/>
      <c r="I20" s="14"/>
      <c r="J20" s="8"/>
      <c r="M20" s="1"/>
      <c r="N20" s="1"/>
      <c r="O20" s="1"/>
      <c r="P20" s="1"/>
      <c r="Q20" s="1"/>
      <c r="R20" s="1"/>
      <c r="S20" s="1"/>
      <c r="T20" s="1"/>
      <c r="U20" s="1"/>
      <c r="V20" s="1"/>
    </row>
    <row r="21" spans="1:22" s="7" customFormat="1" x14ac:dyDescent="0.2">
      <c r="A21" s="21"/>
      <c r="B21" s="14"/>
      <c r="C21" s="14"/>
      <c r="D21" s="14"/>
      <c r="E21" s="14"/>
      <c r="F21" s="14"/>
      <c r="G21" s="14"/>
      <c r="H21" s="14"/>
      <c r="I21" s="14"/>
      <c r="J21" s="8"/>
      <c r="M21" s="1"/>
      <c r="N21" s="1"/>
      <c r="O21" s="1"/>
      <c r="P21" s="1"/>
      <c r="Q21" s="1"/>
      <c r="R21" s="1"/>
      <c r="S21" s="1"/>
    </row>
    <row r="22" spans="1:22" s="7" customFormat="1" x14ac:dyDescent="0.2">
      <c r="A22" s="21"/>
      <c r="B22" s="14"/>
      <c r="C22" s="14"/>
      <c r="D22" s="14"/>
      <c r="E22" s="14"/>
      <c r="F22" s="14"/>
      <c r="G22" s="14"/>
      <c r="H22" s="14"/>
      <c r="I22" s="14"/>
      <c r="J22" s="8"/>
      <c r="M22" s="1"/>
      <c r="N22" s="1"/>
      <c r="O22" s="1"/>
      <c r="P22" s="1"/>
      <c r="Q22" s="1"/>
      <c r="R22" s="1"/>
      <c r="S22" s="1"/>
    </row>
    <row r="23" spans="1:22" s="7" customFormat="1" x14ac:dyDescent="0.2">
      <c r="A23" s="21"/>
      <c r="B23" s="14"/>
      <c r="C23" s="14"/>
      <c r="D23" s="14"/>
      <c r="E23" s="14"/>
      <c r="F23" s="14"/>
      <c r="G23" s="14"/>
      <c r="H23" s="14"/>
      <c r="I23" s="14"/>
      <c r="J23" s="8"/>
      <c r="M23" s="1"/>
      <c r="N23" s="1"/>
      <c r="O23" s="1"/>
      <c r="P23" s="1"/>
      <c r="Q23" s="1"/>
      <c r="R23" s="1"/>
      <c r="S23" s="1"/>
    </row>
    <row r="24" spans="1:22" s="7" customFormat="1" x14ac:dyDescent="0.2">
      <c r="A24" s="21"/>
      <c r="B24" s="14"/>
      <c r="C24" s="14"/>
      <c r="D24" s="14"/>
      <c r="E24" s="14"/>
      <c r="F24" s="14"/>
      <c r="G24" s="14"/>
      <c r="H24" s="14"/>
      <c r="I24" s="14"/>
      <c r="J24" s="8"/>
      <c r="M24" s="1"/>
      <c r="N24" s="1"/>
      <c r="O24" s="1"/>
      <c r="P24" s="1"/>
      <c r="Q24" s="1"/>
      <c r="R24" s="1"/>
      <c r="S24" s="1"/>
    </row>
    <row r="25" spans="1:22" x14ac:dyDescent="0.2">
      <c r="B25" s="8"/>
      <c r="C25" s="3"/>
      <c r="D25" s="3"/>
      <c r="E25" s="3"/>
      <c r="F25" s="3"/>
      <c r="G25" s="14"/>
      <c r="H25" s="3"/>
      <c r="I25" s="3"/>
      <c r="T25" s="7"/>
      <c r="U25" s="7"/>
      <c r="V25" s="7"/>
    </row>
    <row r="26" spans="1:22" x14ac:dyDescent="0.2">
      <c r="A26" s="4"/>
      <c r="B26" s="7"/>
      <c r="D26" s="3"/>
      <c r="E26" s="3"/>
      <c r="F26" s="3"/>
      <c r="G26" s="14"/>
      <c r="H26" s="3"/>
      <c r="I26" s="3"/>
      <c r="T26" s="7"/>
      <c r="U26" s="7"/>
      <c r="V26" s="7"/>
    </row>
    <row r="27" spans="1:22" s="3" customFormat="1" x14ac:dyDescent="0.2">
      <c r="A27" s="4"/>
      <c r="B27" s="7"/>
      <c r="C27" s="25"/>
      <c r="D27" s="1"/>
      <c r="E27" s="1"/>
      <c r="F27" s="1"/>
      <c r="G27" s="1"/>
      <c r="H27" s="1"/>
      <c r="I27" s="1"/>
      <c r="J27" s="1"/>
      <c r="K27" s="1"/>
      <c r="L27" s="1"/>
      <c r="M27" s="1"/>
      <c r="N27" s="1"/>
      <c r="O27" s="1"/>
      <c r="P27" s="1"/>
      <c r="Q27" s="1"/>
      <c r="R27" s="1"/>
      <c r="S27" s="1"/>
    </row>
    <row r="28" spans="1:22" x14ac:dyDescent="0.2">
      <c r="A28" s="25"/>
      <c r="C28" s="25"/>
      <c r="J28" s="1"/>
      <c r="T28" s="3"/>
      <c r="U28" s="3"/>
      <c r="V28" s="3"/>
    </row>
    <row r="29" spans="1:22" x14ac:dyDescent="0.2">
      <c r="A29" s="25"/>
      <c r="C29" s="25"/>
      <c r="J29" s="1"/>
      <c r="T29" s="3"/>
      <c r="U29" s="3"/>
      <c r="V29" s="3"/>
    </row>
    <row r="30" spans="1:22" x14ac:dyDescent="0.2">
      <c r="A30" s="25"/>
      <c r="C30" s="25"/>
      <c r="J30" s="1"/>
    </row>
    <row r="31" spans="1:22" x14ac:dyDescent="0.2">
      <c r="A31" s="25"/>
      <c r="C31" s="25"/>
      <c r="J31" s="1"/>
    </row>
    <row r="32" spans="1:22" x14ac:dyDescent="0.2">
      <c r="A32" s="25"/>
      <c r="C32" s="25"/>
      <c r="J32" s="1"/>
    </row>
    <row r="33" spans="1:10" x14ac:dyDescent="0.2">
      <c r="A33" s="25"/>
      <c r="C33" s="25"/>
      <c r="J33" s="1"/>
    </row>
    <row r="34" spans="1:10" x14ac:dyDescent="0.2">
      <c r="A34" s="25"/>
      <c r="C34" s="25"/>
      <c r="J34" s="1"/>
    </row>
    <row r="35" spans="1:10" x14ac:dyDescent="0.2">
      <c r="A35" s="25"/>
      <c r="C35" s="28"/>
      <c r="J35" s="1"/>
    </row>
    <row r="36" spans="1:10" x14ac:dyDescent="0.2">
      <c r="J36" s="1"/>
    </row>
  </sheetData>
  <hyperlinks>
    <hyperlink ref="A16" location="Contents!A1" display="Contents" xr:uid="{00000000-0004-0000-0B00-000000000000}"/>
  </hyperlinks>
  <pageMargins left="0.75" right="0.75" top="1" bottom="1" header="0.5" footer="0.5"/>
  <pageSetup paperSize="9" scale="54"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Page</vt:lpstr>
      <vt:lpstr>Definitions</vt:lpstr>
      <vt:lpstr>Footnotes</vt:lpstr>
      <vt:lpstr>Contents</vt:lpstr>
      <vt:lpstr>Table 7.1</vt:lpstr>
      <vt:lpstr>Table 7.2</vt:lpstr>
      <vt:lpstr>Table 7.3</vt:lpstr>
      <vt:lpstr>Table 7.4</vt:lpstr>
      <vt:lpstr>Table 7.5</vt:lpstr>
      <vt:lpstr>Table 7.6</vt:lpstr>
      <vt:lpstr>Table 7.7</vt:lpstr>
      <vt:lpstr>Table 7.8</vt:lpstr>
      <vt:lpstr>Table 7.9</vt:lpstr>
      <vt:lpstr>Table 7.10</vt:lpstr>
      <vt:lpstr>Table 7.11</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RG Annual Report - marriages 2023</dc:title>
  <dc:subject>Marriages</dc:subject>
  <dc:creator>Vital Statistics Unit NISRA</dc:creator>
  <cp:keywords>marriages</cp:keywords>
  <cp:lastModifiedBy>McDermott, Aisling (NISRA)</cp:lastModifiedBy>
  <cp:lastPrinted>2006-11-01T15:47:30Z</cp:lastPrinted>
  <dcterms:created xsi:type="dcterms:W3CDTF">2001-10-29T10:14:45Z</dcterms:created>
  <dcterms:modified xsi:type="dcterms:W3CDTF">2024-11-20T12:13:47Z</dcterms:modified>
</cp:coreProperties>
</file>