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7760\RECORDS-NI_7.1.2\Offline Records (RN)\Published ~ Statistics - Labour Force Survey - Information Requests(2)\"/>
    </mc:Choice>
  </mc:AlternateContent>
  <bookViews>
    <workbookView xWindow="0" yWindow="0" windowWidth="28800" windowHeight="11832" tabRatio="669"/>
  </bookViews>
  <sheets>
    <sheet name="Cover_sheet" sheetId="11" r:id="rId1"/>
    <sheet name="Table_of_contents" sheetId="9" r:id="rId2"/>
    <sheet name="Table_1" sheetId="5" r:id="rId3"/>
    <sheet name="Table_2" sheetId="13" r:id="rId4"/>
    <sheet name="Table_3" sheetId="14" r:id="rId5"/>
    <sheet name="Table_4" sheetId="15" r:id="rId6"/>
    <sheet name="Table_5" sheetId="16" r:id="rId7"/>
    <sheet name="Table_6" sheetId="17" r:id="rId8"/>
    <sheet name="Notes" sheetId="10"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9" l="1"/>
  <c r="B11" i="9"/>
  <c r="B10" i="9"/>
  <c r="B9" i="9"/>
  <c r="B8" i="9"/>
  <c r="B7" i="9"/>
</calcChain>
</file>

<file path=xl/sharedStrings.xml><?xml version="1.0" encoding="utf-8"?>
<sst xmlns="http://schemas.openxmlformats.org/spreadsheetml/2006/main" count="163" uniqueCount="141">
  <si>
    <t>Variables</t>
  </si>
  <si>
    <t>Description</t>
  </si>
  <si>
    <t>UK Comparative data</t>
  </si>
  <si>
    <t>Further information on using labour market statistics can be found on the Office for National Statistics (ONS) website:</t>
  </si>
  <si>
    <t>Labour Force Survey Quality and Methodology</t>
  </si>
  <si>
    <t>Guide to Labour Market statistics</t>
  </si>
  <si>
    <t>Glossary</t>
  </si>
  <si>
    <t>This worksheet contains one table. Some cells refer to notes where the explanation can be found on the Notes worksheet.</t>
  </si>
  <si>
    <t>Full explanation of notes, shading, rounding and disclosive data is available in the Cover_sheet.</t>
  </si>
  <si>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</si>
  <si>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</si>
  <si>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</si>
  <si>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Notes, shading, no data and rounding</t>
  </si>
  <si>
    <t xml:space="preserve">LFS revisions
</t>
  </si>
  <si>
    <t>Revisions policies for labour market statistics</t>
  </si>
  <si>
    <t>Labour Market and Social Welfare</t>
  </si>
  <si>
    <t>For further information contact:</t>
  </si>
  <si>
    <t>LFS@finance-ni.gov.uk</t>
  </si>
  <si>
    <t>Weighting</t>
  </si>
  <si>
    <t>Seasonal Adjustment</t>
  </si>
  <si>
    <t>Worksheet title</t>
  </si>
  <si>
    <t>Produced on:</t>
  </si>
  <si>
    <t>Period:</t>
  </si>
  <si>
    <t>Dataset:</t>
  </si>
  <si>
    <t>Table</t>
  </si>
  <si>
    <t>Summary and table of contents</t>
  </si>
  <si>
    <t>Source:</t>
  </si>
  <si>
    <t>ONS employment and labour market statistics</t>
  </si>
  <si>
    <t>NI labour market data</t>
  </si>
  <si>
    <t>LFS background information</t>
  </si>
  <si>
    <t>Notes and definitions</t>
  </si>
  <si>
    <t>This worksheet contains one table.</t>
  </si>
  <si>
    <t>Footnote number</t>
  </si>
  <si>
    <t>Footnote text</t>
  </si>
  <si>
    <t>Note 2</t>
  </si>
  <si>
    <r>
      <rPr>
        <b/>
        <u/>
        <sz val="12"/>
        <rFont val="Arial"/>
        <family val="2"/>
      </rPr>
      <t>Sampling</t>
    </r>
    <r>
      <rPr>
        <sz val="12"/>
        <color rgb="FF000000"/>
        <rFont val="Arial"/>
        <family val="2"/>
      </rPr>
      <t xml:space="preserve">
The Labour Force Survey is a sample survey. It provides estimates of population values.  If we drew many samples each would give a different result.  The ranges shown for the LFS data contained within this document represent 95% confidence intervals (lower limit and upper limit).  We would expect that in 95% of samples the range would contain the true value.</t>
    </r>
  </si>
  <si>
    <t>Note 3</t>
  </si>
  <si>
    <r>
      <rPr>
        <b/>
        <u/>
        <sz val="12"/>
        <rFont val="Arial"/>
        <family val="2"/>
      </rPr>
      <t>Not seasonally adjusted</t>
    </r>
    <r>
      <rPr>
        <u/>
        <sz val="12"/>
        <rFont val="Arial"/>
        <family val="2"/>
      </rPr>
      <t xml:space="preserve">
</t>
    </r>
    <r>
      <rPr>
        <sz val="12"/>
        <rFont val="Arial"/>
        <family val="2"/>
      </rPr>
      <t>Data is not seasonally adjusted. Like many economic indicators, the labour market is affected by factors that tend to occur at around the same time every year; for example school leavers entering the labour market in July and whether Easter falls in March or April. Thus, individual adjacent quarters should not be compared with each other and should only be compared to the same quarter in previous years or in the context of a longer-term trend. (For example, Jan to Mar 2021 should not be compared with Oct to Dec 2020 but instead should be considered in relation to Jan to Mar 2013 to Jan to Mar 2021.)</t>
    </r>
  </si>
  <si>
    <t>Note 4</t>
  </si>
  <si>
    <t>Note 5</t>
  </si>
  <si>
    <r>
      <rPr>
        <b/>
        <u/>
        <sz val="12"/>
        <rFont val="Arial"/>
        <family val="2"/>
      </rPr>
      <t>Employment</t>
    </r>
    <r>
      <rPr>
        <sz val="12"/>
        <color rgb="FF000000"/>
        <rFont val="Arial"/>
        <family val="2"/>
      </rPr>
      <t xml:space="preserve">
There are two ways of looking at employment: the number of people in employment or the number of jobs.  These two concepts represent different things as one person can have more than one job. The LFS counts the number of people in employment and uses the ILO definition of employed.
The definition of ILO employed applies to anyone (aged 16 or over) who has carried out at least one hour’s paid work in the week prior to interview, or has a job they are temporarily away from (e.g. on holiday).  Also included are people who do unpaid work in a family business and people on Government-supported employment training schemes. 
The employment rate is the percentage of all working age (16 to 64) people who are employed. Working age are those aged 16 to 64 for both males and females.</t>
    </r>
  </si>
  <si>
    <t>Note 6</t>
  </si>
  <si>
    <r>
      <rPr>
        <b/>
        <u/>
        <sz val="12"/>
        <rFont val="Arial"/>
        <family val="2"/>
      </rPr>
      <t>Unemployment</t>
    </r>
    <r>
      <rPr>
        <sz val="12"/>
        <color rgb="FF000000"/>
        <rFont val="Arial"/>
        <family val="2"/>
      </rPr>
      <t xml:space="preserve">
The definition of unemployment used in the LFS is in accordance with that of the International Labour Organisation (ILO). ILO unemployed includes those without a job who were able to start work in the two weeks following their LFS interview and had either looked for work in the four weeks prior to interview or were waiting to start a job they had already obtained. 
The unemployment rate is the percentage of economically active people who are unemployed. </t>
    </r>
  </si>
  <si>
    <r>
      <rPr>
        <b/>
        <u/>
        <sz val="12"/>
        <rFont val="Arial"/>
        <family val="2"/>
      </rPr>
      <t>Economically inactive</t>
    </r>
    <r>
      <rPr>
        <sz val="12"/>
        <color rgb="FF000000"/>
        <rFont val="Arial"/>
        <family val="2"/>
      </rPr>
      <t xml:space="preserve">
Economic inactivity applies to those individuals who are neither in employment nor unemployed on the ILO measure.
The economic inactivity rate is the percentage of all persons of working age (16 to 64) who are economically inactive.</t>
    </r>
  </si>
  <si>
    <t>Data was taken from the annual dataset from the Labour Force Survey. 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2,500 households, made up of five 'waves', each containing approximately 500 private households, with a total of around 4000 individuals.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</si>
  <si>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Because the LFS is a sample survey, results are subject to sampling error, i.e. the actual proportion of the population in private households with a particular characteristic may differ from the proportion of the LFS sample with that characteristic.  See Note 5 on the Notes page for more information.</t>
  </si>
  <si>
    <t xml:space="preserve">Where applicable, it is stated where data is or is not seasonally adjusted. Like many economic indicators, the labour market is affected by factors that tend to occur at around the same time every year; for example school leavers entering the labour market in July and whether Easter falls in March or April. To compare over months or quarters, the data are seasonally adjusted to remove the effects of seasonal factors and the arrangement of the calendar. However, where it is stated that data is not seasonally adjusted, it is best practice to compare the same three-month period for different years (eg, compare Jul to Sep 2020 with Jul to Sep 2019 but do not compare Jan to Mar 2021 with Jul to Sep 2020). </t>
  </si>
  <si>
    <t>Note 1</t>
  </si>
  <si>
    <t>Background information - LFS</t>
  </si>
  <si>
    <t>More information on the revision policy concerning labour market statistics can be found through the following link:</t>
  </si>
  <si>
    <t>Impact of COVID-19 on Labour Force Survey</t>
  </si>
  <si>
    <t>NISRA suspended all face-to-face household interviews in the middle of March 2020 due to COVID-19 and from April 2020 all LFS interviews were conducted by telephone. This change in mode for first interviews has changed the non-response bias of the survey, affecting interviews from March 2020 onwards. In particular, the proportion of households where people own their homes in the sample has increased and rented accommodation households has decreased. As such, in October 2020, the Office for National Statistics (ONS) revised the weighting methodology to include tenure type and provided a consistent reweighted time series back to January to March 2020. More information can be found in the following links:</t>
  </si>
  <si>
    <t>Coronavirus and its impact on the Labour Force Survey</t>
  </si>
  <si>
    <t>Labour Force Survey weighting methodology</t>
  </si>
  <si>
    <t>An overview of the impact of these reweighting on estimates of unemployment, employment and economic inactivity is available on Background Information page on the NISRA website:</t>
  </si>
  <si>
    <t>Labour Force Survey (LFS) responses are typically weighted to official population projections. However, ONS reweighted the LFS data from January-March 2020 to February-April 2021 based on an LFS specific population that takes changes shown in HMRC's PAYE Real-Time Information source into account. More information on the reweighting methodology can be found below:</t>
  </si>
  <si>
    <t xml:space="preserve">LFS microdata are routinely revised to incorporate the latest population estimates.  Revisions were published in March 2019 (affecting LFS data from June-August 2011 to October-December 2018), and October 2020 (affecting data for January-March 2020 to May-June 2020). The most recent revision was published in July 2021, affecting data from January-March 2020 to February-April 2021, to include new population weights using PAYE Real-Time Information data.  </t>
  </si>
  <si>
    <r>
      <rPr>
        <b/>
        <sz val="11"/>
        <color theme="1"/>
        <rFont val="Arial"/>
        <family val="2"/>
      </rPr>
      <t>Source:</t>
    </r>
    <r>
      <rPr>
        <sz val="11"/>
        <color theme="1"/>
        <rFont val="Arial"/>
        <family val="2"/>
      </rPr>
      <t xml:space="preserve"> Labour Force Survey 2015 - 2019</t>
    </r>
  </si>
  <si>
    <t>Year</t>
  </si>
  <si>
    <t>"Other Industry" Population Estimate</t>
  </si>
  <si>
    <t>"Other Industry" Proportion of Total</t>
  </si>
  <si>
    <t>Population estimates for respondents in "Creative Industries" and those in "Other Industries".</t>
  </si>
  <si>
    <t>"Other Industry" Respondents Working Part-Time Estimate</t>
  </si>
  <si>
    <t>"Other Industry" Respondents Working Part-Time Proportion</t>
  </si>
  <si>
    <t>Prevalence of part-time working in "Creative Industries" and "Other Industries".</t>
  </si>
  <si>
    <t>"Other Industry" Respondents With Second/Multiple Jobs Estimate</t>
  </si>
  <si>
    <t>"Other Industry" Respondents With Second/Multiple Jobs Proportion</t>
  </si>
  <si>
    <t>Prevalence of second/multiple jobs in "Creative Industries" and "Other Industries".</t>
  </si>
  <si>
    <t>"Other Industry" Respondents Self-Employed Estimate</t>
  </si>
  <si>
    <t>"Other Industry" Respondents Self-Employed Proportion</t>
  </si>
  <si>
    <t>Prevalence of self-employment in "Creative Industries" and "Other Industries".</t>
  </si>
  <si>
    <t>"Other Industry" Respondents Who Have Achieved NVQ4-Level And Above Estimate</t>
  </si>
  <si>
    <t>"Other Industry" Respondents Who Have Achieved NVQ4-Level And Above Proportion</t>
  </si>
  <si>
    <t>Proportion who have achieved NVQ4-level qualifications and above "Creative Industries" and "Other Industries".</t>
  </si>
  <si>
    <t>3rd September 2021</t>
  </si>
  <si>
    <t>2015 to 2019</t>
  </si>
  <si>
    <t>Individual Annual</t>
  </si>
  <si>
    <t>These tables detail various statistics derived from the Labour Force Survey relating to respondents in specified occupations in the Arts, Culture, Creative, and Heritage sectors.  A table detailing the 'SOC' codes used has also been provided.</t>
  </si>
  <si>
    <t>SOC10M</t>
  </si>
  <si>
    <t>List of SOC10M codes and associated job titles classified as "creative industries".</t>
  </si>
  <si>
    <t>SOC10M code</t>
  </si>
  <si>
    <t>List of SOC10M codes used</t>
  </si>
  <si>
    <t>Marketing and sales directors</t>
  </si>
  <si>
    <t>Job Title</t>
  </si>
  <si>
    <t>Advertising and public relations directors</t>
  </si>
  <si>
    <t>Information technology and telecommunications directors</t>
  </si>
  <si>
    <t>IT business analysts, architects and systems designers</t>
  </si>
  <si>
    <t>Programmers and software development professionals</t>
  </si>
  <si>
    <t>Web design and development professionals</t>
  </si>
  <si>
    <t>Architects</t>
  </si>
  <si>
    <t>Town planning officers</t>
  </si>
  <si>
    <t>Chartered architectural technologists</t>
  </si>
  <si>
    <t>Librarians</t>
  </si>
  <si>
    <t>Archivists and curators</t>
  </si>
  <si>
    <t>Journalists, newspaper and periodical editors</t>
  </si>
  <si>
    <t>Public relations professionals</t>
  </si>
  <si>
    <t>Advertising accounts managers and creative directors</t>
  </si>
  <si>
    <t>Architectural and town planning technicians</t>
  </si>
  <si>
    <t>Artists</t>
  </si>
  <si>
    <t>Authors, writers and translators</t>
  </si>
  <si>
    <t>Actors, entertainers and presenters</t>
  </si>
  <si>
    <t>Dancers and choreographers</t>
  </si>
  <si>
    <t>Musicians</t>
  </si>
  <si>
    <t>Arts officers, producers and directors</t>
  </si>
  <si>
    <t>Photographers, audio-visual and broadcasting equipment operators</t>
  </si>
  <si>
    <t>Graphic designers</t>
  </si>
  <si>
    <t>Product, clothing and related designers</t>
  </si>
  <si>
    <t>Marketing associate professionals</t>
  </si>
  <si>
    <t>Smiths and forge workers</t>
  </si>
  <si>
    <t>Bricklayers and masons</t>
  </si>
  <si>
    <t>Roofers, roof tilers and slater</t>
  </si>
  <si>
    <t>Weavers and knitters</t>
  </si>
  <si>
    <t>Glass and ceramics makers, decorators and finishers</t>
  </si>
  <si>
    <t>Furniture makers and other craft woodworkers</t>
  </si>
  <si>
    <t>Other skilled trades not elsewhere classified</t>
  </si>
  <si>
    <t>Richard Ramsden</t>
  </si>
  <si>
    <t>Note 7</t>
  </si>
  <si>
    <t>PWTA18 SOC10M AGE INECAC05</t>
  </si>
  <si>
    <t>PWTA18 SOC10M AGE INECAC05 FTPT</t>
  </si>
  <si>
    <t>PWTA18 SOC10M AGE INECAC05 SECJMBR</t>
  </si>
  <si>
    <t>PWTA18 SOC10M AGE INECAC05 HIQUAL15</t>
  </si>
  <si>
    <t>[d]</t>
  </si>
  <si>
    <t>Some cells in the tables refer to notes which can be found in the notes worksheet. Note markers are presented in square brackets, for example: [note 4].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Estimates under a cell count of 3 are disclosive and therefore suppressed and are identified by [d] in the cell, if applicable.
Figures are rounded to the nearest thousand and therefore may not sum.</t>
  </si>
  <si>
    <r>
      <rPr>
        <b/>
        <u/>
        <sz val="12"/>
        <rFont val="Arial"/>
        <family val="2"/>
      </rPr>
      <t>Publication threshold</t>
    </r>
    <r>
      <rPr>
        <u/>
        <sz val="12"/>
        <rFont val="Arial"/>
        <family val="2"/>
      </rPr>
      <t xml:space="preserve">
</t>
    </r>
    <r>
      <rPr>
        <sz val="12"/>
        <rFont val="Arial"/>
        <family val="2"/>
      </rPr>
      <t>It is the nature of a sampling variability that the smaller the group whose size is being estimated, the (proportionately) less precise that estimate is.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[d] - Estimates under a cell count of 3 are disclosive and therefore suppressed.</t>
    </r>
  </si>
  <si>
    <t>Labour Force Survey - Bespoke Occupation Group for DfC Analysis, 2015-2019</t>
  </si>
  <si>
    <t>"Bespoke-Industry" Population Estimate</t>
  </si>
  <si>
    <t>"Bespoke-Industry"[1] Population Estimates - 2015-2019, Age 16+</t>
  </si>
  <si>
    <t>"Bespoke-Industry" Proportion of Total</t>
  </si>
  <si>
    <t>Prevalence of part-time work in "Bespoke-Industries" - 2015-2019, Age 16+</t>
  </si>
  <si>
    <t>"Bespoke-Industry" Respondents Working Part-Time Estimate</t>
  </si>
  <si>
    <t>"Bespoke-Industry" Respondents Working Part-Time Proportion</t>
  </si>
  <si>
    <t>"Bespoke-Industry" Respondents With Second/Multiple Jobs Estimate</t>
  </si>
  <si>
    <t>"Bespoke-Industry" Respondents With Second/Multiple Jobs Proportion</t>
  </si>
  <si>
    <t>"Bespoke-Industry" Respondents Self-Employed Estimate</t>
  </si>
  <si>
    <t>"Bespoke-Industry" Respondents Self-Employed Proportion</t>
  </si>
  <si>
    <t>"Bespoke-Industry" Respondents Who Have Achieved NVQ4-Level And Above Estimate</t>
  </si>
  <si>
    <t>"Bespoke-Industry" Respondents Who Have Achieved NVQ4-Level And Above Proportion</t>
  </si>
  <si>
    <t>Prevalence of second/multiple jobs in "Bespoke-Industries" - 2015-2019, Age 16+</t>
  </si>
  <si>
    <t>Prevalence of self-employment in "Bespoke-Industries" - 2015-2019, Age 16+</t>
  </si>
  <si>
    <t>Proportion who have achieved NVQ4-level and above in "Bespoke-Industries" - 2015-2019, Age 16+</t>
  </si>
  <si>
    <t>"Bespoke-Industries" refers to those jobs listed in Table_6.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</si>
</sst>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d/yyyy"/>
  </numFmts>
  <fonts count="27" x14ac:knownFonts="1">
    <font>
      <sz val="11"/>
      <color theme="1"/>
      <name val="Calibri"/>
      <family val="2"/>
      <scheme val="minor"/>
    </font>
    <font>
      <sz val="8"/>
      <color theme="1"/>
      <name val="Arial"/>
      <family val="2"/>
    </font>
    <font>
      <u/>
      <sz val="11"/>
      <color theme="10"/>
      <name val="Calibri"/>
      <family val="2"/>
      <scheme val="minor"/>
    </font>
    <font>
      <sz val="11"/>
      <color theme="1"/>
      <name val="Calibri"/>
      <family val="2"/>
      <scheme val="minor"/>
    </font>
    <font>
      <sz val="11"/>
      <color rgb="FF006100"/>
      <name val="Calibri"/>
      <family val="2"/>
      <scheme val="minor"/>
    </font>
    <font>
      <b/>
      <sz val="16"/>
      <name val="Arial"/>
      <family val="2"/>
    </font>
    <font>
      <sz val="12"/>
      <color rgb="FF000000"/>
      <name val="Arial"/>
      <family val="2"/>
    </font>
    <font>
      <sz val="11"/>
      <color theme="1"/>
      <name val="Arial"/>
      <family val="2"/>
    </font>
    <font>
      <b/>
      <sz val="11"/>
      <color theme="1"/>
      <name val="Arial"/>
      <family val="2"/>
    </font>
    <font>
      <sz val="10"/>
      <name val="Arial"/>
      <family val="2"/>
    </font>
    <font>
      <sz val="12"/>
      <name val="Arial"/>
      <family val="2"/>
    </font>
    <font>
      <b/>
      <sz val="12"/>
      <name val="Arial"/>
      <family val="2"/>
    </font>
    <font>
      <u/>
      <sz val="11"/>
      <color theme="10"/>
      <name val="Calibri"/>
      <family val="2"/>
    </font>
    <font>
      <u/>
      <sz val="12"/>
      <color rgb="FF3333FF"/>
      <name val="Arial"/>
      <family val="2"/>
    </font>
    <font>
      <sz val="11"/>
      <name val="Arial"/>
      <family val="2"/>
    </font>
    <font>
      <sz val="10"/>
      <name val="Arial"/>
    </font>
    <font>
      <u/>
      <sz val="10"/>
      <color indexed="12"/>
      <name val="Arial"/>
      <family val="2"/>
    </font>
    <font>
      <b/>
      <sz val="14"/>
      <name val="Arial"/>
      <family val="2"/>
    </font>
    <font>
      <sz val="11"/>
      <name val="Calibri"/>
      <family val="2"/>
      <scheme val="minor"/>
    </font>
    <font>
      <b/>
      <sz val="12"/>
      <name val="Calibri"/>
      <family val="2"/>
      <scheme val="minor"/>
    </font>
    <font>
      <u/>
      <sz val="12"/>
      <name val="Arial"/>
      <family val="2"/>
    </font>
    <font>
      <b/>
      <u/>
      <sz val="12"/>
      <name val="Arial"/>
      <family val="2"/>
    </font>
    <font>
      <sz val="12"/>
      <name val="Calibri"/>
      <family val="2"/>
      <scheme val="minor"/>
    </font>
    <font>
      <sz val="11"/>
      <color theme="1"/>
      <name val="Arial"/>
    </font>
    <font>
      <b/>
      <u/>
      <sz val="16"/>
      <name val="Arial"/>
      <family val="2"/>
    </font>
    <font>
      <u/>
      <sz val="12"/>
      <color indexed="12"/>
      <name val="Arial"/>
      <family val="2"/>
    </font>
    <font>
      <b/>
      <sz val="12"/>
      <name val="Arial"/>
    </font>
  </fonts>
  <fills count="4">
    <fill>
      <patternFill patternType="none"/>
    </fill>
    <fill>
      <patternFill patternType="gray125"/>
    </fill>
    <fill>
      <patternFill patternType="solid">
        <fgColor rgb="FFC6EFCE"/>
      </patternFill>
    </fill>
    <fill>
      <patternFill patternType="solid">
        <fgColor theme="0" tint="-0.249977111117893"/>
        <bgColor indexed="64"/>
      </patternFill>
    </fill>
  </fills>
  <borders count="1">
    <border>
      <left/>
      <right/>
      <top/>
      <bottom/>
      <diagonal/>
    </border>
  </borders>
  <cellStyleXfs count="14">
    <xf numFmtId="0" fontId="0" fillId="0" borderId="0"/>
    <xf numFmtId="9" fontId="3" fillId="0" borderId="0" applyFont="0" applyFill="0" applyBorder="0" applyAlignment="0" applyProtection="0"/>
    <xf numFmtId="0" fontId="2" fillId="0" borderId="0" applyNumberFormat="0" applyFill="0" applyBorder="0" applyAlignment="0" applyProtection="0"/>
    <xf numFmtId="0" fontId="3" fillId="0" borderId="0"/>
    <xf numFmtId="0" fontId="4" fillId="2" borderId="0" applyNumberFormat="0" applyBorder="0" applyAlignment="0" applyProtection="0"/>
    <xf numFmtId="0" fontId="9" fillId="0" borderId="0"/>
    <xf numFmtId="0" fontId="12" fillId="0" borderId="0" applyNumberFormat="0" applyFill="0" applyBorder="0" applyAlignment="0" applyProtection="0">
      <alignment vertical="top"/>
      <protection locked="0"/>
    </xf>
    <xf numFmtId="0" fontId="15" fillId="0" borderId="0"/>
    <xf numFmtId="0" fontId="16" fillId="0" borderId="0" applyNumberFormat="0" applyFill="0" applyBorder="0" applyAlignment="0" applyProtection="0">
      <alignment vertical="top"/>
      <protection locked="0"/>
    </xf>
    <xf numFmtId="0" fontId="17" fillId="0" borderId="0">
      <protection locked="0"/>
    </xf>
    <xf numFmtId="0" fontId="9" fillId="0" borderId="0"/>
    <xf numFmtId="0" fontId="3" fillId="0" borderId="0"/>
    <xf numFmtId="0" fontId="12" fillId="0" borderId="0" applyNumberFormat="0" applyFill="0" applyBorder="0" applyAlignment="0" applyProtection="0">
      <alignment vertical="top"/>
      <protection locked="0"/>
    </xf>
    <xf numFmtId="0" fontId="2" fillId="0" borderId="0" applyNumberFormat="0" applyFill="0" applyBorder="0" applyAlignment="0" applyProtection="0"/>
  </cellStyleXfs>
  <cellXfs count="80">
    <xf numFmtId="0" fontId="0" fillId="0" borderId="0" xfId="0"/>
    <xf numFmtId="0" fontId="1" fillId="0" borderId="0" xfId="0" applyFont="1" applyFill="1"/>
    <xf numFmtId="0" fontId="0" fillId="0" borderId="0" xfId="0" applyFont="1"/>
    <xf numFmtId="0" fontId="5" fillId="0" borderId="0" xfId="4" applyFont="1" applyFill="1" applyAlignment="1"/>
    <xf numFmtId="0" fontId="6" fillId="0" borderId="0" xfId="0" applyFont="1" applyBorder="1" applyAlignment="1">
      <alignment horizontal="left"/>
    </xf>
    <xf numFmtId="0" fontId="7" fillId="0" borderId="0" xfId="0" applyFont="1"/>
    <xf numFmtId="0" fontId="7" fillId="0" borderId="0" xfId="0" applyFont="1" applyBorder="1" applyAlignment="1">
      <alignment horizontal="left"/>
    </xf>
    <xf numFmtId="3" fontId="7" fillId="0" borderId="0" xfId="0" applyNumberFormat="1" applyFont="1"/>
    <xf numFmtId="3" fontId="7" fillId="0" borderId="0" xfId="0" applyNumberFormat="1" applyFont="1" applyBorder="1" applyAlignment="1">
      <alignment horizontal="center"/>
    </xf>
    <xf numFmtId="164" fontId="7" fillId="0" borderId="0" xfId="1" applyNumberFormat="1" applyFont="1" applyBorder="1" applyAlignment="1">
      <alignment horizontal="center"/>
    </xf>
    <xf numFmtId="0" fontId="9" fillId="0" borderId="0" xfId="5"/>
    <xf numFmtId="0" fontId="11" fillId="0" borderId="0" xfId="5" applyFont="1"/>
    <xf numFmtId="0" fontId="13" fillId="0" borderId="0" xfId="6" applyFont="1" applyFill="1" applyAlignment="1" applyProtection="1">
      <protection hidden="1"/>
    </xf>
    <xf numFmtId="0" fontId="11" fillId="0" borderId="0" xfId="5" applyFont="1" applyFill="1" applyBorder="1" applyProtection="1">
      <protection hidden="1"/>
    </xf>
    <xf numFmtId="0" fontId="13" fillId="0" borderId="0" xfId="8" applyFont="1" applyAlignment="1" applyProtection="1"/>
    <xf numFmtId="0" fontId="17" fillId="0" borderId="0" xfId="9" applyFont="1">
      <protection locked="0"/>
    </xf>
    <xf numFmtId="0" fontId="10" fillId="0" borderId="0" xfId="10" applyFont="1"/>
    <xf numFmtId="0" fontId="11" fillId="0" borderId="0" xfId="10" applyFont="1"/>
    <xf numFmtId="0" fontId="10" fillId="0" borderId="0" xfId="10" applyFont="1" applyAlignment="1">
      <alignment horizontal="left"/>
    </xf>
    <xf numFmtId="14" fontId="10" fillId="0" borderId="0" xfId="10" applyNumberFormat="1" applyFont="1"/>
    <xf numFmtId="0" fontId="9" fillId="0" borderId="0" xfId="10"/>
    <xf numFmtId="0" fontId="11" fillId="0" borderId="0" xfId="11" applyFont="1" applyFill="1" applyAlignment="1" applyProtection="1">
      <alignment horizontal="left"/>
      <protection hidden="1"/>
    </xf>
    <xf numFmtId="0" fontId="18" fillId="0" borderId="0" xfId="11" applyFont="1" applyFill="1" applyProtection="1">
      <protection hidden="1"/>
    </xf>
    <xf numFmtId="0" fontId="10" fillId="0" borderId="0" xfId="11" applyFont="1" applyFill="1" applyAlignment="1" applyProtection="1">
      <alignment horizontal="left"/>
      <protection hidden="1"/>
    </xf>
    <xf numFmtId="0" fontId="11" fillId="0" borderId="0" xfId="11" applyFont="1" applyFill="1" applyProtection="1">
      <protection hidden="1"/>
    </xf>
    <xf numFmtId="0" fontId="19" fillId="0" borderId="0" xfId="11" applyFont="1" applyFill="1" applyProtection="1">
      <protection hidden="1"/>
    </xf>
    <xf numFmtId="0" fontId="11" fillId="0" borderId="0" xfId="11" applyFont="1" applyFill="1" applyAlignment="1" applyProtection="1">
      <alignment vertical="top"/>
      <protection hidden="1"/>
    </xf>
    <xf numFmtId="0" fontId="20" fillId="0" borderId="0" xfId="11" applyFont="1" applyFill="1" applyAlignment="1" applyProtection="1">
      <alignment wrapText="1"/>
      <protection hidden="1"/>
    </xf>
    <xf numFmtId="0" fontId="22" fillId="0" borderId="0" xfId="11" applyFont="1" applyFill="1" applyAlignment="1" applyProtection="1">
      <alignment wrapText="1"/>
      <protection hidden="1"/>
    </xf>
    <xf numFmtId="0" fontId="11" fillId="0" borderId="0" xfId="5" applyFont="1" applyFill="1" applyAlignment="1" applyProtection="1">
      <alignment vertical="top"/>
      <protection hidden="1"/>
    </xf>
    <xf numFmtId="0" fontId="20" fillId="0" borderId="0" xfId="5" applyFont="1" applyFill="1" applyAlignment="1" applyProtection="1">
      <alignment wrapText="1"/>
      <protection hidden="1"/>
    </xf>
    <xf numFmtId="0" fontId="14" fillId="0" borderId="0" xfId="11" applyFont="1" applyFill="1" applyProtection="1">
      <protection hidden="1"/>
    </xf>
    <xf numFmtId="0" fontId="23" fillId="0" borderId="0" xfId="0" applyFont="1" applyBorder="1" applyAlignment="1">
      <alignment horizontal="left"/>
    </xf>
    <xf numFmtId="3" fontId="23" fillId="0" borderId="0" xfId="0" applyNumberFormat="1" applyFont="1" applyBorder="1" applyAlignment="1">
      <alignment horizontal="center"/>
    </xf>
    <xf numFmtId="164" fontId="23" fillId="0" borderId="0" xfId="1" applyNumberFormat="1" applyFont="1" applyBorder="1" applyAlignment="1">
      <alignment horizontal="center"/>
    </xf>
    <xf numFmtId="0" fontId="23" fillId="0" borderId="0" xfId="0" applyFont="1" applyAlignment="1">
      <alignment horizontal="left"/>
    </xf>
    <xf numFmtId="3" fontId="23" fillId="0" borderId="0" xfId="0" applyNumberFormat="1" applyFont="1" applyAlignment="1">
      <alignment horizontal="center"/>
    </xf>
    <xf numFmtId="164" fontId="23" fillId="0" borderId="0" xfId="1" applyNumberFormat="1" applyFont="1" applyAlignment="1">
      <alignment horizontal="center"/>
    </xf>
    <xf numFmtId="0" fontId="11" fillId="0" borderId="0" xfId="0" applyFont="1"/>
    <xf numFmtId="0" fontId="10" fillId="0" borderId="0" xfId="5" applyFont="1" applyAlignment="1">
      <alignment vertical="top" wrapText="1"/>
    </xf>
    <xf numFmtId="0" fontId="9" fillId="0" borderId="0" xfId="5" applyAlignment="1">
      <alignment vertical="top"/>
    </xf>
    <xf numFmtId="0" fontId="13" fillId="0" borderId="0" xfId="6" applyFont="1" applyFill="1" applyAlignment="1" applyProtection="1">
      <alignment vertical="top"/>
      <protection hidden="1"/>
    </xf>
    <xf numFmtId="0" fontId="10" fillId="0" borderId="0" xfId="0" applyFont="1" applyAlignment="1">
      <alignment vertical="top" wrapText="1"/>
    </xf>
    <xf numFmtId="0" fontId="10" fillId="0" borderId="0" xfId="0" applyFont="1" applyFill="1" applyAlignment="1">
      <alignment vertical="top" wrapText="1"/>
    </xf>
    <xf numFmtId="0" fontId="10" fillId="0" borderId="0" xfId="0" applyFont="1" applyFill="1" applyAlignment="1" applyProtection="1">
      <alignment vertical="top" wrapText="1"/>
      <protection hidden="1"/>
    </xf>
    <xf numFmtId="0" fontId="10" fillId="0" borderId="0" xfId="5" applyFont="1" applyFill="1" applyAlignment="1">
      <alignment vertical="top" wrapText="1"/>
    </xf>
    <xf numFmtId="3" fontId="23" fillId="0" borderId="0" xfId="0" applyNumberFormat="1" applyFont="1" applyFill="1" applyBorder="1" applyAlignment="1">
      <alignment horizontal="center"/>
    </xf>
    <xf numFmtId="164" fontId="7" fillId="0" borderId="0" xfId="1" applyNumberFormat="1" applyFont="1" applyFill="1" applyAlignment="1">
      <alignment horizontal="right"/>
    </xf>
    <xf numFmtId="164" fontId="23" fillId="0" borderId="0" xfId="1" applyNumberFormat="1" applyFont="1" applyFill="1" applyBorder="1" applyAlignment="1">
      <alignment horizontal="center"/>
    </xf>
    <xf numFmtId="0" fontId="7" fillId="0" borderId="0" xfId="0" applyFont="1" applyFill="1"/>
    <xf numFmtId="0" fontId="10" fillId="0" borderId="0" xfId="5" applyFont="1" applyFill="1" applyBorder="1" applyAlignment="1" applyProtection="1">
      <alignment vertical="top" wrapText="1"/>
      <protection hidden="1"/>
    </xf>
    <xf numFmtId="0" fontId="10" fillId="0" borderId="0" xfId="0" applyFont="1" applyFill="1" applyAlignment="1">
      <alignment wrapText="1"/>
    </xf>
    <xf numFmtId="0" fontId="24" fillId="0" borderId="0" xfId="4" applyFont="1" applyFill="1" applyAlignment="1"/>
    <xf numFmtId="0" fontId="25" fillId="0" borderId="0" xfId="13" applyNumberFormat="1" applyFont="1" applyAlignment="1" applyProtection="1"/>
    <xf numFmtId="165" fontId="10" fillId="0" borderId="0" xfId="10" applyNumberFormat="1" applyFont="1"/>
    <xf numFmtId="0" fontId="7" fillId="0" borderId="0" xfId="0" applyFont="1" applyAlignment="1">
      <alignment horizontal="left"/>
    </xf>
    <xf numFmtId="3" fontId="7" fillId="0" borderId="0" xfId="0" applyNumberFormat="1" applyFont="1" applyFill="1" applyBorder="1" applyAlignment="1">
      <alignment horizontal="left"/>
    </xf>
    <xf numFmtId="3" fontId="23" fillId="0" borderId="0" xfId="0" applyNumberFormat="1" applyFont="1" applyFill="1" applyBorder="1" applyAlignment="1">
      <alignment horizontal="left"/>
    </xf>
    <xf numFmtId="3" fontId="7" fillId="0" borderId="0" xfId="0" applyNumberFormat="1" applyFont="1" applyFill="1" applyAlignment="1">
      <alignment horizontal="left"/>
    </xf>
    <xf numFmtId="0" fontId="26" fillId="0" borderId="0" xfId="11" applyFont="1" applyFill="1" applyAlignment="1" applyProtection="1">
      <alignment vertical="top"/>
      <protection hidden="1"/>
    </xf>
    <xf numFmtId="0" fontId="10" fillId="0" borderId="0" xfId="11" applyFont="1" applyFill="1" applyAlignment="1" applyProtection="1">
      <alignment wrapText="1"/>
      <protection hidden="1"/>
    </xf>
    <xf numFmtId="0" fontId="7" fillId="0" borderId="0" xfId="0" applyFont="1" applyBorder="1" applyAlignment="1">
      <alignment horizontal="left" vertical="center" wrapText="1"/>
    </xf>
    <xf numFmtId="3" fontId="7" fillId="0" borderId="0" xfId="0" quotePrefix="1" applyNumberFormat="1" applyFont="1" applyBorder="1" applyAlignment="1">
      <alignment horizontal="right" vertical="center" wrapText="1"/>
    </xf>
    <xf numFmtId="164" fontId="7" fillId="0" borderId="0" xfId="1" quotePrefix="1" applyNumberFormat="1" applyFont="1" applyBorder="1" applyAlignment="1">
      <alignment horizontal="right" vertical="center" wrapText="1"/>
    </xf>
    <xf numFmtId="0" fontId="7" fillId="0" borderId="0" xfId="0" applyFont="1" applyAlignment="1">
      <alignment vertical="center" wrapText="1"/>
    </xf>
    <xf numFmtId="3" fontId="7" fillId="0" borderId="0" xfId="0" applyNumberFormat="1" applyFont="1" applyAlignment="1">
      <alignment vertical="center" wrapText="1"/>
    </xf>
    <xf numFmtId="0" fontId="0" fillId="0" borderId="0" xfId="0" applyFont="1" applyAlignment="1">
      <alignment vertical="center" wrapText="1"/>
    </xf>
    <xf numFmtId="0" fontId="7" fillId="0" borderId="0" xfId="0" applyFont="1" applyAlignment="1">
      <alignment horizontal="right" vertical="center" wrapText="1"/>
    </xf>
    <xf numFmtId="3" fontId="7" fillId="0" borderId="0" xfId="0" applyNumberFormat="1" applyFont="1" applyBorder="1" applyAlignment="1">
      <alignment horizontal="right"/>
    </xf>
    <xf numFmtId="164" fontId="7" fillId="0" borderId="0" xfId="1" applyNumberFormat="1" applyFont="1" applyAlignment="1">
      <alignment horizontal="right"/>
    </xf>
    <xf numFmtId="3" fontId="23" fillId="0" borderId="0" xfId="0" applyNumberFormat="1" applyFont="1" applyBorder="1" applyAlignment="1">
      <alignment horizontal="right"/>
    </xf>
    <xf numFmtId="164" fontId="23" fillId="0" borderId="0" xfId="1" applyNumberFormat="1" applyFont="1" applyAlignment="1">
      <alignment horizontal="right"/>
    </xf>
    <xf numFmtId="3" fontId="7" fillId="3" borderId="0" xfId="0" applyNumberFormat="1" applyFont="1" applyFill="1" applyBorder="1" applyAlignment="1">
      <alignment horizontal="right"/>
    </xf>
    <xf numFmtId="164" fontId="7" fillId="3" borderId="0" xfId="1" applyNumberFormat="1" applyFont="1" applyFill="1" applyAlignment="1">
      <alignment horizontal="right"/>
    </xf>
    <xf numFmtId="3" fontId="23" fillId="3" borderId="0" xfId="0" applyNumberFormat="1" applyFont="1" applyFill="1" applyBorder="1" applyAlignment="1">
      <alignment horizontal="right"/>
    </xf>
    <xf numFmtId="3" fontId="7" fillId="0" borderId="0" xfId="0" applyNumberFormat="1" applyFont="1" applyFill="1" applyBorder="1" applyAlignment="1">
      <alignment horizontal="right"/>
    </xf>
    <xf numFmtId="164" fontId="23" fillId="3" borderId="0" xfId="1" applyNumberFormat="1" applyFont="1" applyFill="1" applyAlignment="1">
      <alignment horizontal="right"/>
    </xf>
    <xf numFmtId="3" fontId="23" fillId="0" borderId="0" xfId="0" applyNumberFormat="1" applyFont="1" applyFill="1" applyBorder="1" applyAlignment="1">
      <alignment horizontal="right"/>
    </xf>
    <xf numFmtId="164" fontId="23" fillId="0" borderId="0" xfId="1" applyNumberFormat="1" applyFont="1" applyFill="1" applyAlignment="1">
      <alignment horizontal="right"/>
    </xf>
    <xf numFmtId="3" fontId="7" fillId="0" borderId="0" xfId="0" quotePrefix="1" applyNumberFormat="1" applyFont="1" applyBorder="1" applyAlignment="1">
      <alignment horizontal="left" vertical="center" wrapText="1"/>
    </xf>
  </cellXfs>
  <cellStyles count="14">
    <cellStyle name="Good" xfId="4" builtinId="26"/>
    <cellStyle name="heading" xfId="9"/>
    <cellStyle name="Hyperlink" xfId="13" builtinId="8"/>
    <cellStyle name="Hyperlink 2" xfId="8"/>
    <cellStyle name="Hyperlink 2 2" xfId="6"/>
    <cellStyle name="Hyperlink 2 2 2" xfId="12"/>
    <cellStyle name="Hyperlink 4" xfId="2"/>
    <cellStyle name="Normal" xfId="0" builtinId="0"/>
    <cellStyle name="Normal 2" xfId="5"/>
    <cellStyle name="Normal 25" xfId="3"/>
    <cellStyle name="Normal 28" xfId="11"/>
    <cellStyle name="Normal 3" xfId="7"/>
    <cellStyle name="Normal 3 3" xfId="10"/>
    <cellStyle name="Percent" xfId="1" builtinId="5"/>
  </cellStyles>
  <dxfs count="40">
    <dxf>
      <alignmen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right" textRotation="0" indent="0" justifyLastLine="0" shrinkToFit="0" readingOrder="0"/>
    </dxf>
    <dxf>
      <font>
        <b val="0"/>
        <i val="0"/>
        <strike val="0"/>
        <condense val="0"/>
        <extend val="0"/>
        <outline val="0"/>
        <shadow val="0"/>
        <u val="none"/>
        <vertAlign val="baseline"/>
        <sz val="11"/>
        <color theme="1"/>
        <name val="Arial"/>
        <scheme val="none"/>
      </font>
      <numFmt numFmtId="164" formatCode="0.0%"/>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alignmen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right" textRotation="0" indent="0" justifyLastLine="0" shrinkToFit="0" readingOrder="0"/>
    </dxf>
    <dxf>
      <font>
        <b val="0"/>
        <i val="0"/>
        <strike val="0"/>
        <condense val="0"/>
        <extend val="0"/>
        <outline val="0"/>
        <shadow val="0"/>
        <u val="none"/>
        <vertAlign val="baseline"/>
        <sz val="11"/>
        <color theme="1"/>
        <name val="Arial"/>
        <scheme val="none"/>
      </font>
      <numFmt numFmtId="164" formatCode="0.0%"/>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alignmen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right" textRotation="0"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right" textRotation="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solid">
          <fgColor indexed="64"/>
          <bgColor theme="0" tint="-0.249977111117893"/>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alignmen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right" textRotation="0"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right" textRotation="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alignmen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right" textRotation="0" indent="0" justifyLastLine="0" shrinkToFit="0" readingOrder="0"/>
    </dxf>
    <dxf>
      <font>
        <b val="0"/>
        <i val="0"/>
        <strike val="0"/>
        <condense val="0"/>
        <extend val="0"/>
        <outline val="0"/>
        <shadow val="0"/>
        <u val="none"/>
        <vertAlign val="baseline"/>
        <sz val="11"/>
        <color theme="1"/>
        <name val="Arial"/>
        <scheme val="none"/>
      </font>
      <numFmt numFmtId="164" formatCode="0.0%"/>
      <alignment horizontal="right" textRotation="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alignment vertical="center" textRotation="0" wrapText="1" indent="0" justifyLastLine="0" shrinkToFit="0" readingOrder="0"/>
    </dxf>
    <dxf>
      <font>
        <b val="0"/>
        <i val="0"/>
        <strike val="0"/>
        <condense val="0"/>
        <extend val="0"/>
        <outline val="0"/>
        <shadow val="0"/>
        <u/>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protection locked="1" hidden="1"/>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top" textRotation="0" wrapText="0" indent="0" justifyLastLine="0" shrinkToFit="0" readingOrder="0"/>
      <protection locked="1" hidden="1"/>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m/d/yyyy"/>
    </dxf>
    <dxf>
      <font>
        <b val="0"/>
        <i val="0"/>
        <strike val="0"/>
        <condense val="0"/>
        <extend val="0"/>
        <outline val="0"/>
        <shadow val="0"/>
        <u val="none"/>
        <vertAlign val="baseline"/>
        <sz val="12"/>
        <color auto="1"/>
        <name val="Arial"/>
        <scheme val="none"/>
      </font>
    </dxf>
    <dxf>
      <font>
        <b val="0"/>
        <i val="0"/>
        <strike val="0"/>
        <condense val="0"/>
        <extend val="0"/>
        <outline val="0"/>
        <shadow val="0"/>
        <u/>
        <vertAlign val="baseline"/>
        <sz val="12"/>
        <color indexed="12"/>
        <name val="Arial"/>
        <scheme val="none"/>
      </font>
      <numFmt numFmtId="0" formatCode="General"/>
      <alignment horizontal="general" vertical="bottom" textRotation="0" wrapText="0" indent="0" justifyLastLine="0" shrinkToFit="0" readingOrder="0"/>
      <protection locked="1" hidden="0"/>
    </dxf>
    <dxf>
      <alignment horizontal="left" vertical="bottom" textRotation="0" wrapText="0" indent="0" justifyLastLine="0" shrinkToFit="0" readingOrder="0"/>
    </dxf>
    <dxf>
      <font>
        <b/>
        <i val="0"/>
        <strike val="0"/>
        <condense val="0"/>
        <extend val="0"/>
        <outline val="0"/>
        <shadow val="0"/>
        <u val="none"/>
        <vertAlign val="baseline"/>
        <sz val="12"/>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0</xdr:row>
      <xdr:rowOff>66675</xdr:rowOff>
    </xdr:from>
    <xdr:to>
      <xdr:col>2</xdr:col>
      <xdr:colOff>2009775</xdr:colOff>
      <xdr:row>4</xdr:row>
      <xdr:rowOff>77694</xdr:rowOff>
    </xdr:to>
    <xdr:pic>
      <xdr:nvPicPr>
        <xdr:cNvPr id="2" name="Picture 1" descr="NISRA bilingual logo" title="NISRA bilingual logo"/>
        <xdr:cNvPicPr>
          <a:picLocks noChangeAspect="1"/>
        </xdr:cNvPicPr>
      </xdr:nvPicPr>
      <xdr:blipFill>
        <a:blip xmlns:r="http://schemas.openxmlformats.org/officeDocument/2006/relationships" r:embed="rId1"/>
        <a:stretch>
          <a:fillRect/>
        </a:stretch>
      </xdr:blipFill>
      <xdr:spPr>
        <a:xfrm>
          <a:off x="7296150" y="66675"/>
          <a:ext cx="2000250" cy="811119"/>
        </a:xfrm>
        <a:prstGeom prst="rect">
          <a:avLst/>
        </a:prstGeom>
      </xdr:spPr>
    </xdr:pic>
    <xdr:clientData/>
  </xdr:twoCellAnchor>
</xdr:wsDr>
</file>

<file path=xl/tables/table1.xml><?xml version="1.0" encoding="utf-8"?>
<table xmlns="http://schemas.openxmlformats.org/spreadsheetml/2006/main" id="3" name="Table_of_contents" displayName="Table_of_contents" ref="A6:D12" totalsRowShown="0" headerRowDxfId="39">
  <autoFilter ref="A6:D12">
    <filterColumn colId="0" hiddenButton="1"/>
    <filterColumn colId="1" hiddenButton="1"/>
    <filterColumn colId="2" hiddenButton="1"/>
    <filterColumn colId="3" hiddenButton="1"/>
  </autoFilter>
  <tableColumns count="4">
    <tableColumn id="1" name="Table" dataDxfId="38"/>
    <tableColumn id="2" name="Worksheet title" dataDxfId="37" dataCellStyle="Hyperlink">
      <calculatedColumnFormula>Table_1!A1</calculatedColumnFormula>
    </tableColumn>
    <tableColumn id="3" name="Variables" dataDxfId="36"/>
    <tableColumn id="4" name="Description" dataDxfId="35"/>
  </tableColumns>
  <tableStyleInfo showFirstColumn="0" showLastColumn="0" showRowStripes="1" showColumnStripes="0"/>
</table>
</file>

<file path=xl/tables/table2.xml><?xml version="1.0" encoding="utf-8"?>
<table xmlns="http://schemas.openxmlformats.org/spreadsheetml/2006/main" id="5" name="Table16" displayName="Table16" ref="A5:E10" totalsRowShown="0" headerRowDxfId="30">
  <autoFilter ref="A5:E10"/>
  <tableColumns count="5">
    <tableColumn id="1" name="Year" dataDxfId="29"/>
    <tableColumn id="2" name="&quot;Bespoke-Industry&quot; Population Estimate" dataDxfId="28"/>
    <tableColumn id="3" name="&quot;Other Industry&quot; Population Estimate" dataDxfId="27" dataCellStyle="Percent"/>
    <tableColumn id="4" name="&quot;Bespoke-Industry&quot; Proportion of Total" dataDxfId="26" dataCellStyle="Percent"/>
    <tableColumn id="5" name="&quot;Other Industry&quot; Proportion of Total" dataDxfId="25" dataCellStyle="Percent"/>
  </tableColumns>
  <tableStyleInfo showFirstColumn="0" showLastColumn="0" showRowStripes="1" showColumnStripes="0"/>
</table>
</file>

<file path=xl/tables/table3.xml><?xml version="1.0" encoding="utf-8"?>
<table xmlns="http://schemas.openxmlformats.org/spreadsheetml/2006/main" id="6" name="Table167" displayName="Table167" ref="A5:E10" totalsRowShown="0" headerRowDxfId="24">
  <autoFilter ref="A5:E10"/>
  <tableColumns count="5">
    <tableColumn id="1" name="Year" dataDxfId="23"/>
    <tableColumn id="2" name="&quot;Bespoke-Industry&quot; Respondents Working Part-Time Estimate" dataDxfId="22"/>
    <tableColumn id="3" name="&quot;Other Industry&quot; Respondents Working Part-Time Estimate" dataDxfId="21" dataCellStyle="Percent"/>
    <tableColumn id="4" name="&quot;Bespoke-Industry&quot; Respondents Working Part-Time Proportion" dataDxfId="20" dataCellStyle="Percent"/>
    <tableColumn id="5" name="&quot;Other Industry&quot; Respondents Working Part-Time Proportion" dataDxfId="19" dataCellStyle="Percent"/>
  </tableColumns>
  <tableStyleInfo showFirstColumn="0" showLastColumn="0" showRowStripes="1" showColumnStripes="0"/>
</table>
</file>

<file path=xl/tables/table4.xml><?xml version="1.0" encoding="utf-8"?>
<table xmlns="http://schemas.openxmlformats.org/spreadsheetml/2006/main" id="7" name="Table1678" displayName="Table1678" ref="A5:E10" totalsRowShown="0" headerRowDxfId="18">
  <autoFilter ref="A5:E10"/>
  <tableColumns count="5">
    <tableColumn id="1" name="Year" dataDxfId="17"/>
    <tableColumn id="2" name="&quot;Bespoke-Industry&quot; Respondents With Second/Multiple Jobs Estimate" dataDxfId="16"/>
    <tableColumn id="3" name="&quot;Other Industry&quot; Respondents With Second/Multiple Jobs Estimate" dataDxfId="15" dataCellStyle="Percent"/>
    <tableColumn id="4" name="&quot;Bespoke-Industry&quot; Respondents With Second/Multiple Jobs Proportion" dataDxfId="14" dataCellStyle="Percent"/>
    <tableColumn id="5" name="&quot;Other Industry&quot; Respondents With Second/Multiple Jobs Proportion" dataDxfId="13" dataCellStyle="Percent"/>
  </tableColumns>
  <tableStyleInfo showFirstColumn="0" showLastColumn="0" showRowStripes="1" showColumnStripes="0"/>
</table>
</file>

<file path=xl/tables/table5.xml><?xml version="1.0" encoding="utf-8"?>
<table xmlns="http://schemas.openxmlformats.org/spreadsheetml/2006/main" id="8" name="Table16789" displayName="Table16789" ref="A5:E10" totalsRowShown="0" headerRowDxfId="12">
  <autoFilter ref="A5:E10"/>
  <tableColumns count="5">
    <tableColumn id="1" name="Year" dataDxfId="11"/>
    <tableColumn id="2" name="&quot;Bespoke-Industry&quot; Respondents Self-Employed Estimate" dataDxfId="10"/>
    <tableColumn id="3" name="&quot;Other Industry&quot; Respondents Self-Employed Estimate" dataDxfId="9" dataCellStyle="Percent"/>
    <tableColumn id="4" name="&quot;Bespoke-Industry&quot; Respondents Self-Employed Proportion" dataDxfId="8" dataCellStyle="Percent"/>
    <tableColumn id="5" name="&quot;Other Industry&quot; Respondents Self-Employed Proportion" dataDxfId="7" dataCellStyle="Percent"/>
  </tableColumns>
  <tableStyleInfo showFirstColumn="0" showLastColumn="0" showRowStripes="1" showColumnStripes="0"/>
</table>
</file>

<file path=xl/tables/table6.xml><?xml version="1.0" encoding="utf-8"?>
<table xmlns="http://schemas.openxmlformats.org/spreadsheetml/2006/main" id="9" name="Table1678910" displayName="Table1678910" ref="A5:E10" totalsRowShown="0" headerRowDxfId="6">
  <autoFilter ref="A5:E10"/>
  <tableColumns count="5">
    <tableColumn id="1" name="Year" dataDxfId="5"/>
    <tableColumn id="2" name="&quot;Bespoke-Industry&quot; Respondents Who Have Achieved NVQ4-Level And Above Estimate" dataDxfId="4"/>
    <tableColumn id="3" name="&quot;Other Industry&quot; Respondents Who Have Achieved NVQ4-Level And Above Estimate" dataDxfId="3" dataCellStyle="Percent"/>
    <tableColumn id="4" name="&quot;Bespoke-Industry&quot; Respondents Who Have Achieved NVQ4-Level And Above Proportion" dataDxfId="2" dataCellStyle="Percent"/>
    <tableColumn id="5" name="&quot;Other Industry&quot; Respondents Who Have Achieved NVQ4-Level And Above Proportion" dataDxfId="1" dataCellStyle="Percent"/>
  </tableColumns>
  <tableStyleInfo showFirstColumn="0" showLastColumn="0" showRowStripes="1" showColumnStripes="0"/>
</table>
</file>

<file path=xl/tables/table7.xml><?xml version="1.0" encoding="utf-8"?>
<table xmlns="http://schemas.openxmlformats.org/spreadsheetml/2006/main" id="10" name="Table167891011" displayName="Table167891011" ref="A5:B37" totalsRowShown="0" headerRowDxfId="0">
  <autoFilter ref="A5:B37"/>
  <tableColumns count="2">
    <tableColumn id="1" name="SOC10M code" dataDxfId="34"/>
    <tableColumn id="2" name="Job Title" dataDxfId="33"/>
  </tableColumns>
  <tableStyleInfo showFirstColumn="0" showLastColumn="0" showRowStripes="1" showColumnStripes="0"/>
</table>
</file>

<file path=xl/tables/table8.xml><?xml version="1.0" encoding="utf-8"?>
<table xmlns="http://schemas.openxmlformats.org/spreadsheetml/2006/main" id="2" name="Notes" displayName="Notes" ref="A3:B10" totalsRowShown="0">
  <autoFilter ref="A3:B10">
    <filterColumn colId="0" hiddenButton="1"/>
    <filterColumn colId="1" hiddenButton="1"/>
  </autoFilter>
  <tableColumns count="2">
    <tableColumn id="1" name="Footnote number" dataDxfId="32"/>
    <tableColumn id="2" name="Footnote text" dataDxfId="3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isra.gov.uk/publications/background-information-lfs" TargetMode="External"/><Relationship Id="rId3" Type="http://schemas.openxmlformats.org/officeDocument/2006/relationships/hyperlink" Target="https://www.ons.gov.uk/employmentandlabourmarket/" TargetMode="External"/><Relationship Id="rId7" Type="http://schemas.openxmlformats.org/officeDocument/2006/relationships/hyperlink" Target="https://www.nisra.gov.uk/publications/background-information-lfs" TargetMode="External"/><Relationship Id="rId2" Type="http://schemas.openxmlformats.org/officeDocument/2006/relationships/hyperlink" Target="https://www.nisra.gov.uk/statistics/labour-market-and-social-welfare/labour-market-overview" TargetMode="External"/><Relationship Id="rId1" Type="http://schemas.openxmlformats.org/officeDocument/2006/relationships/hyperlink" Target="https://www.ons.gov.uk/methodology/methodologytopicsandstatisticalconcepts/revisions/revisionspoliciesforlabourmarketstatistics" TargetMode="External"/><Relationship Id="rId6" Type="http://schemas.openxmlformats.org/officeDocument/2006/relationships/hyperlink" Target="https://www.ons.gov.uk/employmentandlabourmarket/peopleinwork/employmentandemployeetypes/methodologies/labourforcesurveylfsqmi" TargetMode="External"/><Relationship Id="rId5" Type="http://schemas.openxmlformats.org/officeDocument/2006/relationships/hyperlink" Target="https://www.ons.gov.uk/employmentandlabourmarket/peopleinwork/employmentandemployeetypes/methodologies/aguidetolabourmarketstatistics" TargetMode="External"/><Relationship Id="rId4" Type="http://schemas.openxmlformats.org/officeDocument/2006/relationships/hyperlink" Target="https://www.ons.gov.uk/employmentandlabourmarket/peopleinwork/employmentandemployeetypes/methodologies/aguidetolabourmarketstatistic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tabSelected="1" zoomScale="85" zoomScaleNormal="85" workbookViewId="0"/>
  </sheetViews>
  <sheetFormatPr defaultColWidth="9.109375" defaultRowHeight="13.2" x14ac:dyDescent="0.25"/>
  <cols>
    <col min="1" max="1" width="154.44140625" style="10" customWidth="1"/>
    <col min="2" max="16384" width="9.109375" style="10"/>
  </cols>
  <sheetData>
    <row r="1" spans="1:1" ht="30.6" customHeight="1" x14ac:dyDescent="0.4">
      <c r="A1" s="52" t="s">
        <v>124</v>
      </c>
    </row>
    <row r="2" spans="1:1" ht="30" x14ac:dyDescent="0.25">
      <c r="A2" s="51" t="s">
        <v>77</v>
      </c>
    </row>
    <row r="3" spans="1:1" ht="30.6" customHeight="1" x14ac:dyDescent="0.3">
      <c r="A3" s="11" t="s">
        <v>9</v>
      </c>
    </row>
    <row r="4" spans="1:1" s="40" customFormat="1" ht="60" x14ac:dyDescent="0.3">
      <c r="A4" s="39" t="s">
        <v>10</v>
      </c>
    </row>
    <row r="5" spans="1:1" ht="90" x14ac:dyDescent="0.25">
      <c r="A5" s="39" t="s">
        <v>44</v>
      </c>
    </row>
    <row r="6" spans="1:1" ht="45" x14ac:dyDescent="0.25">
      <c r="A6" s="39" t="s">
        <v>11</v>
      </c>
    </row>
    <row r="7" spans="1:1" ht="30" x14ac:dyDescent="0.25">
      <c r="A7" s="39" t="s">
        <v>45</v>
      </c>
    </row>
    <row r="8" spans="1:1" ht="15" x14ac:dyDescent="0.25">
      <c r="A8" s="41" t="s">
        <v>29</v>
      </c>
    </row>
    <row r="9" spans="1:1" ht="30.6" customHeight="1" x14ac:dyDescent="0.3">
      <c r="A9" s="11" t="s">
        <v>12</v>
      </c>
    </row>
    <row r="10" spans="1:1" ht="120" x14ac:dyDescent="0.25">
      <c r="A10" s="39" t="s">
        <v>122</v>
      </c>
    </row>
    <row r="11" spans="1:1" ht="30.6" customHeight="1" x14ac:dyDescent="0.3">
      <c r="A11" s="11" t="s">
        <v>18</v>
      </c>
    </row>
    <row r="12" spans="1:1" ht="45" x14ac:dyDescent="0.25">
      <c r="A12" s="43" t="s">
        <v>55</v>
      </c>
    </row>
    <row r="13" spans="1:1" ht="15" x14ac:dyDescent="0.25">
      <c r="A13" s="12" t="s">
        <v>53</v>
      </c>
    </row>
    <row r="14" spans="1:1" ht="30.6" customHeight="1" x14ac:dyDescent="0.3">
      <c r="A14" s="11" t="s">
        <v>19</v>
      </c>
    </row>
    <row r="15" spans="1:1" ht="75" x14ac:dyDescent="0.25">
      <c r="A15" s="39" t="s">
        <v>46</v>
      </c>
    </row>
    <row r="16" spans="1:1" ht="30.6" customHeight="1" x14ac:dyDescent="0.3">
      <c r="A16" s="38" t="s">
        <v>50</v>
      </c>
    </row>
    <row r="17" spans="1:1" ht="75" x14ac:dyDescent="0.25">
      <c r="A17" s="44" t="s">
        <v>51</v>
      </c>
    </row>
    <row r="18" spans="1:1" ht="15" x14ac:dyDescent="0.25">
      <c r="A18" s="41" t="s">
        <v>52</v>
      </c>
    </row>
    <row r="19" spans="1:1" ht="30.6" customHeight="1" x14ac:dyDescent="0.3">
      <c r="A19" s="11" t="s">
        <v>13</v>
      </c>
    </row>
    <row r="20" spans="1:1" ht="48" customHeight="1" x14ac:dyDescent="0.25">
      <c r="A20" s="45" t="s">
        <v>56</v>
      </c>
    </row>
    <row r="21" spans="1:1" ht="30" x14ac:dyDescent="0.25">
      <c r="A21" s="39" t="s">
        <v>54</v>
      </c>
    </row>
    <row r="22" spans="1:1" ht="15" x14ac:dyDescent="0.25">
      <c r="A22" s="12" t="s">
        <v>48</v>
      </c>
    </row>
    <row r="23" spans="1:1" ht="15" x14ac:dyDescent="0.25">
      <c r="A23" s="42" t="s">
        <v>49</v>
      </c>
    </row>
    <row r="24" spans="1:1" ht="15" x14ac:dyDescent="0.25">
      <c r="A24" s="12" t="s">
        <v>14</v>
      </c>
    </row>
    <row r="25" spans="1:1" ht="30.6" customHeight="1" x14ac:dyDescent="0.3">
      <c r="A25" s="13" t="s">
        <v>28</v>
      </c>
    </row>
    <row r="26" spans="1:1" ht="15" x14ac:dyDescent="0.25">
      <c r="A26" s="12" t="s">
        <v>15</v>
      </c>
    </row>
    <row r="27" spans="1:1" s="1" customFormat="1" ht="30.6" customHeight="1" x14ac:dyDescent="0.3">
      <c r="A27" s="11" t="s">
        <v>2</v>
      </c>
    </row>
    <row r="28" spans="1:1" s="1" customFormat="1" ht="15" x14ac:dyDescent="0.25">
      <c r="A28" s="12" t="s">
        <v>27</v>
      </c>
    </row>
    <row r="29" spans="1:1" s="1" customFormat="1" ht="15" x14ac:dyDescent="0.2">
      <c r="A29" s="39" t="s">
        <v>3</v>
      </c>
    </row>
    <row r="30" spans="1:1" s="1" customFormat="1" ht="15" x14ac:dyDescent="0.25">
      <c r="A30" s="12" t="s">
        <v>4</v>
      </c>
    </row>
    <row r="31" spans="1:1" ht="14.4" customHeight="1" x14ac:dyDescent="0.25">
      <c r="A31" s="12" t="s">
        <v>5</v>
      </c>
    </row>
    <row r="32" spans="1:1" ht="15" x14ac:dyDescent="0.25">
      <c r="A32" s="12" t="s">
        <v>6</v>
      </c>
    </row>
    <row r="33" spans="1:1" ht="30.6" customHeight="1" x14ac:dyDescent="0.3">
      <c r="A33" s="13" t="s">
        <v>16</v>
      </c>
    </row>
    <row r="34" spans="1:1" ht="15" x14ac:dyDescent="0.25">
      <c r="A34" s="50" t="s">
        <v>115</v>
      </c>
    </row>
    <row r="35" spans="1:1" ht="15" x14ac:dyDescent="0.25">
      <c r="A35" s="12" t="s">
        <v>17</v>
      </c>
    </row>
  </sheetData>
  <hyperlinks>
    <hyperlink ref="A24" r:id="rId1"/>
    <hyperlink ref="A26" r:id="rId2"/>
    <hyperlink ref="A28" r:id="rId3" display="https://www.ons.gov.uk/employmentandlabourmarket/ "/>
    <hyperlink ref="A31" r:id="rId4"/>
    <hyperlink ref="A32" r:id="rId5" location="glossary"/>
    <hyperlink ref="A30" r:id="rId6"/>
    <hyperlink ref="A8" r:id="rId7"/>
    <hyperlink ref="A22" r:id="rId8"/>
  </hyperlinks>
  <pageMargins left="0.7" right="0.7" top="0.75" bottom="0.75" header="0.3" footer="0.3"/>
  <pageSetup orientation="portrait" horizontalDpi="1200" verticalDpi="12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C12" sqref="C12"/>
    </sheetView>
  </sheetViews>
  <sheetFormatPr defaultColWidth="9.109375" defaultRowHeight="12.75" customHeight="1" x14ac:dyDescent="0.25"/>
  <cols>
    <col min="1" max="1" width="14.109375" style="16" customWidth="1"/>
    <col min="2" max="2" width="100.109375" style="16" bestFit="1" customWidth="1"/>
    <col min="3" max="3" width="48.21875" style="16" bestFit="1" customWidth="1"/>
    <col min="4" max="4" width="111.77734375" style="16" bestFit="1" customWidth="1"/>
    <col min="5" max="16384" width="9.109375" style="16"/>
  </cols>
  <sheetData>
    <row r="1" spans="1:7" ht="17.399999999999999" x14ac:dyDescent="0.3">
      <c r="A1" s="15" t="s">
        <v>25</v>
      </c>
    </row>
    <row r="2" spans="1:7" ht="15" x14ac:dyDescent="0.25">
      <c r="A2" s="16" t="s">
        <v>26</v>
      </c>
      <c r="B2" s="16" t="s">
        <v>9</v>
      </c>
    </row>
    <row r="3" spans="1:7" ht="15" x14ac:dyDescent="0.25">
      <c r="A3" s="16" t="s">
        <v>21</v>
      </c>
      <c r="B3" s="16" t="s">
        <v>74</v>
      </c>
    </row>
    <row r="4" spans="1:7" ht="15" x14ac:dyDescent="0.25">
      <c r="A4" s="16" t="s">
        <v>22</v>
      </c>
      <c r="B4" s="16" t="s">
        <v>75</v>
      </c>
    </row>
    <row r="5" spans="1:7" ht="15" x14ac:dyDescent="0.25">
      <c r="A5" s="16" t="s">
        <v>23</v>
      </c>
      <c r="B5" s="16" t="s">
        <v>76</v>
      </c>
    </row>
    <row r="6" spans="1:7" ht="15" customHeight="1" x14ac:dyDescent="0.3">
      <c r="A6" s="17" t="s">
        <v>24</v>
      </c>
      <c r="B6" s="17" t="s">
        <v>20</v>
      </c>
      <c r="C6" s="17" t="s">
        <v>0</v>
      </c>
      <c r="D6" s="17" t="s">
        <v>1</v>
      </c>
    </row>
    <row r="7" spans="1:7" ht="15" x14ac:dyDescent="0.25">
      <c r="A7" s="18">
        <v>1</v>
      </c>
      <c r="B7" s="14" t="str">
        <f>Table_1!A1</f>
        <v>"Bespoke-Industry"[1] Population Estimates - 2015-2019, Age 16+</v>
      </c>
      <c r="C7" s="16" t="s">
        <v>117</v>
      </c>
      <c r="D7" s="19" t="s">
        <v>61</v>
      </c>
      <c r="E7" s="20"/>
      <c r="F7" s="20"/>
      <c r="G7" s="20"/>
    </row>
    <row r="8" spans="1:7" ht="15" x14ac:dyDescent="0.25">
      <c r="A8" s="18">
        <v>2</v>
      </c>
      <c r="B8" s="14" t="str">
        <f>Table_2!A1</f>
        <v>Prevalence of part-time work in "Bespoke-Industries" - 2015-2019, Age 16+</v>
      </c>
      <c r="C8" s="16" t="s">
        <v>118</v>
      </c>
      <c r="D8" s="19" t="s">
        <v>64</v>
      </c>
    </row>
    <row r="9" spans="1:7" ht="15" x14ac:dyDescent="0.25">
      <c r="A9" s="18">
        <v>3</v>
      </c>
      <c r="B9" s="14" t="str">
        <f>Table_3!A1</f>
        <v>Prevalence of second/multiple jobs in "Bespoke-Industries" - 2015-2019, Age 16+</v>
      </c>
      <c r="C9" s="16" t="s">
        <v>119</v>
      </c>
      <c r="D9" s="19" t="s">
        <v>67</v>
      </c>
    </row>
    <row r="10" spans="1:7" ht="15" x14ac:dyDescent="0.25">
      <c r="A10" s="18">
        <v>4</v>
      </c>
      <c r="B10" s="14" t="str">
        <f>Table_4!A1</f>
        <v>Prevalence of self-employment in "Bespoke-Industries" - 2015-2019, Age 16+</v>
      </c>
      <c r="C10" s="16" t="s">
        <v>117</v>
      </c>
      <c r="D10" s="19" t="s">
        <v>70</v>
      </c>
    </row>
    <row r="11" spans="1:7" ht="15" x14ac:dyDescent="0.25">
      <c r="A11" s="18">
        <v>5</v>
      </c>
      <c r="B11" s="14" t="str">
        <f>Table_5!A1</f>
        <v>Proportion who have achieved NVQ4-level and above in "Bespoke-Industries" - 2015-2019, Age 16+</v>
      </c>
      <c r="C11" s="16" t="s">
        <v>120</v>
      </c>
      <c r="D11" s="19" t="s">
        <v>73</v>
      </c>
    </row>
    <row r="12" spans="1:7" ht="15" x14ac:dyDescent="0.25">
      <c r="A12" s="18">
        <v>6</v>
      </c>
      <c r="B12" s="53" t="str">
        <f>Table_6!A1</f>
        <v>List of SOC10M codes used</v>
      </c>
      <c r="C12" s="16" t="s">
        <v>78</v>
      </c>
      <c r="D12" s="54" t="s">
        <v>79</v>
      </c>
    </row>
  </sheetData>
  <hyperlinks>
    <hyperlink ref="B7" location="Table_1!A1" display="Table_1!A1"/>
  </hyperlinks>
  <pageMargins left="0.7" right="0.7" top="0.75" bottom="0.75" header="0.3" footer="0.3"/>
  <pageSetup paperSize="9"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heetViews>
  <sheetFormatPr defaultColWidth="9.109375" defaultRowHeight="14.4" x14ac:dyDescent="0.3"/>
  <cols>
    <col min="1" max="1" width="11.109375" style="5" customWidth="1"/>
    <col min="2" max="3" width="18.88671875" style="5" bestFit="1" customWidth="1"/>
    <col min="4" max="4" width="20.21875" style="5" bestFit="1" customWidth="1"/>
    <col min="5" max="5" width="20" style="5" bestFit="1" customWidth="1"/>
    <col min="6" max="6" width="9" style="5" bestFit="1" customWidth="1"/>
    <col min="7" max="13" width="9.109375" style="5"/>
    <col min="14" max="16384" width="9.109375" style="2"/>
  </cols>
  <sheetData>
    <row r="1" spans="1:13" ht="21" x14ac:dyDescent="0.4">
      <c r="A1" s="3" t="s">
        <v>126</v>
      </c>
    </row>
    <row r="2" spans="1:13" ht="15.6" x14ac:dyDescent="0.3">
      <c r="A2" s="4" t="s">
        <v>7</v>
      </c>
    </row>
    <row r="3" spans="1:13" ht="15.6" x14ac:dyDescent="0.3">
      <c r="A3" s="4" t="s">
        <v>8</v>
      </c>
    </row>
    <row r="4" spans="1:13" x14ac:dyDescent="0.3">
      <c r="A4" s="5" t="s">
        <v>57</v>
      </c>
    </row>
    <row r="5" spans="1:13" s="66" customFormat="1" ht="28.8" customHeight="1" x14ac:dyDescent="0.3">
      <c r="A5" s="61" t="s">
        <v>58</v>
      </c>
      <c r="B5" s="62" t="s">
        <v>125</v>
      </c>
      <c r="C5" s="63" t="s">
        <v>59</v>
      </c>
      <c r="D5" s="67" t="s">
        <v>127</v>
      </c>
      <c r="E5" s="67" t="s">
        <v>60</v>
      </c>
      <c r="F5" s="64"/>
      <c r="G5" s="64"/>
      <c r="H5" s="64"/>
      <c r="I5" s="64"/>
      <c r="J5" s="64"/>
      <c r="K5" s="64"/>
      <c r="L5" s="64"/>
      <c r="M5" s="65"/>
    </row>
    <row r="6" spans="1:13" x14ac:dyDescent="0.3">
      <c r="A6" s="6">
        <v>2015</v>
      </c>
      <c r="B6" s="68">
        <v>35000</v>
      </c>
      <c r="C6" s="68">
        <v>772000</v>
      </c>
      <c r="D6" s="69">
        <v>4.3584767561529299E-2</v>
      </c>
      <c r="E6" s="69">
        <v>0.95641523243847104</v>
      </c>
      <c r="M6" s="7"/>
    </row>
    <row r="7" spans="1:13" x14ac:dyDescent="0.3">
      <c r="A7" s="32">
        <v>2016</v>
      </c>
      <c r="B7" s="70">
        <v>36000</v>
      </c>
      <c r="C7" s="70">
        <v>784000</v>
      </c>
      <c r="D7" s="69">
        <v>4.4473142826481703E-2</v>
      </c>
      <c r="E7" s="69">
        <v>0.95552685717351804</v>
      </c>
      <c r="M7" s="7"/>
    </row>
    <row r="8" spans="1:13" x14ac:dyDescent="0.3">
      <c r="A8" s="32">
        <v>2017</v>
      </c>
      <c r="B8" s="70">
        <v>39000</v>
      </c>
      <c r="C8" s="70">
        <v>782000</v>
      </c>
      <c r="D8" s="69">
        <v>4.7425589834449097E-2</v>
      </c>
      <c r="E8" s="69">
        <v>0.952574410165551</v>
      </c>
      <c r="M8" s="7"/>
    </row>
    <row r="9" spans="1:13" x14ac:dyDescent="0.3">
      <c r="A9" s="32">
        <v>2018</v>
      </c>
      <c r="B9" s="70">
        <v>39000</v>
      </c>
      <c r="C9" s="70">
        <v>797000</v>
      </c>
      <c r="D9" s="71">
        <v>4.6540478719840697E-2</v>
      </c>
      <c r="E9" s="71">
        <v>0.95345952128015898</v>
      </c>
      <c r="M9" s="7"/>
    </row>
    <row r="10" spans="1:13" x14ac:dyDescent="0.3">
      <c r="A10" s="32">
        <v>2019</v>
      </c>
      <c r="B10" s="70">
        <v>41000</v>
      </c>
      <c r="C10" s="70">
        <v>816000</v>
      </c>
      <c r="D10" s="69">
        <v>4.7340840751488603E-2</v>
      </c>
      <c r="E10" s="69">
        <v>0.95265915924851097</v>
      </c>
      <c r="M10" s="7"/>
    </row>
    <row r="11" spans="1:13" x14ac:dyDescent="0.3">
      <c r="A11" s="32"/>
      <c r="B11" s="33"/>
      <c r="C11" s="34"/>
      <c r="M11" s="7"/>
    </row>
    <row r="12" spans="1:13" x14ac:dyDescent="0.3">
      <c r="A12" s="32"/>
      <c r="B12" s="33"/>
      <c r="C12" s="34"/>
      <c r="M12" s="7"/>
    </row>
    <row r="13" spans="1:13" x14ac:dyDescent="0.3">
      <c r="A13" s="6"/>
      <c r="B13" s="8"/>
      <c r="C13" s="9"/>
      <c r="M13" s="7"/>
    </row>
    <row r="14" spans="1:13" x14ac:dyDescent="0.3">
      <c r="A14" s="6"/>
      <c r="B14" s="8"/>
      <c r="C14" s="9"/>
      <c r="M14" s="7"/>
    </row>
    <row r="15" spans="1:13" x14ac:dyDescent="0.3">
      <c r="A15" s="6"/>
      <c r="B15" s="8"/>
      <c r="C15" s="9"/>
      <c r="M15" s="7"/>
    </row>
    <row r="16" spans="1:13" x14ac:dyDescent="0.3">
      <c r="A16" s="32"/>
      <c r="B16" s="33"/>
      <c r="C16" s="34"/>
    </row>
    <row r="17" spans="1:3" x14ac:dyDescent="0.3">
      <c r="A17" s="35"/>
      <c r="B17" s="33"/>
      <c r="C17" s="34"/>
    </row>
    <row r="18" spans="1:3" x14ac:dyDescent="0.3">
      <c r="A18" s="35"/>
      <c r="B18" s="36"/>
      <c r="C18" s="37"/>
    </row>
    <row r="19" spans="1:3" x14ac:dyDescent="0.3">
      <c r="A19" s="35"/>
      <c r="B19" s="36"/>
      <c r="C19" s="37"/>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heetViews>
  <sheetFormatPr defaultColWidth="9.109375" defaultRowHeight="14.4" x14ac:dyDescent="0.3"/>
  <cols>
    <col min="1" max="1" width="11.109375" style="5" customWidth="1"/>
    <col min="2" max="2" width="30.6640625" style="5" bestFit="1" customWidth="1"/>
    <col min="3" max="3" width="27.6640625" style="5" bestFit="1" customWidth="1"/>
    <col min="4" max="4" width="32.88671875" style="5" bestFit="1" customWidth="1"/>
    <col min="5" max="5" width="30.109375" style="5" bestFit="1" customWidth="1"/>
    <col min="6" max="6" width="9" style="5" bestFit="1" customWidth="1"/>
    <col min="7" max="13" width="9.109375" style="5"/>
    <col min="14" max="16384" width="9.109375" style="2"/>
  </cols>
  <sheetData>
    <row r="1" spans="1:13" ht="21" x14ac:dyDescent="0.4">
      <c r="A1" s="3" t="s">
        <v>128</v>
      </c>
    </row>
    <row r="2" spans="1:13" ht="15.6" x14ac:dyDescent="0.3">
      <c r="A2" s="4" t="s">
        <v>7</v>
      </c>
    </row>
    <row r="3" spans="1:13" ht="15.6" x14ac:dyDescent="0.3">
      <c r="A3" s="4" t="s">
        <v>8</v>
      </c>
    </row>
    <row r="4" spans="1:13" x14ac:dyDescent="0.3">
      <c r="A4" s="5" t="s">
        <v>57</v>
      </c>
    </row>
    <row r="5" spans="1:13" s="66" customFormat="1" ht="28.8" customHeight="1" x14ac:dyDescent="0.3">
      <c r="A5" s="61" t="s">
        <v>58</v>
      </c>
      <c r="B5" s="62" t="s">
        <v>129</v>
      </c>
      <c r="C5" s="63" t="s">
        <v>62</v>
      </c>
      <c r="D5" s="67" t="s">
        <v>130</v>
      </c>
      <c r="E5" s="67" t="s">
        <v>63</v>
      </c>
      <c r="F5" s="64"/>
      <c r="G5" s="64"/>
      <c r="H5" s="64"/>
      <c r="I5" s="64"/>
      <c r="J5" s="64"/>
      <c r="K5" s="64"/>
      <c r="L5" s="64"/>
      <c r="M5" s="65"/>
    </row>
    <row r="6" spans="1:13" x14ac:dyDescent="0.3">
      <c r="A6" s="6">
        <v>2015</v>
      </c>
      <c r="B6" s="72">
        <v>4000</v>
      </c>
      <c r="C6" s="68">
        <v>188000</v>
      </c>
      <c r="D6" s="73">
        <v>0.107976017958117</v>
      </c>
      <c r="E6" s="69">
        <v>0.24374439961257</v>
      </c>
      <c r="M6" s="7"/>
    </row>
    <row r="7" spans="1:13" x14ac:dyDescent="0.3">
      <c r="A7" s="32">
        <v>2016</v>
      </c>
      <c r="B7" s="74">
        <v>5000</v>
      </c>
      <c r="C7" s="70">
        <v>197000</v>
      </c>
      <c r="D7" s="73">
        <v>0.14809838492966601</v>
      </c>
      <c r="E7" s="69">
        <v>0.251967318142719</v>
      </c>
      <c r="M7" s="7"/>
    </row>
    <row r="8" spans="1:13" x14ac:dyDescent="0.3">
      <c r="A8" s="32">
        <v>2017</v>
      </c>
      <c r="B8" s="74">
        <v>6000</v>
      </c>
      <c r="C8" s="70">
        <v>199000</v>
      </c>
      <c r="D8" s="73">
        <v>0.16025179856115099</v>
      </c>
      <c r="E8" s="69">
        <v>0.25440623025223402</v>
      </c>
      <c r="M8" s="7"/>
    </row>
    <row r="9" spans="1:13" x14ac:dyDescent="0.3">
      <c r="A9" s="32">
        <v>2018</v>
      </c>
      <c r="B9" s="70">
        <v>6000</v>
      </c>
      <c r="C9" s="70">
        <v>203000</v>
      </c>
      <c r="D9" s="71">
        <v>0.15538647405084399</v>
      </c>
      <c r="E9" s="71">
        <v>0.25531215456095602</v>
      </c>
      <c r="M9" s="7"/>
    </row>
    <row r="10" spans="1:13" x14ac:dyDescent="0.3">
      <c r="A10" s="32">
        <v>2019</v>
      </c>
      <c r="B10" s="74">
        <v>3000</v>
      </c>
      <c r="C10" s="70">
        <v>208000</v>
      </c>
      <c r="D10" s="73">
        <v>8.2174898945085298E-2</v>
      </c>
      <c r="E10" s="69">
        <v>0.25509345296358099</v>
      </c>
      <c r="M10" s="7"/>
    </row>
    <row r="11" spans="1:13" x14ac:dyDescent="0.3">
      <c r="A11" s="32"/>
      <c r="B11" s="33"/>
      <c r="C11" s="34"/>
      <c r="M11" s="7"/>
    </row>
    <row r="12" spans="1:13" x14ac:dyDescent="0.3">
      <c r="A12" s="32"/>
      <c r="B12" s="33"/>
      <c r="C12" s="34"/>
      <c r="M12" s="7"/>
    </row>
    <row r="13" spans="1:13" x14ac:dyDescent="0.3">
      <c r="A13" s="6"/>
      <c r="B13" s="8"/>
      <c r="C13" s="9"/>
      <c r="M13" s="7"/>
    </row>
    <row r="14" spans="1:13" x14ac:dyDescent="0.3">
      <c r="A14" s="6"/>
      <c r="B14" s="8"/>
      <c r="C14" s="9"/>
      <c r="M14" s="7"/>
    </row>
    <row r="15" spans="1:13" x14ac:dyDescent="0.3">
      <c r="A15" s="6"/>
      <c r="B15" s="8"/>
      <c r="C15" s="9"/>
      <c r="M15" s="7"/>
    </row>
    <row r="16" spans="1:13" x14ac:dyDescent="0.3">
      <c r="A16" s="32"/>
      <c r="B16" s="33"/>
      <c r="C16" s="34"/>
    </row>
    <row r="17" spans="1:3" x14ac:dyDescent="0.3">
      <c r="A17" s="35"/>
      <c r="B17" s="33"/>
      <c r="C17" s="34"/>
    </row>
    <row r="18" spans="1:3" x14ac:dyDescent="0.3">
      <c r="A18" s="35"/>
      <c r="B18" s="36"/>
      <c r="C18" s="37"/>
    </row>
    <row r="19" spans="1:3" x14ac:dyDescent="0.3">
      <c r="A19" s="35"/>
      <c r="B19" s="36"/>
      <c r="C19" s="37"/>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heetViews>
  <sheetFormatPr defaultColWidth="9.109375" defaultRowHeight="14.4" x14ac:dyDescent="0.3"/>
  <cols>
    <col min="1" max="1" width="11.109375" style="5" customWidth="1"/>
    <col min="2" max="2" width="33.33203125" style="5" bestFit="1" customWidth="1"/>
    <col min="3" max="3" width="32.33203125" style="5" bestFit="1" customWidth="1"/>
    <col min="4" max="4" width="35" style="5" bestFit="1" customWidth="1"/>
    <col min="5" max="5" width="32.33203125" style="5" bestFit="1" customWidth="1"/>
    <col min="6" max="6" width="9" style="5" bestFit="1" customWidth="1"/>
    <col min="7" max="13" width="9.109375" style="5"/>
    <col min="14" max="16384" width="9.109375" style="2"/>
  </cols>
  <sheetData>
    <row r="1" spans="1:13" ht="21" x14ac:dyDescent="0.4">
      <c r="A1" s="3" t="s">
        <v>137</v>
      </c>
    </row>
    <row r="2" spans="1:13" ht="15.6" x14ac:dyDescent="0.3">
      <c r="A2" s="4" t="s">
        <v>7</v>
      </c>
    </row>
    <row r="3" spans="1:13" ht="15.6" x14ac:dyDescent="0.3">
      <c r="A3" s="4" t="s">
        <v>8</v>
      </c>
    </row>
    <row r="4" spans="1:13" x14ac:dyDescent="0.3">
      <c r="A4" s="5" t="s">
        <v>57</v>
      </c>
    </row>
    <row r="5" spans="1:13" s="66" customFormat="1" ht="28.8" customHeight="1" x14ac:dyDescent="0.3">
      <c r="A5" s="61" t="s">
        <v>58</v>
      </c>
      <c r="B5" s="62" t="s">
        <v>131</v>
      </c>
      <c r="C5" s="63" t="s">
        <v>65</v>
      </c>
      <c r="D5" s="67" t="s">
        <v>132</v>
      </c>
      <c r="E5" s="67" t="s">
        <v>66</v>
      </c>
      <c r="F5" s="64"/>
      <c r="G5" s="64"/>
      <c r="H5" s="64"/>
      <c r="I5" s="64"/>
      <c r="J5" s="64"/>
      <c r="K5" s="64"/>
      <c r="L5" s="64"/>
      <c r="M5" s="65"/>
    </row>
    <row r="6" spans="1:13" x14ac:dyDescent="0.3">
      <c r="A6" s="6">
        <v>2015</v>
      </c>
      <c r="B6" s="72">
        <v>1000</v>
      </c>
      <c r="C6" s="68">
        <v>28000</v>
      </c>
      <c r="D6" s="73">
        <v>2.5658511635836701E-2</v>
      </c>
      <c r="E6" s="69">
        <v>3.57932738375797E-2</v>
      </c>
      <c r="M6" s="7"/>
    </row>
    <row r="7" spans="1:13" x14ac:dyDescent="0.3">
      <c r="A7" s="32">
        <v>2016</v>
      </c>
      <c r="B7" s="75" t="s">
        <v>121</v>
      </c>
      <c r="C7" s="70">
        <v>27000</v>
      </c>
      <c r="D7" s="47" t="s">
        <v>121</v>
      </c>
      <c r="E7" s="69">
        <v>3.4866665217352398E-2</v>
      </c>
      <c r="M7" s="7"/>
    </row>
    <row r="8" spans="1:13" x14ac:dyDescent="0.3">
      <c r="A8" s="32">
        <v>2017</v>
      </c>
      <c r="B8" s="74">
        <v>2000</v>
      </c>
      <c r="C8" s="70">
        <v>30000</v>
      </c>
      <c r="D8" s="73">
        <v>4.0236382322713302E-2</v>
      </c>
      <c r="E8" s="69">
        <v>3.7938016005040501E-2</v>
      </c>
      <c r="M8" s="7"/>
    </row>
    <row r="9" spans="1:13" x14ac:dyDescent="0.3">
      <c r="A9" s="32">
        <v>2018</v>
      </c>
      <c r="B9" s="74">
        <v>1000</v>
      </c>
      <c r="C9" s="70">
        <v>25000</v>
      </c>
      <c r="D9" s="76">
        <v>3.2311132817520502E-2</v>
      </c>
      <c r="E9" s="71">
        <v>3.0834176157600798E-2</v>
      </c>
      <c r="M9" s="7"/>
    </row>
    <row r="10" spans="1:13" x14ac:dyDescent="0.3">
      <c r="A10" s="32">
        <v>2019</v>
      </c>
      <c r="B10" s="74">
        <v>1000</v>
      </c>
      <c r="C10" s="70">
        <v>28000</v>
      </c>
      <c r="D10" s="73">
        <v>3.5221334910775899E-2</v>
      </c>
      <c r="E10" s="69">
        <v>3.3928831788124898E-2</v>
      </c>
      <c r="M10" s="7"/>
    </row>
    <row r="11" spans="1:13" x14ac:dyDescent="0.3">
      <c r="A11" s="32"/>
      <c r="B11" s="33"/>
      <c r="C11" s="34"/>
      <c r="M11" s="7"/>
    </row>
    <row r="12" spans="1:13" x14ac:dyDescent="0.3">
      <c r="A12" s="32"/>
      <c r="B12" s="33"/>
      <c r="C12" s="34"/>
      <c r="M12" s="7"/>
    </row>
    <row r="13" spans="1:13" x14ac:dyDescent="0.3">
      <c r="A13" s="6"/>
      <c r="B13" s="8"/>
      <c r="C13" s="9"/>
      <c r="M13" s="7"/>
    </row>
    <row r="14" spans="1:13" x14ac:dyDescent="0.3">
      <c r="A14" s="6"/>
      <c r="B14" s="8"/>
      <c r="C14" s="9"/>
      <c r="M14" s="7"/>
    </row>
    <row r="15" spans="1:13" x14ac:dyDescent="0.3">
      <c r="A15" s="6"/>
      <c r="B15" s="8"/>
      <c r="C15" s="9"/>
      <c r="M15" s="7"/>
    </row>
    <row r="16" spans="1:13" x14ac:dyDescent="0.3">
      <c r="A16" s="32"/>
      <c r="B16" s="33"/>
      <c r="C16" s="34"/>
    </row>
    <row r="17" spans="1:3" x14ac:dyDescent="0.3">
      <c r="A17" s="35"/>
      <c r="B17" s="33"/>
      <c r="C17" s="34"/>
    </row>
    <row r="18" spans="1:3" x14ac:dyDescent="0.3">
      <c r="A18" s="35"/>
      <c r="B18" s="36"/>
      <c r="C18" s="37"/>
    </row>
    <row r="19" spans="1:3" x14ac:dyDescent="0.3">
      <c r="A19" s="35"/>
      <c r="B19" s="36"/>
      <c r="C19" s="37"/>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heetViews>
  <sheetFormatPr defaultColWidth="9.109375" defaultRowHeight="14.4" x14ac:dyDescent="0.3"/>
  <cols>
    <col min="1" max="1" width="11.109375" style="5" customWidth="1"/>
    <col min="2" max="2" width="30.6640625" style="5" bestFit="1" customWidth="1"/>
    <col min="3" max="3" width="27.6640625" style="5" bestFit="1" customWidth="1"/>
    <col min="4" max="4" width="30.6640625" style="5" bestFit="1" customWidth="1"/>
    <col min="5" max="5" width="27.6640625" style="5" bestFit="1" customWidth="1"/>
    <col min="6" max="6" width="9" style="5" bestFit="1" customWidth="1"/>
    <col min="7" max="13" width="9.109375" style="5"/>
    <col min="14" max="16384" width="9.109375" style="2"/>
  </cols>
  <sheetData>
    <row r="1" spans="1:13" ht="21" x14ac:dyDescent="0.4">
      <c r="A1" s="3" t="s">
        <v>138</v>
      </c>
    </row>
    <row r="2" spans="1:13" ht="15.6" x14ac:dyDescent="0.3">
      <c r="A2" s="4" t="s">
        <v>7</v>
      </c>
    </row>
    <row r="3" spans="1:13" ht="15.6" x14ac:dyDescent="0.3">
      <c r="A3" s="4" t="s">
        <v>8</v>
      </c>
    </row>
    <row r="4" spans="1:13" x14ac:dyDescent="0.3">
      <c r="A4" s="5" t="s">
        <v>57</v>
      </c>
    </row>
    <row r="5" spans="1:13" s="66" customFormat="1" ht="28.8" customHeight="1" x14ac:dyDescent="0.3">
      <c r="A5" s="61" t="s">
        <v>58</v>
      </c>
      <c r="B5" s="62" t="s">
        <v>133</v>
      </c>
      <c r="C5" s="63" t="s">
        <v>68</v>
      </c>
      <c r="D5" s="67" t="s">
        <v>134</v>
      </c>
      <c r="E5" s="67" t="s">
        <v>69</v>
      </c>
      <c r="F5" s="64"/>
      <c r="G5" s="64"/>
      <c r="H5" s="64"/>
      <c r="I5" s="64"/>
      <c r="J5" s="64"/>
      <c r="K5" s="64"/>
      <c r="L5" s="64"/>
      <c r="M5" s="65"/>
    </row>
    <row r="6" spans="1:13" x14ac:dyDescent="0.3">
      <c r="A6" s="6">
        <v>2015</v>
      </c>
      <c r="B6" s="75">
        <v>10000</v>
      </c>
      <c r="C6" s="75">
        <v>99000</v>
      </c>
      <c r="D6" s="47">
        <v>0.29116585684653201</v>
      </c>
      <c r="E6" s="69">
        <v>0.12823398094961899</v>
      </c>
      <c r="M6" s="7"/>
    </row>
    <row r="7" spans="1:13" x14ac:dyDescent="0.3">
      <c r="A7" s="32">
        <v>2016</v>
      </c>
      <c r="B7" s="77">
        <v>12000</v>
      </c>
      <c r="C7" s="77">
        <v>115000</v>
      </c>
      <c r="D7" s="47">
        <v>0.32879980257204799</v>
      </c>
      <c r="E7" s="69">
        <v>0.14622859432789601</v>
      </c>
      <c r="M7" s="7"/>
    </row>
    <row r="8" spans="1:13" x14ac:dyDescent="0.3">
      <c r="A8" s="32">
        <v>2017</v>
      </c>
      <c r="B8" s="77">
        <v>13000</v>
      </c>
      <c r="C8" s="77">
        <v>113000</v>
      </c>
      <c r="D8" s="47">
        <v>0.330061664953751</v>
      </c>
      <c r="E8" s="69">
        <v>0.144193549212392</v>
      </c>
      <c r="M8" s="7"/>
    </row>
    <row r="9" spans="1:13" x14ac:dyDescent="0.3">
      <c r="A9" s="32">
        <v>2018</v>
      </c>
      <c r="B9" s="77">
        <v>12000</v>
      </c>
      <c r="C9" s="77">
        <v>114000</v>
      </c>
      <c r="D9" s="78">
        <v>0.30390972418579498</v>
      </c>
      <c r="E9" s="71">
        <v>0.14327729352704499</v>
      </c>
      <c r="M9" s="7"/>
    </row>
    <row r="10" spans="1:13" x14ac:dyDescent="0.3">
      <c r="A10" s="32">
        <v>2019</v>
      </c>
      <c r="B10" s="77">
        <v>11000</v>
      </c>
      <c r="C10" s="77">
        <v>122000</v>
      </c>
      <c r="D10" s="47">
        <v>0.26658779453810499</v>
      </c>
      <c r="E10" s="69">
        <v>0.14948918913291401</v>
      </c>
      <c r="M10" s="7"/>
    </row>
    <row r="11" spans="1:13" x14ac:dyDescent="0.3">
      <c r="A11" s="32"/>
      <c r="B11" s="46"/>
      <c r="C11" s="48"/>
      <c r="D11" s="49"/>
      <c r="M11" s="7"/>
    </row>
    <row r="12" spans="1:13" x14ac:dyDescent="0.3">
      <c r="A12" s="32"/>
      <c r="B12" s="33"/>
      <c r="C12" s="34"/>
      <c r="M12" s="7"/>
    </row>
    <row r="13" spans="1:13" x14ac:dyDescent="0.3">
      <c r="A13" s="6"/>
      <c r="B13" s="8"/>
      <c r="C13" s="9"/>
      <c r="M13" s="7"/>
    </row>
    <row r="14" spans="1:13" x14ac:dyDescent="0.3">
      <c r="A14" s="6"/>
      <c r="B14" s="8"/>
      <c r="C14" s="9"/>
      <c r="M14" s="7"/>
    </row>
    <row r="15" spans="1:13" x14ac:dyDescent="0.3">
      <c r="A15" s="6"/>
      <c r="B15" s="8"/>
      <c r="C15" s="9"/>
      <c r="M15" s="7"/>
    </row>
    <row r="16" spans="1:13" x14ac:dyDescent="0.3">
      <c r="A16" s="32"/>
      <c r="B16" s="33"/>
      <c r="C16" s="34"/>
    </row>
    <row r="17" spans="1:3" x14ac:dyDescent="0.3">
      <c r="A17" s="35"/>
      <c r="B17" s="33"/>
      <c r="C17" s="34"/>
    </row>
    <row r="18" spans="1:3" x14ac:dyDescent="0.3">
      <c r="A18" s="35"/>
      <c r="B18" s="36"/>
      <c r="C18" s="37"/>
    </row>
    <row r="19" spans="1:3" x14ac:dyDescent="0.3">
      <c r="A19" s="35"/>
      <c r="B19" s="36"/>
      <c r="C19" s="37"/>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heetViews>
  <sheetFormatPr defaultColWidth="9.109375" defaultRowHeight="14.4" x14ac:dyDescent="0.3"/>
  <cols>
    <col min="1" max="1" width="11.109375" style="5" customWidth="1"/>
    <col min="2" max="2" width="40.77734375" style="5" bestFit="1" customWidth="1"/>
    <col min="3" max="3" width="39.5546875" style="5" bestFit="1" customWidth="1"/>
    <col min="4" max="5" width="41.109375" style="5" bestFit="1" customWidth="1"/>
    <col min="6" max="6" width="9" style="5" bestFit="1" customWidth="1"/>
    <col min="7" max="13" width="9.109375" style="5"/>
    <col min="14" max="16384" width="9.109375" style="2"/>
  </cols>
  <sheetData>
    <row r="1" spans="1:13" ht="21" x14ac:dyDescent="0.4">
      <c r="A1" s="3" t="s">
        <v>139</v>
      </c>
    </row>
    <row r="2" spans="1:13" ht="15.6" x14ac:dyDescent="0.3">
      <c r="A2" s="4" t="s">
        <v>7</v>
      </c>
    </row>
    <row r="3" spans="1:13" ht="15.6" x14ac:dyDescent="0.3">
      <c r="A3" s="4" t="s">
        <v>8</v>
      </c>
    </row>
    <row r="4" spans="1:13" x14ac:dyDescent="0.3">
      <c r="A4" s="5" t="s">
        <v>57</v>
      </c>
    </row>
    <row r="5" spans="1:13" s="66" customFormat="1" ht="28.8" customHeight="1" x14ac:dyDescent="0.3">
      <c r="A5" s="61" t="s">
        <v>58</v>
      </c>
      <c r="B5" s="62" t="s">
        <v>135</v>
      </c>
      <c r="C5" s="63" t="s">
        <v>71</v>
      </c>
      <c r="D5" s="67" t="s">
        <v>136</v>
      </c>
      <c r="E5" s="67" t="s">
        <v>72</v>
      </c>
      <c r="F5" s="64"/>
      <c r="G5" s="64"/>
      <c r="H5" s="64"/>
      <c r="I5" s="64"/>
      <c r="J5" s="64"/>
      <c r="K5" s="64"/>
      <c r="L5" s="64"/>
      <c r="M5" s="65"/>
    </row>
    <row r="6" spans="1:13" x14ac:dyDescent="0.3">
      <c r="A6" s="6">
        <v>2015</v>
      </c>
      <c r="B6" s="75">
        <v>23000</v>
      </c>
      <c r="C6" s="75">
        <v>275000</v>
      </c>
      <c r="D6" s="47">
        <v>0.65325263882514895</v>
      </c>
      <c r="E6" s="69">
        <v>0.36381767812676802</v>
      </c>
      <c r="M6" s="7"/>
    </row>
    <row r="7" spans="1:13" x14ac:dyDescent="0.3">
      <c r="A7" s="32">
        <v>2016</v>
      </c>
      <c r="B7" s="77">
        <v>23000</v>
      </c>
      <c r="C7" s="77">
        <v>283000</v>
      </c>
      <c r="D7" s="47">
        <v>0.64623507157175497</v>
      </c>
      <c r="E7" s="69">
        <v>0.36821518505581102</v>
      </c>
      <c r="M7" s="7"/>
    </row>
    <row r="8" spans="1:13" x14ac:dyDescent="0.3">
      <c r="A8" s="32">
        <v>2017</v>
      </c>
      <c r="B8" s="77">
        <v>24000</v>
      </c>
      <c r="C8" s="77">
        <v>302000</v>
      </c>
      <c r="D8" s="47">
        <v>0.62282393411862802</v>
      </c>
      <c r="E8" s="69">
        <v>0.393484961442432</v>
      </c>
      <c r="M8" s="7"/>
    </row>
    <row r="9" spans="1:13" x14ac:dyDescent="0.3">
      <c r="A9" s="32">
        <v>2018</v>
      </c>
      <c r="B9" s="77">
        <v>27000</v>
      </c>
      <c r="C9" s="77">
        <v>324000</v>
      </c>
      <c r="D9" s="78">
        <v>0.70219583946207198</v>
      </c>
      <c r="E9" s="71">
        <v>0.41442914144317</v>
      </c>
      <c r="M9" s="7"/>
    </row>
    <row r="10" spans="1:13" x14ac:dyDescent="0.3">
      <c r="A10" s="32">
        <v>2019</v>
      </c>
      <c r="B10" s="77">
        <v>26000</v>
      </c>
      <c r="C10" s="77">
        <v>346000</v>
      </c>
      <c r="D10" s="47">
        <v>0.638409937888199</v>
      </c>
      <c r="E10" s="69">
        <v>0.429762086860494</v>
      </c>
      <c r="M10" s="7"/>
    </row>
    <row r="11" spans="1:13" x14ac:dyDescent="0.3">
      <c r="A11" s="32"/>
      <c r="B11" s="46"/>
      <c r="C11" s="48"/>
      <c r="D11" s="49"/>
      <c r="M11" s="7"/>
    </row>
    <row r="12" spans="1:13" x14ac:dyDescent="0.3">
      <c r="A12" s="32"/>
      <c r="B12" s="33"/>
      <c r="C12" s="34"/>
      <c r="M12" s="7"/>
    </row>
    <row r="13" spans="1:13" x14ac:dyDescent="0.3">
      <c r="A13" s="6"/>
      <c r="B13" s="8"/>
      <c r="C13" s="9"/>
      <c r="M13" s="7"/>
    </row>
    <row r="14" spans="1:13" x14ac:dyDescent="0.3">
      <c r="A14" s="6"/>
      <c r="B14" s="8"/>
      <c r="C14" s="9"/>
      <c r="M14" s="7"/>
    </row>
    <row r="15" spans="1:13" x14ac:dyDescent="0.3">
      <c r="A15" s="6"/>
      <c r="B15" s="8"/>
      <c r="C15" s="9"/>
      <c r="M15" s="7"/>
    </row>
    <row r="16" spans="1:13" x14ac:dyDescent="0.3">
      <c r="A16" s="32"/>
      <c r="B16" s="33"/>
      <c r="C16" s="34"/>
    </row>
    <row r="17" spans="1:3" x14ac:dyDescent="0.3">
      <c r="A17" s="35"/>
      <c r="B17" s="33"/>
      <c r="C17" s="34"/>
    </row>
    <row r="18" spans="1:3" x14ac:dyDescent="0.3">
      <c r="A18" s="35"/>
      <c r="B18" s="36"/>
      <c r="C18" s="37"/>
    </row>
    <row r="19" spans="1:3" x14ac:dyDescent="0.3">
      <c r="A19" s="35"/>
      <c r="B19" s="36"/>
      <c r="C19" s="37"/>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heetViews>
  <sheetFormatPr defaultColWidth="9.109375" defaultRowHeight="14.4" x14ac:dyDescent="0.3"/>
  <cols>
    <col min="1" max="1" width="15.21875" style="5" customWidth="1"/>
    <col min="2" max="2" width="61.88671875" style="55" bestFit="1" customWidth="1"/>
    <col min="3" max="9" width="9.109375" style="5"/>
    <col min="10" max="16384" width="9.109375" style="2"/>
  </cols>
  <sheetData>
    <row r="1" spans="1:9" ht="21" x14ac:dyDescent="0.4">
      <c r="A1" s="3" t="s">
        <v>81</v>
      </c>
    </row>
    <row r="2" spans="1:9" ht="15.6" x14ac:dyDescent="0.3">
      <c r="A2" s="4" t="s">
        <v>7</v>
      </c>
    </row>
    <row r="3" spans="1:9" ht="15.6" x14ac:dyDescent="0.3">
      <c r="A3" s="4" t="s">
        <v>8</v>
      </c>
    </row>
    <row r="4" spans="1:9" x14ac:dyDescent="0.3">
      <c r="A4" s="5" t="s">
        <v>57</v>
      </c>
    </row>
    <row r="5" spans="1:9" s="66" customFormat="1" ht="28.8" customHeight="1" x14ac:dyDescent="0.3">
      <c r="A5" s="61" t="s">
        <v>80</v>
      </c>
      <c r="B5" s="79" t="s">
        <v>83</v>
      </c>
      <c r="C5" s="64"/>
      <c r="D5" s="64"/>
      <c r="E5" s="64"/>
      <c r="F5" s="64"/>
      <c r="G5" s="64"/>
      <c r="H5" s="64"/>
      <c r="I5" s="65"/>
    </row>
    <row r="6" spans="1:9" x14ac:dyDescent="0.3">
      <c r="A6" s="6">
        <v>1132</v>
      </c>
      <c r="B6" s="56" t="s">
        <v>82</v>
      </c>
      <c r="I6" s="7"/>
    </row>
    <row r="7" spans="1:9" x14ac:dyDescent="0.3">
      <c r="A7" s="32">
        <v>1134</v>
      </c>
      <c r="B7" s="57" t="s">
        <v>84</v>
      </c>
      <c r="I7" s="7"/>
    </row>
    <row r="8" spans="1:9" x14ac:dyDescent="0.3">
      <c r="A8" s="32">
        <v>1136</v>
      </c>
      <c r="B8" s="57" t="s">
        <v>85</v>
      </c>
      <c r="I8" s="7"/>
    </row>
    <row r="9" spans="1:9" x14ac:dyDescent="0.3">
      <c r="A9" s="32">
        <v>2135</v>
      </c>
      <c r="B9" s="57" t="s">
        <v>86</v>
      </c>
      <c r="I9" s="7"/>
    </row>
    <row r="10" spans="1:9" x14ac:dyDescent="0.3">
      <c r="A10" s="32">
        <v>2136</v>
      </c>
      <c r="B10" s="57" t="s">
        <v>87</v>
      </c>
      <c r="I10" s="7"/>
    </row>
    <row r="11" spans="1:9" x14ac:dyDescent="0.3">
      <c r="A11" s="6">
        <v>2137</v>
      </c>
      <c r="B11" s="56" t="s">
        <v>88</v>
      </c>
      <c r="I11" s="7"/>
    </row>
    <row r="12" spans="1:9" x14ac:dyDescent="0.3">
      <c r="A12" s="6">
        <v>2431</v>
      </c>
      <c r="B12" s="56" t="s">
        <v>89</v>
      </c>
      <c r="I12" s="7"/>
    </row>
    <row r="13" spans="1:9" x14ac:dyDescent="0.3">
      <c r="A13" s="6">
        <v>2432</v>
      </c>
      <c r="B13" s="56" t="s">
        <v>90</v>
      </c>
      <c r="I13" s="7"/>
    </row>
    <row r="14" spans="1:9" x14ac:dyDescent="0.3">
      <c r="A14" s="6">
        <v>2435</v>
      </c>
      <c r="B14" s="56" t="s">
        <v>91</v>
      </c>
      <c r="I14" s="7"/>
    </row>
    <row r="15" spans="1:9" x14ac:dyDescent="0.3">
      <c r="A15" s="6">
        <v>2451</v>
      </c>
      <c r="B15" s="56" t="s">
        <v>92</v>
      </c>
      <c r="I15" s="7"/>
    </row>
    <row r="16" spans="1:9" x14ac:dyDescent="0.3">
      <c r="A16" s="6">
        <v>2452</v>
      </c>
      <c r="B16" s="56" t="s">
        <v>93</v>
      </c>
    </row>
    <row r="17" spans="1:2" x14ac:dyDescent="0.3">
      <c r="A17" s="55">
        <v>2471</v>
      </c>
      <c r="B17" s="56" t="s">
        <v>94</v>
      </c>
    </row>
    <row r="18" spans="1:2" x14ac:dyDescent="0.3">
      <c r="A18" s="55">
        <v>2472</v>
      </c>
      <c r="B18" s="58" t="s">
        <v>95</v>
      </c>
    </row>
    <row r="19" spans="1:2" x14ac:dyDescent="0.3">
      <c r="A19" s="55">
        <v>2473</v>
      </c>
      <c r="B19" s="58" t="s">
        <v>96</v>
      </c>
    </row>
    <row r="20" spans="1:2" x14ac:dyDescent="0.3">
      <c r="A20" s="55">
        <v>3121</v>
      </c>
      <c r="B20" s="58" t="s">
        <v>97</v>
      </c>
    </row>
    <row r="21" spans="1:2" x14ac:dyDescent="0.3">
      <c r="A21" s="55">
        <v>3411</v>
      </c>
      <c r="B21" s="58" t="s">
        <v>98</v>
      </c>
    </row>
    <row r="22" spans="1:2" x14ac:dyDescent="0.3">
      <c r="A22" s="55">
        <v>3412</v>
      </c>
      <c r="B22" s="58" t="s">
        <v>99</v>
      </c>
    </row>
    <row r="23" spans="1:2" x14ac:dyDescent="0.3">
      <c r="A23" s="55">
        <v>3413</v>
      </c>
      <c r="B23" s="58" t="s">
        <v>100</v>
      </c>
    </row>
    <row r="24" spans="1:2" x14ac:dyDescent="0.3">
      <c r="A24" s="55">
        <v>3414</v>
      </c>
      <c r="B24" s="58" t="s">
        <v>101</v>
      </c>
    </row>
    <row r="25" spans="1:2" x14ac:dyDescent="0.3">
      <c r="A25" s="55">
        <v>3415</v>
      </c>
      <c r="B25" s="58" t="s">
        <v>102</v>
      </c>
    </row>
    <row r="26" spans="1:2" x14ac:dyDescent="0.3">
      <c r="A26" s="55">
        <v>3416</v>
      </c>
      <c r="B26" s="58" t="s">
        <v>103</v>
      </c>
    </row>
    <row r="27" spans="1:2" x14ac:dyDescent="0.3">
      <c r="A27" s="55">
        <v>3417</v>
      </c>
      <c r="B27" s="58" t="s">
        <v>104</v>
      </c>
    </row>
    <row r="28" spans="1:2" x14ac:dyDescent="0.3">
      <c r="A28" s="55">
        <v>3421</v>
      </c>
      <c r="B28" s="58" t="s">
        <v>105</v>
      </c>
    </row>
    <row r="29" spans="1:2" x14ac:dyDescent="0.3">
      <c r="A29" s="55">
        <v>3422</v>
      </c>
      <c r="B29" s="58" t="s">
        <v>106</v>
      </c>
    </row>
    <row r="30" spans="1:2" x14ac:dyDescent="0.3">
      <c r="A30" s="55">
        <v>3543</v>
      </c>
      <c r="B30" s="58" t="s">
        <v>107</v>
      </c>
    </row>
    <row r="31" spans="1:2" x14ac:dyDescent="0.3">
      <c r="A31" s="55">
        <v>5211</v>
      </c>
      <c r="B31" s="58" t="s">
        <v>108</v>
      </c>
    </row>
    <row r="32" spans="1:2" x14ac:dyDescent="0.3">
      <c r="A32" s="55">
        <v>5312</v>
      </c>
      <c r="B32" s="58" t="s">
        <v>109</v>
      </c>
    </row>
    <row r="33" spans="1:2" x14ac:dyDescent="0.3">
      <c r="A33" s="55">
        <v>5313</v>
      </c>
      <c r="B33" s="58" t="s">
        <v>110</v>
      </c>
    </row>
    <row r="34" spans="1:2" x14ac:dyDescent="0.3">
      <c r="A34" s="55">
        <v>5411</v>
      </c>
      <c r="B34" s="58" t="s">
        <v>111</v>
      </c>
    </row>
    <row r="35" spans="1:2" x14ac:dyDescent="0.3">
      <c r="A35" s="55">
        <v>5441</v>
      </c>
      <c r="B35" s="58" t="s">
        <v>112</v>
      </c>
    </row>
    <row r="36" spans="1:2" x14ac:dyDescent="0.3">
      <c r="A36" s="55">
        <v>5442</v>
      </c>
      <c r="B36" s="58" t="s">
        <v>113</v>
      </c>
    </row>
    <row r="37" spans="1:2" x14ac:dyDescent="0.3">
      <c r="A37" s="55">
        <v>5449</v>
      </c>
      <c r="B37" s="58" t="s">
        <v>114</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zoomScale="55" zoomScaleNormal="55" workbookViewId="0"/>
  </sheetViews>
  <sheetFormatPr defaultColWidth="9.109375" defaultRowHeight="14.4" x14ac:dyDescent="0.3"/>
  <cols>
    <col min="1" max="1" width="35" style="22" customWidth="1"/>
    <col min="2" max="2" width="111.109375" style="31" customWidth="1"/>
    <col min="3" max="3" width="11.109375" style="22" customWidth="1"/>
    <col min="4" max="5" width="9.109375" style="22"/>
    <col min="6" max="8" width="9.33203125" style="22" bestFit="1" customWidth="1"/>
    <col min="9" max="9" width="9.109375" style="22"/>
    <col min="10" max="10" width="5" style="22" customWidth="1"/>
    <col min="11" max="11" width="4.33203125" style="22" customWidth="1"/>
    <col min="12" max="12" width="73.5546875" style="22" customWidth="1"/>
    <col min="13" max="14" width="9.109375" style="22"/>
    <col min="15" max="15" width="12.6640625" style="22" customWidth="1"/>
    <col min="16" max="16384" width="9.109375" style="22"/>
  </cols>
  <sheetData>
    <row r="1" spans="1:5" ht="15.6" x14ac:dyDescent="0.3">
      <c r="A1" s="21" t="s">
        <v>30</v>
      </c>
      <c r="B1" s="22"/>
    </row>
    <row r="2" spans="1:5" ht="15.6" x14ac:dyDescent="0.3">
      <c r="A2" s="23" t="s">
        <v>31</v>
      </c>
      <c r="B2" s="22"/>
    </row>
    <row r="3" spans="1:5" s="25" customFormat="1" ht="15.6" x14ac:dyDescent="0.3">
      <c r="A3" s="24" t="s">
        <v>32</v>
      </c>
      <c r="B3" s="21" t="s">
        <v>33</v>
      </c>
    </row>
    <row r="4" spans="1:5" ht="15.6" x14ac:dyDescent="0.3">
      <c r="A4" s="26" t="s">
        <v>47</v>
      </c>
      <c r="B4" s="60" t="s">
        <v>140</v>
      </c>
      <c r="C4" s="28"/>
      <c r="D4" s="28"/>
      <c r="E4" s="28"/>
    </row>
    <row r="5" spans="1:5" ht="76.2" x14ac:dyDescent="0.3">
      <c r="A5" s="26" t="s">
        <v>34</v>
      </c>
      <c r="B5" s="27" t="s">
        <v>35</v>
      </c>
      <c r="C5" s="28"/>
      <c r="D5" s="28"/>
      <c r="E5" s="28"/>
    </row>
    <row r="6" spans="1:5" ht="106.2" x14ac:dyDescent="0.3">
      <c r="A6" s="26" t="s">
        <v>36</v>
      </c>
      <c r="B6" s="27" t="s">
        <v>37</v>
      </c>
      <c r="C6" s="28"/>
      <c r="D6" s="28"/>
      <c r="E6" s="28"/>
    </row>
    <row r="7" spans="1:5" ht="106.2" x14ac:dyDescent="0.3">
      <c r="A7" s="26" t="s">
        <v>38</v>
      </c>
      <c r="B7" s="27" t="s">
        <v>123</v>
      </c>
      <c r="C7" s="28"/>
      <c r="D7" s="28"/>
      <c r="E7" s="28"/>
    </row>
    <row r="8" spans="1:5" ht="166.2" x14ac:dyDescent="0.3">
      <c r="A8" s="29" t="s">
        <v>39</v>
      </c>
      <c r="B8" s="27" t="s">
        <v>40</v>
      </c>
      <c r="C8" s="28"/>
      <c r="D8" s="28"/>
      <c r="E8" s="28"/>
    </row>
    <row r="9" spans="1:5" ht="91.2" x14ac:dyDescent="0.3">
      <c r="A9" s="26" t="s">
        <v>41</v>
      </c>
      <c r="B9" s="30" t="s">
        <v>42</v>
      </c>
      <c r="C9" s="28"/>
      <c r="D9" s="28"/>
      <c r="E9" s="28"/>
    </row>
    <row r="10" spans="1:5" ht="76.2" x14ac:dyDescent="0.3">
      <c r="A10" s="59" t="s">
        <v>116</v>
      </c>
      <c r="B10" s="27" t="s">
        <v>43</v>
      </c>
    </row>
  </sheetData>
  <pageMargins left="0.7" right="0.7" top="0.75" bottom="0.75" header="0.3" footer="0.3"/>
  <pageSetup paperSize="9" scale="4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Cover_sheet</vt:lpstr>
      <vt:lpstr>Table_of_contents</vt:lpstr>
      <vt:lpstr>Table_1</vt:lpstr>
      <vt:lpstr>Table_2</vt:lpstr>
      <vt:lpstr>Table_3</vt:lpstr>
      <vt:lpstr>Table_4</vt:lpstr>
      <vt:lpstr>Table_5</vt:lpstr>
      <vt:lpstr>Table_6</vt:lpstr>
      <vt:lpstr>Notes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Carly Gordon</dc:creator>
  <cp:lastModifiedBy>Richard Ramsden</cp:lastModifiedBy>
  <dcterms:created xsi:type="dcterms:W3CDTF">2018-11-19T10:37:27Z</dcterms:created>
  <dcterms:modified xsi:type="dcterms:W3CDTF">2021-09-06T08:38:59Z</dcterms:modified>
</cp:coreProperties>
</file>