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37760\Documents\"/>
    </mc:Choice>
  </mc:AlternateContent>
  <bookViews>
    <workbookView xWindow="0" yWindow="0" windowWidth="23016" windowHeight="1452"/>
  </bookViews>
  <sheets>
    <sheet name="Cover_sheet" sheetId="1" r:id="rId1"/>
    <sheet name="Table_of_contents" sheetId="2" r:id="rId2"/>
    <sheet name="Table1" sheetId="3" r:id="rId3"/>
    <sheet name="Table2" sheetId="12" r:id="rId4"/>
    <sheet name="Table3" sheetId="13" r:id="rId5"/>
    <sheet name="Table4" sheetId="14" r:id="rId6"/>
    <sheet name="Table5" sheetId="17" r:id="rId7"/>
    <sheet name="Table6" sheetId="18" r:id="rId8"/>
    <sheet name="Table7" sheetId="15" r:id="rId9"/>
    <sheet name="Table8" sheetId="16" r:id="rId10"/>
    <sheet name="Notes" sheetId="4"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2" l="1"/>
  <c r="A11" i="2"/>
  <c r="A13" i="2"/>
  <c r="A14" i="2"/>
  <c r="A9" i="2"/>
  <c r="A8" i="2"/>
  <c r="A7" i="2"/>
  <c r="A12" i="2"/>
</calcChain>
</file>

<file path=xl/sharedStrings.xml><?xml version="1.0" encoding="utf-8"?>
<sst xmlns="http://schemas.openxmlformats.org/spreadsheetml/2006/main" count="183" uniqueCount="121">
  <si>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</si>
  <si>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</si>
  <si>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Data was taken from the annual dataset from the Labour Force Survey.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</si>
  <si>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</si>
  <si>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LFS background information</t>
  </si>
  <si>
    <t>Notes, shading, no data and rounding</t>
  </si>
  <si>
    <t>Weighting</t>
  </si>
  <si>
    <t>Labour Force Survey (LFS) responses are weighted to official population projections. As the current projections are 2018-based they are based on demographic trends that pre-date the COVID-19 pandemic. We are analysing the population totals used in the weighting process and may make adjustments if appropriate. Rates published from the LFS remain robust; however, levels and changes in levels should be used with caution.</t>
  </si>
  <si>
    <t xml:space="preserve">LFS revisions
</t>
  </si>
  <si>
    <t>LFS microdata are routinely revised to incorporate the latest population estimates. The latest annual revisions were published in March 2019 and affect annual datasets from 2012 onwards. In addition the 2018 and 2019 annual datasets include a boost to the LFS sample. More information on the revision policy concerning labour market statistics can be found through the following link:</t>
  </si>
  <si>
    <t>Revisions policies for labour market statistics</t>
  </si>
  <si>
    <t>Seasonal Adjustment</t>
  </si>
  <si>
    <t xml:space="preserve">Where applicable,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 to Sep 2020 with Jul to Sep 2019 but do not compare Jan to Mar 2021 with Jul to Sep 2020). </t>
  </si>
  <si>
    <t>NI labour market data</t>
  </si>
  <si>
    <t>Labour Market and Social Welfare</t>
  </si>
  <si>
    <t>UK Comparative data</t>
  </si>
  <si>
    <t>ONS employment and labour market statistics</t>
  </si>
  <si>
    <t>Further information on using labour market statistics can be found on the Office for National Statistics (ONS) website:</t>
  </si>
  <si>
    <t>Labour Force Survey Quality and Methodology</t>
  </si>
  <si>
    <t>Guide to Labour Market statistics</t>
  </si>
  <si>
    <t>Glossary</t>
  </si>
  <si>
    <t>For further information contact:</t>
  </si>
  <si>
    <t>Tel: 02890 529475</t>
  </si>
  <si>
    <t>LFS@finance-ni.gov.uk</t>
  </si>
  <si>
    <t>Summary and table of contents</t>
  </si>
  <si>
    <t>Source:</t>
  </si>
  <si>
    <t>Produced on:</t>
  </si>
  <si>
    <t>Period:</t>
  </si>
  <si>
    <t>Dataset:</t>
  </si>
  <si>
    <t>Worksheet title</t>
  </si>
  <si>
    <t>Variables</t>
  </si>
  <si>
    <t>Description</t>
  </si>
  <si>
    <t>Full explanation of notes, shading, rounding and disclosive data is available in the Cover_sheet.</t>
  </si>
  <si>
    <t>Notes and definitions</t>
  </si>
  <si>
    <t>This worksheet contains one table.</t>
  </si>
  <si>
    <t>Footnote number</t>
  </si>
  <si>
    <t>Footnote text</t>
  </si>
  <si>
    <t>Note 1</t>
  </si>
  <si>
    <r>
      <rPr>
        <b/>
        <u/>
        <sz val="12"/>
        <rFont val="Arial"/>
        <family val="2"/>
      </rPr>
      <t>Sampling</t>
    </r>
    <r>
      <rPr>
        <sz val="12"/>
        <color rgb="FF000000"/>
        <rFont val="Arial"/>
        <family val="2"/>
      </rPr>
      <t xml:space="preserve">
The Labour Force Survey is a sample survey. It provides estimates of population values.  If we drew many samples each would give a different result.  The ranges shown for the LFS data contained within this document represent 95% confidence intervals (lower limit and upper limit).  We would expect that in 95% of samples the range would contain the true value.</t>
    </r>
  </si>
  <si>
    <t>Note 2</t>
  </si>
  <si>
    <r>
      <rPr>
        <b/>
        <u/>
        <sz val="12"/>
        <rFont val="Arial"/>
        <family val="2"/>
      </rPr>
      <t>Not seasonally adjusted</t>
    </r>
    <r>
      <rPr>
        <u/>
        <sz val="12"/>
        <rFont val="Arial"/>
        <family val="2"/>
      </rPr>
      <t xml:space="preserve">
</t>
    </r>
    <r>
      <rPr>
        <sz val="12"/>
        <rFont val="Arial"/>
        <family val="2"/>
      </rPr>
      <t>Data is not seasonally adjusted. Like many economic indicators, the labour market is affected by factors that tend to occur at around the same time every year; for example school leavers entering the labour market in July and whether Easter falls in March or April. Thus, individual adjacent quarters should not be compared with each other and should only be compared to the same quarter in previous years or in the context of a longer-term trend. (For example, Jan to Mar 2021 should not be compared with Oct to Dec 2020 but instead should be considered in relation to Jan to Mar 2013 to Jan to Mar 2021.)</t>
    </r>
  </si>
  <si>
    <t>Note 3</t>
  </si>
  <si>
    <t>Note 4</t>
  </si>
  <si>
    <r>
      <rPr>
        <b/>
        <u/>
        <sz val="12"/>
        <rFont val="Arial"/>
        <family val="2"/>
      </rPr>
      <t>Employment</t>
    </r>
    <r>
      <rPr>
        <sz val="12"/>
        <color rgb="FF000000"/>
        <rFont val="Arial"/>
        <family val="2"/>
      </rPr>
      <t xml:space="preserve">
There are two ways of looking at employment: the number of people in employment or the number of jobs.  These two concepts represent different things as one person can have more than one job. The LFS counts the number of people in employment and uses the ILO definition of employed.
The definition of ILO employed applies to anyone (aged 16 or over) who has carried out at least one hour’s paid work in the week prior to interview, or has a job they are temporarily away from (e.g. on holiday).  Also included are people who do unpaid work in a family business and people on Government-supported employment training schemes. 
The employment rate is the percentage of all working age (16 to 64) people who are employed. Working age are those aged 16 to 64 for both males and females.</t>
    </r>
  </si>
  <si>
    <t>Note 5</t>
  </si>
  <si>
    <r>
      <rPr>
        <b/>
        <u/>
        <sz val="12"/>
        <rFont val="Arial"/>
        <family val="2"/>
      </rPr>
      <t>Unemployment</t>
    </r>
    <r>
      <rPr>
        <sz val="12"/>
        <color rgb="FF000000"/>
        <rFont val="Arial"/>
        <family val="2"/>
      </rPr>
      <t xml:space="preserve">
The definition of unemployment used in the LFS is in accordance with that of the International Labour Organisation (ILO). ILO unemployed includes those without a job who were able to start work in the two weeks following their LFS interview and had either looked for work in the four weeks prior to interview or were waiting to start a job they had already obtained. 
The unemployment rate is the percentage of economically active people who are unemployed. </t>
    </r>
  </si>
  <si>
    <t>Note 6</t>
  </si>
  <si>
    <r>
      <rPr>
        <b/>
        <u/>
        <sz val="12"/>
        <rFont val="Arial"/>
        <family val="2"/>
      </rPr>
      <t>Economically inactive</t>
    </r>
    <r>
      <rPr>
        <sz val="12"/>
        <color rgb="FF000000"/>
        <rFont val="Arial"/>
        <family val="2"/>
      </rPr>
      <t xml:space="preserve">
Economic inactivity applies to those individuals who are neither in employment nor unemployed on the ILO measure.
The economic inactivity rate is the percentage of all persons of working age (16 to 64) who are economically inactive.</t>
    </r>
  </si>
  <si>
    <t>Note 7</t>
  </si>
  <si>
    <r>
      <rPr>
        <b/>
        <u/>
        <sz val="12"/>
        <rFont val="Arial"/>
        <family val="2"/>
      </rPr>
      <t>Disability</t>
    </r>
    <r>
      <rPr>
        <sz val="12"/>
        <rFont val="Arial"/>
        <family val="2"/>
      </rPr>
      <t xml:space="preserve">
In the Labour Force Survey (LFS) respondents self-identify themselves as disabled or not disabled using a  definition harmonised across UK surveys.
The Government Statistical Services (GSS) Harmonised Stanadards focus on a "core" definition of people whose condition currently limits their activity in line with the 2010 UK Equality Act.
In summary the core definition covers people who report:
- (current) physical or mental health condition(s) or illnesses lasting or expecting to last 12 months or more
- the condition(s) or illness(es) reduce their ability to carry out day-to-day activities</t>
    </r>
  </si>
  <si>
    <t>Some cells in the tables refer to notes which can be found in the notes worksheet. Note markers are presented in square brackets, for example: [note 1].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Figures are rounded to the nearest thousand and therefore may not sum.</t>
  </si>
  <si>
    <r>
      <rPr>
        <b/>
        <sz val="12"/>
        <color theme="1"/>
        <rFont val="Arial"/>
        <family val="2"/>
      </rPr>
      <t>Source:</t>
    </r>
    <r>
      <rPr>
        <sz val="12"/>
        <color theme="1"/>
        <rFont val="Arial"/>
        <family val="2"/>
      </rPr>
      <t xml:space="preserve"> Labour Force Survey January to December 2020</t>
    </r>
  </si>
  <si>
    <t>January to December 2020</t>
  </si>
  <si>
    <t>Individual Annual</t>
  </si>
  <si>
    <t>Because the LFS is a sample survey, results are subject to sampling error, i.e. the actual proportion of the population in private households with a particular characteristic may differ from the proportion of the LFS sample with that characteristic.  See Note 1 on the Notes page for more information.</t>
  </si>
  <si>
    <r>
      <rPr>
        <b/>
        <u/>
        <sz val="12"/>
        <rFont val="Arial"/>
        <family val="2"/>
      </rPr>
      <t>Publication threshold</t>
    </r>
    <r>
      <rPr>
        <u/>
        <sz val="12"/>
        <rFont val="Arial"/>
        <family val="2"/>
      </rPr>
      <t xml:space="preserve">
</t>
    </r>
    <r>
      <rPr>
        <sz val="12"/>
        <rFont val="Arial"/>
        <family val="2"/>
      </rPr>
      <t>It is the nature of a sampling variability that the smaller the group whose size is being estimated, the (proportionately) less precise that estimate is.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[d] - Estimates under a cell count of 3 are disclosive and therefore suppressed.</t>
    </r>
  </si>
  <si>
    <t>Note 8</t>
  </si>
  <si>
    <t>The Totals may not match between different tables, due to differing levels of non-response.</t>
  </si>
  <si>
    <t>Total [note 8]</t>
  </si>
  <si>
    <t>Number</t>
  </si>
  <si>
    <t>Proportion of cohort (percentage)</t>
  </si>
  <si>
    <t>Table1</t>
  </si>
  <si>
    <t>Main health problem</t>
  </si>
  <si>
    <t>Problems or disabilities connected with arms, legs, hands, feet, back or neck</t>
  </si>
  <si>
    <t>Difficulty in seeing or hearing</t>
  </si>
  <si>
    <t>Chest or breathing problems; Heart, blood pressure or circulation problems; Digestive problems; Diabetes</t>
  </si>
  <si>
    <t>Depression or anxiety, Severe or specific learning problems, phobias, panics or other nervous disorders</t>
  </si>
  <si>
    <t>Progressive and Other illnesses/disabilities NEC</t>
  </si>
  <si>
    <t>Table2</t>
  </si>
  <si>
    <t>age ilodefr inecac05 health20</t>
  </si>
  <si>
    <t>[d]</t>
  </si>
  <si>
    <t>Table3</t>
  </si>
  <si>
    <t>Table4</t>
  </si>
  <si>
    <t>In receipt of benefits?</t>
  </si>
  <si>
    <t>Yes</t>
  </si>
  <si>
    <t>No</t>
  </si>
  <si>
    <t>Employment status</t>
  </si>
  <si>
    <t>Number in receipt of benefits (number)</t>
  </si>
  <si>
    <t>Proportion of cohort in receipt of benefits (percentage)</t>
  </si>
  <si>
    <t>In employment</t>
  </si>
  <si>
    <t>Unemployed</t>
  </si>
  <si>
    <t>Economically inactive</t>
  </si>
  <si>
    <t>Table5</t>
  </si>
  <si>
    <t>Table6</t>
  </si>
  <si>
    <t>For those who are economically inactive due to long-term sickness, what is their main health problem?</t>
  </si>
  <si>
    <t>For those who are economically inactive due to long-term sickness and want to work, what is their main health problem?</t>
  </si>
  <si>
    <t>For those who are economically inactive due to long-term sickness, are they in receipt of benefits?</t>
  </si>
  <si>
    <t>For those who are disabled, what is their employment status and are they in receipt of benefits?</t>
  </si>
  <si>
    <t>Table7</t>
  </si>
  <si>
    <t>Table8</t>
  </si>
  <si>
    <t>age ilodefr inecac05</t>
  </si>
  <si>
    <t>age ilodefr inecac05 sex</t>
  </si>
  <si>
    <t>Those who are economically inactive due to long-term sickness and want to work, by age</t>
  </si>
  <si>
    <t>Those who are economically inactive due to long-term sickness and want to work, by gender</t>
  </si>
  <si>
    <t>Age band</t>
  </si>
  <si>
    <t>Gender</t>
  </si>
  <si>
    <t>Male</t>
  </si>
  <si>
    <t>Female</t>
  </si>
  <si>
    <t>Does health problem limit activity?</t>
  </si>
  <si>
    <t>Yes, a lot</t>
  </si>
  <si>
    <t>Yes, a little</t>
  </si>
  <si>
    <t>Not at all</t>
  </si>
  <si>
    <t>For those who are economically inactive due to long-term sickness, does their health problem limit activity?</t>
  </si>
  <si>
    <t>For those who are economically inactive due to long-term sickness and want to work, does their health problem limit activity?</t>
  </si>
  <si>
    <t>Table name</t>
  </si>
  <si>
    <t>Table 1: Economically Inactive long-term sick - Does health problem limit activity</t>
  </si>
  <si>
    <t>Table 2: Economically Inactive long-term sick - By main health problem</t>
  </si>
  <si>
    <t>Table 3: Economically Inactive long-term sick and wants to work - Does health problem limit activity</t>
  </si>
  <si>
    <t>Table 4: Economically Inactive long-term sick and wants to work - By main health problem</t>
  </si>
  <si>
    <t>Table 5: Economically Inactive long-term sick and wants to work, by age</t>
  </si>
  <si>
    <t>Table 6: Economically Inactive long-term sick and wants to work, by gender</t>
  </si>
  <si>
    <t>Table 7: Economically Inactive long-term sick - In receipt of benefits</t>
  </si>
  <si>
    <t>Table 8: Disabled employment status and in receipt of benefits</t>
  </si>
  <si>
    <t>age ilodefr inecac05 limact</t>
  </si>
  <si>
    <t>age inecac05 benfts</t>
  </si>
  <si>
    <t>age ilodefr disea benfts</t>
  </si>
  <si>
    <t>Economically Inactive, Long-Term Sick Analysis for Population Aged 16 to 64 in Northern Ireland, 2020</t>
  </si>
  <si>
    <t>16 to 24</t>
  </si>
  <si>
    <t>25 to 34</t>
  </si>
  <si>
    <t>35 to 49</t>
  </si>
  <si>
    <t>50 to 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</si>
</sst>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F800]dddd\,\ mmmm\ dd\,\ yyyy"/>
    <numFmt numFmtId="165" formatCode="0.0%"/>
    <numFmt numFmtId="166" formatCode="m/d/yyyy"/>
    <numFmt numFmtId="167" formatCode="#,##0.0"/>
  </numFmts>
  <fonts count="24"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2"/>
      <name val="Arial"/>
      <family val="2"/>
    </font>
    <font>
      <sz val="12"/>
      <name val="Arial"/>
      <family val="2"/>
    </font>
    <font>
      <u/>
      <sz val="11"/>
      <color theme="10"/>
      <name val="Calibri"/>
      <family val="2"/>
    </font>
    <font>
      <u/>
      <sz val="12"/>
      <color rgb="FF3333FF"/>
      <name val="Arial"/>
      <family val="2"/>
    </font>
    <font>
      <sz val="8"/>
      <color theme="1"/>
      <name val="Arial"/>
      <family val="2"/>
    </font>
    <font>
      <b/>
      <sz val="14"/>
      <name val="Arial"/>
      <family val="2"/>
    </font>
    <font>
      <b/>
      <sz val="12"/>
      <color theme="1"/>
      <name val="Arial"/>
      <family val="2"/>
    </font>
    <font>
      <sz val="12"/>
      <color theme="1"/>
      <name val="Arial"/>
      <family val="2"/>
    </font>
    <font>
      <b/>
      <sz val="16"/>
      <name val="Arial"/>
      <family val="2"/>
    </font>
    <font>
      <sz val="12"/>
      <color rgb="FF000000"/>
      <name val="Arial"/>
      <family val="2"/>
    </font>
    <font>
      <sz val="11"/>
      <name val="Calibri"/>
      <family val="2"/>
      <scheme val="minor"/>
    </font>
    <font>
      <b/>
      <sz val="12"/>
      <name val="Calibri"/>
      <family val="2"/>
      <scheme val="minor"/>
    </font>
    <font>
      <u/>
      <sz val="12"/>
      <name val="Arial"/>
      <family val="2"/>
    </font>
    <font>
      <b/>
      <u/>
      <sz val="12"/>
      <name val="Arial"/>
      <family val="2"/>
    </font>
    <font>
      <sz val="12"/>
      <name val="Calibri"/>
      <family val="2"/>
      <scheme val="minor"/>
    </font>
    <font>
      <sz val="11"/>
      <name val="Arial"/>
      <family val="2"/>
    </font>
    <font>
      <sz val="12"/>
      <color theme="1"/>
      <name val="Arial"/>
      <family val="2"/>
    </font>
    <font>
      <sz val="12"/>
      <name val="Arial"/>
      <family val="2"/>
    </font>
    <font>
      <b/>
      <sz val="12"/>
      <name val="Arial"/>
      <family val="2"/>
    </font>
    <font>
      <sz val="12"/>
      <color rgb="FF3333FF"/>
      <name val="Arial"/>
      <family val="2"/>
    </font>
  </fonts>
  <fills count="4">
    <fill>
      <patternFill patternType="none"/>
    </fill>
    <fill>
      <patternFill patternType="gray125"/>
    </fill>
    <fill>
      <patternFill patternType="solid">
        <fgColor rgb="FFC6EFCE"/>
      </patternFill>
    </fill>
    <fill>
      <patternFill patternType="solid">
        <fgColor theme="0" tint="-0.249977111117893"/>
        <bgColor indexed="64"/>
      </patternFill>
    </fill>
  </fills>
  <borders count="1">
    <border>
      <left/>
      <right/>
      <top/>
      <bottom/>
      <diagonal/>
    </border>
  </borders>
  <cellStyleXfs count="9">
    <xf numFmtId="0" fontId="0" fillId="0" borderId="0"/>
    <xf numFmtId="9" fontId="1" fillId="0" borderId="0" applyFont="0" applyFill="0" applyBorder="0" applyAlignment="0" applyProtection="0"/>
    <xf numFmtId="0" fontId="2" fillId="2" borderId="0" applyNumberFormat="0" applyBorder="0" applyAlignment="0" applyProtection="0"/>
    <xf numFmtId="0" fontId="3" fillId="0" borderId="0"/>
    <xf numFmtId="0" fontId="6" fillId="0" borderId="0" applyNumberFormat="0" applyFill="0" applyBorder="0" applyAlignment="0" applyProtection="0">
      <alignment vertical="top"/>
      <protection locked="0"/>
    </xf>
    <xf numFmtId="0" fontId="9" fillId="0" borderId="0">
      <protection locked="0"/>
    </xf>
    <xf numFmtId="0" fontId="3" fillId="0" borderId="0"/>
    <xf numFmtId="0" fontId="7" fillId="0" borderId="0" applyNumberFormat="0" applyFill="0" applyBorder="0" applyAlignment="0" applyProtection="0">
      <alignment vertical="top"/>
      <protection locked="0"/>
    </xf>
    <xf numFmtId="0" fontId="1" fillId="0" borderId="0"/>
  </cellStyleXfs>
  <cellXfs count="59">
    <xf numFmtId="0" fontId="0" fillId="0" borderId="0" xfId="0"/>
    <xf numFmtId="0" fontId="4" fillId="0" borderId="0" xfId="3" applyFont="1"/>
    <xf numFmtId="0" fontId="3" fillId="0" borderId="0" xfId="3"/>
    <xf numFmtId="0" fontId="5" fillId="0" borderId="0" xfId="3" applyFont="1" applyAlignment="1">
      <alignment wrapText="1"/>
    </xf>
    <xf numFmtId="0" fontId="7" fillId="0" borderId="0" xfId="4" applyFont="1" applyFill="1" applyAlignment="1" applyProtection="1">
      <protection hidden="1"/>
    </xf>
    <xf numFmtId="0" fontId="4" fillId="0" borderId="0" xfId="3" applyFont="1" applyFill="1" applyBorder="1" applyProtection="1">
      <protection hidden="1"/>
    </xf>
    <xf numFmtId="0" fontId="8" fillId="0" borderId="0" xfId="0" applyFont="1" applyFill="1" applyAlignment="1">
      <alignment horizontal="left" wrapText="1"/>
    </xf>
    <xf numFmtId="0" fontId="8" fillId="0" borderId="0" xfId="0" applyFont="1" applyFill="1"/>
    <xf numFmtId="0" fontId="5" fillId="0" borderId="0" xfId="3" applyFont="1" applyFill="1" applyBorder="1" applyAlignment="1" applyProtection="1">
      <alignment wrapText="1"/>
      <protection hidden="1"/>
    </xf>
    <xf numFmtId="0" fontId="9" fillId="0" borderId="0" xfId="5" applyFont="1">
      <protection locked="0"/>
    </xf>
    <xf numFmtId="0" fontId="5" fillId="0" borderId="0" xfId="6" applyFont="1"/>
    <xf numFmtId="0" fontId="4" fillId="0" borderId="0" xfId="6" applyFont="1"/>
    <xf numFmtId="14" fontId="5" fillId="0" borderId="0" xfId="6" applyNumberFormat="1" applyFont="1"/>
    <xf numFmtId="0" fontId="3" fillId="0" borderId="0" xfId="6"/>
    <xf numFmtId="164" fontId="5" fillId="0" borderId="0" xfId="6" applyNumberFormat="1" applyFont="1" applyAlignment="1">
      <alignment horizontal="left"/>
    </xf>
    <xf numFmtId="0" fontId="10" fillId="0" borderId="0" xfId="0" applyFont="1"/>
    <xf numFmtId="0" fontId="11" fillId="0" borderId="0" xfId="0" applyFont="1"/>
    <xf numFmtId="0" fontId="12" fillId="0" borderId="0" xfId="2" applyFont="1" applyFill="1" applyAlignment="1"/>
    <xf numFmtId="0" fontId="13" fillId="0" borderId="0" xfId="0" applyFont="1" applyBorder="1" applyAlignment="1">
      <alignment horizontal="left"/>
    </xf>
    <xf numFmtId="0" fontId="10" fillId="0" borderId="0" xfId="0" applyFont="1" applyBorder="1" applyAlignment="1">
      <alignment horizontal="left"/>
    </xf>
    <xf numFmtId="0" fontId="4" fillId="0" borderId="0" xfId="2" applyFont="1" applyFill="1" applyAlignment="1"/>
    <xf numFmtId="3" fontId="11" fillId="0" borderId="0" xfId="0" applyNumberFormat="1" applyFont="1"/>
    <xf numFmtId="0" fontId="11" fillId="0" borderId="0" xfId="0" applyFont="1" applyBorder="1" applyAlignment="1">
      <alignment horizontal="left"/>
    </xf>
    <xf numFmtId="3" fontId="11" fillId="0" borderId="0" xfId="0" applyNumberFormat="1" applyFont="1" applyBorder="1" applyAlignment="1">
      <alignment horizontal="center"/>
    </xf>
    <xf numFmtId="165" fontId="11" fillId="0" borderId="0" xfId="1" applyNumberFormat="1" applyFont="1" applyBorder="1" applyAlignment="1">
      <alignment horizontal="center"/>
    </xf>
    <xf numFmtId="0" fontId="11" fillId="0" borderId="0" xfId="0" applyFont="1" applyAlignment="1">
      <alignment horizontal="left"/>
    </xf>
    <xf numFmtId="3" fontId="11" fillId="0" borderId="0" xfId="0" applyNumberFormat="1" applyFont="1" applyAlignment="1">
      <alignment horizontal="center"/>
    </xf>
    <xf numFmtId="165" fontId="11" fillId="0" borderId="0" xfId="1" applyNumberFormat="1" applyFont="1" applyAlignment="1">
      <alignment horizontal="center"/>
    </xf>
    <xf numFmtId="3" fontId="10" fillId="0" borderId="0" xfId="0" quotePrefix="1" applyNumberFormat="1" applyFont="1" applyBorder="1" applyAlignment="1">
      <alignment horizontal="right" wrapText="1"/>
    </xf>
    <xf numFmtId="0" fontId="4" fillId="0" borderId="0" xfId="8" applyFont="1" applyFill="1" applyAlignment="1" applyProtection="1">
      <alignment horizontal="left"/>
      <protection hidden="1"/>
    </xf>
    <xf numFmtId="0" fontId="14" fillId="0" borderId="0" xfId="8" applyFont="1" applyFill="1" applyProtection="1">
      <protection hidden="1"/>
    </xf>
    <xf numFmtId="0" fontId="5" fillId="0" borderId="0" xfId="8" applyFont="1" applyFill="1" applyAlignment="1" applyProtection="1">
      <alignment horizontal="left"/>
      <protection hidden="1"/>
    </xf>
    <xf numFmtId="0" fontId="4" fillId="0" borderId="0" xfId="8" applyFont="1" applyFill="1" applyProtection="1">
      <protection hidden="1"/>
    </xf>
    <xf numFmtId="0" fontId="15" fillId="0" borderId="0" xfId="8" applyFont="1" applyFill="1" applyProtection="1">
      <protection hidden="1"/>
    </xf>
    <xf numFmtId="0" fontId="4" fillId="0" borderId="0" xfId="8" applyFont="1" applyFill="1" applyAlignment="1" applyProtection="1">
      <alignment vertical="top"/>
      <protection hidden="1"/>
    </xf>
    <xf numFmtId="0" fontId="16" fillId="0" borderId="0" xfId="8" applyFont="1" applyFill="1" applyAlignment="1" applyProtection="1">
      <alignment wrapText="1"/>
      <protection hidden="1"/>
    </xf>
    <xf numFmtId="0" fontId="18" fillId="0" borderId="0" xfId="8" applyFont="1" applyFill="1" applyAlignment="1" applyProtection="1">
      <alignment wrapText="1"/>
      <protection hidden="1"/>
    </xf>
    <xf numFmtId="0" fontId="4" fillId="0" borderId="0" xfId="3" applyFont="1" applyFill="1" applyAlignment="1" applyProtection="1">
      <alignment vertical="top"/>
      <protection hidden="1"/>
    </xf>
    <xf numFmtId="0" fontId="16" fillId="0" borderId="0" xfId="3" applyFont="1" applyFill="1" applyAlignment="1" applyProtection="1">
      <alignment wrapText="1"/>
      <protection hidden="1"/>
    </xf>
    <xf numFmtId="0" fontId="19" fillId="0" borderId="0" xfId="8" applyFont="1" applyFill="1" applyProtection="1">
      <protection hidden="1"/>
    </xf>
    <xf numFmtId="0" fontId="5" fillId="0" borderId="0" xfId="8" applyFont="1" applyFill="1" applyAlignment="1" applyProtection="1">
      <alignment wrapText="1"/>
      <protection hidden="1"/>
    </xf>
    <xf numFmtId="0" fontId="10" fillId="0" borderId="0" xfId="0" applyFont="1" applyAlignment="1">
      <alignment wrapText="1"/>
    </xf>
    <xf numFmtId="3" fontId="11" fillId="0" borderId="0" xfId="0" applyNumberFormat="1" applyFont="1" applyAlignment="1">
      <alignment horizontal="right"/>
    </xf>
    <xf numFmtId="167" fontId="11" fillId="0" borderId="0" xfId="1" applyNumberFormat="1" applyFont="1" applyFill="1" applyBorder="1" applyAlignment="1">
      <alignment horizontal="right"/>
    </xf>
    <xf numFmtId="0" fontId="20" fillId="0" borderId="0" xfId="0" applyFont="1" applyBorder="1" applyAlignment="1">
      <alignment horizontal="left"/>
    </xf>
    <xf numFmtId="167" fontId="20" fillId="3" borderId="0" xfId="1" applyNumberFormat="1" applyFont="1" applyFill="1" applyBorder="1" applyAlignment="1">
      <alignment horizontal="right"/>
    </xf>
    <xf numFmtId="166" fontId="21" fillId="0" borderId="0" xfId="6" applyNumberFormat="1" applyFont="1"/>
    <xf numFmtId="0" fontId="22" fillId="0" borderId="0" xfId="8" applyFont="1" applyFill="1" applyAlignment="1" applyProtection="1">
      <alignment vertical="top"/>
      <protection hidden="1"/>
    </xf>
    <xf numFmtId="3" fontId="11" fillId="0" borderId="0" xfId="0" applyNumberFormat="1" applyFont="1" applyFill="1" applyBorder="1" applyAlignment="1">
      <alignment horizontal="right"/>
    </xf>
    <xf numFmtId="3" fontId="20" fillId="0" borderId="0" xfId="0" applyNumberFormat="1" applyFont="1" applyFill="1" applyBorder="1" applyAlignment="1">
      <alignment horizontal="right"/>
    </xf>
    <xf numFmtId="3" fontId="20" fillId="3" borderId="0" xfId="0" applyNumberFormat="1" applyFont="1" applyFill="1" applyBorder="1" applyAlignment="1">
      <alignment horizontal="right"/>
    </xf>
    <xf numFmtId="3" fontId="11" fillId="3" borderId="0" xfId="0" applyNumberFormat="1" applyFont="1" applyFill="1" applyBorder="1" applyAlignment="1">
      <alignment horizontal="right"/>
    </xf>
    <xf numFmtId="3" fontId="11" fillId="0" borderId="0" xfId="1" applyNumberFormat="1" applyFont="1" applyFill="1" applyBorder="1" applyAlignment="1">
      <alignment horizontal="right"/>
    </xf>
    <xf numFmtId="3" fontId="20" fillId="3" borderId="0" xfId="1" applyNumberFormat="1" applyFont="1" applyFill="1" applyBorder="1" applyAlignment="1">
      <alignment horizontal="right"/>
    </xf>
    <xf numFmtId="0" fontId="23" fillId="0" borderId="0" xfId="6" applyFont="1"/>
    <xf numFmtId="0" fontId="7" fillId="0" borderId="0" xfId="7" applyAlignment="1">
      <protection locked="0"/>
    </xf>
    <xf numFmtId="0" fontId="7" fillId="0" borderId="0" xfId="7" applyAlignment="1" applyProtection="1">
      <protection locked="0"/>
    </xf>
    <xf numFmtId="167" fontId="11" fillId="0" borderId="0" xfId="0" applyNumberFormat="1" applyFont="1" applyAlignment="1">
      <alignment horizontal="center"/>
    </xf>
    <xf numFmtId="167" fontId="20" fillId="0" borderId="0" xfId="1" applyNumberFormat="1" applyFont="1" applyFill="1" applyBorder="1" applyAlignment="1">
      <alignment horizontal="right"/>
    </xf>
  </cellXfs>
  <cellStyles count="9">
    <cellStyle name="Good" xfId="2" builtinId="26"/>
    <cellStyle name="heading" xfId="5"/>
    <cellStyle name="Hyperlink 2" xfId="7"/>
    <cellStyle name="Hyperlink 2 2" xfId="4"/>
    <cellStyle name="Normal" xfId="0" builtinId="0"/>
    <cellStyle name="Normal 2" xfId="3"/>
    <cellStyle name="Normal 28" xfId="8"/>
    <cellStyle name="Normal 3 3" xfId="6"/>
    <cellStyle name="Percent" xfId="1" builtinId="5"/>
  </cellStyles>
  <dxfs count="43">
    <dxf>
      <font>
        <b val="0"/>
        <i val="0"/>
        <strike val="0"/>
        <condense val="0"/>
        <extend val="0"/>
        <outline val="0"/>
        <shadow val="0"/>
        <u/>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protection locked="1" hidden="1"/>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0" indent="0" justifyLastLine="0" shrinkToFit="0" readingOrder="0"/>
      <protection locked="1" hidden="1"/>
    </dxf>
    <dxf>
      <font>
        <strike val="0"/>
        <outline val="0"/>
        <shadow val="0"/>
        <u val="none"/>
        <vertAlign val="baseline"/>
        <sz val="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name val="Arial"/>
        <scheme val="none"/>
      </font>
    </dxf>
    <dxf>
      <font>
        <b/>
        <strike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6" formatCode="m/d/yyyy"/>
    </dxf>
    <dxf>
      <font>
        <b val="0"/>
        <i val="0"/>
        <strike val="0"/>
        <condense val="0"/>
        <extend val="0"/>
        <outline val="0"/>
        <shadow val="0"/>
        <u val="none"/>
        <vertAlign val="baseline"/>
        <sz val="12"/>
        <color auto="1"/>
        <name val="Arial"/>
        <scheme val="none"/>
      </font>
    </dxf>
    <dxf>
      <font>
        <strike val="0"/>
        <outline val="0"/>
        <shadow val="0"/>
        <u val="none"/>
        <vertAlign val="baseline"/>
        <sz val="12"/>
        <color theme="1"/>
        <name val="Arial"/>
        <scheme val="none"/>
      </font>
      <numFmt numFmtId="0" formatCode="General"/>
      <alignment horizontal="left" vertical="bottom" textRotation="0" wrapText="0" indent="0" justifyLastLine="0" shrinkToFit="0" readingOrder="0"/>
    </dxf>
    <dxf>
      <font>
        <b/>
        <i val="0"/>
        <strike val="0"/>
        <condense val="0"/>
        <extend val="0"/>
        <outline val="0"/>
        <shadow val="0"/>
        <u val="none"/>
        <vertAlign val="baseline"/>
        <sz val="12"/>
        <color auto="1"/>
        <name val="Arial"/>
        <scheme val="none"/>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4192905</xdr:colOff>
      <xdr:row>0</xdr:row>
      <xdr:rowOff>160020</xdr:rowOff>
    </xdr:from>
    <xdr:to>
      <xdr:col>3</xdr:col>
      <xdr:colOff>6238875</xdr:colOff>
      <xdr:row>5</xdr:row>
      <xdr:rowOff>41499</xdr:rowOff>
    </xdr:to>
    <xdr:pic>
      <xdr:nvPicPr>
        <xdr:cNvPr id="3" name="Picture 2" descr="NISRA bilingual logo" title="NISRA bilingual logo"/>
        <xdr:cNvPicPr>
          <a:picLocks noChangeAspect="1"/>
        </xdr:cNvPicPr>
      </xdr:nvPicPr>
      <xdr:blipFill>
        <a:blip xmlns:r="http://schemas.openxmlformats.org/officeDocument/2006/relationships" r:embed="rId1"/>
        <a:stretch>
          <a:fillRect/>
        </a:stretch>
      </xdr:blipFill>
      <xdr:spPr>
        <a:xfrm>
          <a:off x="12719685" y="160020"/>
          <a:ext cx="2045970" cy="864459"/>
        </a:xfrm>
        <a:prstGeom prst="rect">
          <a:avLst/>
        </a:prstGeom>
      </xdr:spPr>
    </xdr:pic>
    <xdr:clientData/>
  </xdr:twoCellAnchor>
</xdr:wsDr>
</file>

<file path=xl/tables/table1.xml><?xml version="1.0" encoding="utf-8"?>
<table xmlns="http://schemas.openxmlformats.org/spreadsheetml/2006/main" id="2" name="Table_of_contents" displayName="Table_of_contents" ref="A6:D14" totalsRowShown="0" headerRowDxfId="42">
  <autoFilter ref="A6:D14">
    <filterColumn colId="0" hiddenButton="1"/>
    <filterColumn colId="1" hiddenButton="1"/>
    <filterColumn colId="2" hiddenButton="1"/>
    <filterColumn colId="3" hiddenButton="1"/>
  </autoFilter>
  <tableColumns count="4">
    <tableColumn id="1" name="Table name" dataDxfId="41">
      <calculatedColumnFormula>INDIRECT(B7&amp;"!$A$5")</calculatedColumnFormula>
    </tableColumn>
    <tableColumn id="2" name="Worksheet title" dataCellStyle="Hyperlink 2"/>
    <tableColumn id="3" name="Variables" dataDxfId="40"/>
    <tableColumn id="4" name="Description" dataDxfId="39"/>
  </tableColumns>
  <tableStyleInfo showFirstColumn="0" showLastColumn="0" showRowStripes="1" showColumnStripes="0"/>
</table>
</file>

<file path=xl/tables/table10.xml><?xml version="1.0" encoding="utf-8"?>
<table xmlns="http://schemas.openxmlformats.org/spreadsheetml/2006/main" id="4" name="Notes" displayName="Notes" ref="A3:B11" totalsRowShown="0">
  <autoFilter ref="A3:B11">
    <filterColumn colId="0" hiddenButton="1"/>
    <filterColumn colId="1" hiddenButton="1"/>
  </autoFilter>
  <tableColumns count="2">
    <tableColumn id="1" name="Footnote number" dataDxfId="1"/>
    <tableColumn id="2" name="Footnote text" dataDxfId="0"/>
  </tableColumns>
  <tableStyleInfo showFirstColumn="0" showLastColumn="0" showRowStripes="1" showColumnStripes="0"/>
</table>
</file>

<file path=xl/tables/table2.xml><?xml version="1.0" encoding="utf-8"?>
<table xmlns="http://schemas.openxmlformats.org/spreadsheetml/2006/main" id="3" name="Table1_economically_inactive_long_term_sick_health_problem_affect_work" displayName="Table1_economically_inactive_long_term_sick_health_problem_affect_work" ref="A6:C10" totalsRowShown="0" headerRowDxfId="38" dataDxfId="37">
  <autoFilter ref="A6:C10">
    <filterColumn colId="0" hiddenButton="1"/>
    <filterColumn colId="1" hiddenButton="1"/>
    <filterColumn colId="2" hiddenButton="1"/>
  </autoFilter>
  <tableColumns count="3">
    <tableColumn id="1" name="Does health problem limit activity?" dataDxfId="36"/>
    <tableColumn id="2" name="Number" dataDxfId="35"/>
    <tableColumn id="3" name="Proportion of cohort (percentage)" dataDxfId="34" dataCellStyle="Percent"/>
  </tableColumns>
  <tableStyleInfo showFirstColumn="0" showLastColumn="0" showRowStripes="1" showColumnStripes="0"/>
</table>
</file>

<file path=xl/tables/table3.xml><?xml version="1.0" encoding="utf-8"?>
<table xmlns="http://schemas.openxmlformats.org/spreadsheetml/2006/main" id="1" name="Table2_economically_inactive_long_term_sick_main_health_problem" displayName="Table2_economically_inactive_long_term_sick_main_health_problem" ref="A6:B12" totalsRowShown="0" headerRowDxfId="33" dataDxfId="32">
  <autoFilter ref="A6:B12">
    <filterColumn colId="0" hiddenButton="1"/>
    <filterColumn colId="1" hiddenButton="1"/>
  </autoFilter>
  <tableColumns count="2">
    <tableColumn id="1" name="Main health problem" dataDxfId="31"/>
    <tableColumn id="2" name="Number" dataDxfId="30"/>
  </tableColumns>
  <tableStyleInfo showFirstColumn="0" showLastColumn="0" showRowStripes="1" showColumnStripes="0"/>
</table>
</file>

<file path=xl/tables/table4.xml><?xml version="1.0" encoding="utf-8"?>
<table xmlns="http://schemas.openxmlformats.org/spreadsheetml/2006/main" id="5" name="Table3_economically_inactive_long_term_sick_wants_to_work_health_problem_affect_work" displayName="Table3_economically_inactive_long_term_sick_wants_to_work_health_problem_affect_work" ref="A6:C10" totalsRowShown="0" headerRowDxfId="29" dataDxfId="28">
  <autoFilter ref="A6:C10">
    <filterColumn colId="0" hiddenButton="1"/>
    <filterColumn colId="1" hiddenButton="1"/>
    <filterColumn colId="2" hiddenButton="1"/>
  </autoFilter>
  <tableColumns count="3">
    <tableColumn id="1" name="Does health problem limit activity?" dataDxfId="27"/>
    <tableColumn id="2" name="Number" dataDxfId="26"/>
    <tableColumn id="3" name="Proportion of cohort (percentage)" dataDxfId="25" dataCellStyle="Percent"/>
  </tableColumns>
  <tableStyleInfo showFirstColumn="0" showLastColumn="0" showRowStripes="1" showColumnStripes="0"/>
</table>
</file>

<file path=xl/tables/table5.xml><?xml version="1.0" encoding="utf-8"?>
<table xmlns="http://schemas.openxmlformats.org/spreadsheetml/2006/main" id="6" name="Table4_economically_inactive_long_term_sick_wants_to_work_main_health_problem" displayName="Table4_economically_inactive_long_term_sick_wants_to_work_main_health_problem" ref="A6:B12" totalsRowShown="0" headerRowDxfId="24" dataDxfId="23">
  <autoFilter ref="A6:B12">
    <filterColumn colId="0" hiddenButton="1"/>
    <filterColumn colId="1" hiddenButton="1"/>
  </autoFilter>
  <tableColumns count="2">
    <tableColumn id="1" name="Main health problem" dataDxfId="22"/>
    <tableColumn id="2" name="Number" dataDxfId="21"/>
  </tableColumns>
  <tableStyleInfo showFirstColumn="0" showLastColumn="0" showRowStripes="1" showColumnStripes="0"/>
</table>
</file>

<file path=xl/tables/table6.xml><?xml version="1.0" encoding="utf-8"?>
<table xmlns="http://schemas.openxmlformats.org/spreadsheetml/2006/main" id="9" name="Table5_economically_inactive_long_term_sick_wants_to_work_by_age" displayName="Table5_economically_inactive_long_term_sick_wants_to_work_by_age" ref="A6:B11" totalsRowShown="0" headerRowDxfId="20" dataDxfId="19">
  <autoFilter ref="A6:B11">
    <filterColumn colId="0" hiddenButton="1"/>
    <filterColumn colId="1" hiddenButton="1"/>
  </autoFilter>
  <tableColumns count="2">
    <tableColumn id="1" name="Age band" dataDxfId="18"/>
    <tableColumn id="2" name="Number" dataDxfId="17"/>
  </tableColumns>
  <tableStyleInfo showFirstColumn="0" showLastColumn="0" showRowStripes="1" showColumnStripes="0"/>
</table>
</file>

<file path=xl/tables/table7.xml><?xml version="1.0" encoding="utf-8"?>
<table xmlns="http://schemas.openxmlformats.org/spreadsheetml/2006/main" id="10" name="Table6_economically_inactive_long_term_sick_wants_to_work_by_gender" displayName="Table6_economically_inactive_long_term_sick_wants_to_work_by_gender" ref="A6:B9" totalsRowShown="0" headerRowDxfId="16" dataDxfId="15">
  <autoFilter ref="A6:B9">
    <filterColumn colId="0" hiddenButton="1"/>
    <filterColumn colId="1" hiddenButton="1"/>
  </autoFilter>
  <tableColumns count="2">
    <tableColumn id="1" name="Gender" dataDxfId="14"/>
    <tableColumn id="2" name="Number" dataDxfId="13"/>
  </tableColumns>
  <tableStyleInfo showFirstColumn="0" showLastColumn="0" showRowStripes="1" showColumnStripes="0"/>
</table>
</file>

<file path=xl/tables/table8.xml><?xml version="1.0" encoding="utf-8"?>
<table xmlns="http://schemas.openxmlformats.org/spreadsheetml/2006/main" id="7" name="Table7_economically_inactive_long_term_sick_in_receipt_of_benefits" displayName="Table7_economically_inactive_long_term_sick_in_receipt_of_benefits" ref="A6:C9" totalsRowShown="0" headerRowDxfId="12" dataDxfId="11">
  <autoFilter ref="A6:C9">
    <filterColumn colId="0" hiddenButton="1"/>
    <filterColumn colId="1" hiddenButton="1"/>
    <filterColumn colId="2" hiddenButton="1"/>
  </autoFilter>
  <tableColumns count="3">
    <tableColumn id="1" name="In receipt of benefits?" dataDxfId="10"/>
    <tableColumn id="2" name="Number" dataDxfId="9"/>
    <tableColumn id="3" name="Proportion of cohort (percentage)" dataDxfId="8" dataCellStyle="Percent"/>
  </tableColumns>
  <tableStyleInfo showFirstColumn="0" showLastColumn="0" showRowStripes="1" showColumnStripes="0"/>
</table>
</file>

<file path=xl/tables/table9.xml><?xml version="1.0" encoding="utf-8"?>
<table xmlns="http://schemas.openxmlformats.org/spreadsheetml/2006/main" id="8" name="Table8_disabled_employment_status_in_receipt_of_benefits" displayName="Table8_disabled_employment_status_in_receipt_of_benefits" ref="A6:D10" totalsRowShown="0" headerRowDxfId="7" dataDxfId="6">
  <tableColumns count="4">
    <tableColumn id="1" name="Employment status" dataDxfId="5"/>
    <tableColumn id="2" name="Number" dataDxfId="4"/>
    <tableColumn id="3" name="Number in receipt of benefits (number)" dataDxfId="3" dataCellStyle="Percent"/>
    <tableColumn id="4" name="Proportion of cohort in receipt of benefits (percentage)" dataDxfId="2"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mploymentandlabourmarket/" TargetMode="External"/><Relationship Id="rId7" Type="http://schemas.openxmlformats.org/officeDocument/2006/relationships/hyperlink" Target="https://www.nisra.gov.uk/publications/background-information-lfs" TargetMode="External"/><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https://www.ons.gov.uk/methodology/methodologytopicsandstatisticalconcepts/revisions/revisionspoliciesforlabourmarketstatistics" TargetMode="External"/><Relationship Id="rId6" Type="http://schemas.openxmlformats.org/officeDocument/2006/relationships/hyperlink" Target="https://www.ons.gov.uk/employmentandlabourmarket/peopleinwork/employmentandemployeetypes/methodologies/labourforcesurveylfsqmi" TargetMode="External"/><Relationship Id="rId5"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6"/>
  <sheetViews>
    <sheetView tabSelected="1" workbookViewId="0"/>
  </sheetViews>
  <sheetFormatPr defaultColWidth="9.109375" defaultRowHeight="13.2" x14ac:dyDescent="0.25"/>
  <cols>
    <col min="1" max="1" width="154.44140625" style="2" customWidth="1"/>
    <col min="2" max="16384" width="9.109375" style="2"/>
  </cols>
  <sheetData>
    <row r="1" spans="1:1" ht="15.6" x14ac:dyDescent="0.3">
      <c r="A1" s="1" t="s">
        <v>0</v>
      </c>
    </row>
    <row r="2" spans="1:1" ht="60" x14ac:dyDescent="0.25">
      <c r="A2" s="3" t="s">
        <v>1</v>
      </c>
    </row>
    <row r="3" spans="1:1" ht="90" x14ac:dyDescent="0.25">
      <c r="A3" s="3" t="s">
        <v>2</v>
      </c>
    </row>
    <row r="4" spans="1:1" ht="45" x14ac:dyDescent="0.25">
      <c r="A4" s="3" t="s">
        <v>3</v>
      </c>
    </row>
    <row r="5" spans="1:1" ht="30" x14ac:dyDescent="0.25">
      <c r="A5" s="3" t="s">
        <v>54</v>
      </c>
    </row>
    <row r="6" spans="1:1" ht="15" x14ac:dyDescent="0.25">
      <c r="A6" s="4" t="s">
        <v>4</v>
      </c>
    </row>
    <row r="7" spans="1:1" ht="15.6" x14ac:dyDescent="0.3">
      <c r="A7" s="1" t="s">
        <v>5</v>
      </c>
    </row>
    <row r="8" spans="1:1" ht="120" x14ac:dyDescent="0.25">
      <c r="A8" s="3" t="s">
        <v>50</v>
      </c>
    </row>
    <row r="9" spans="1:1" ht="15.6" x14ac:dyDescent="0.3">
      <c r="A9" s="1" t="s">
        <v>6</v>
      </c>
    </row>
    <row r="10" spans="1:1" ht="45" x14ac:dyDescent="0.25">
      <c r="A10" s="3" t="s">
        <v>7</v>
      </c>
    </row>
    <row r="11" spans="1:1" ht="15.6" x14ac:dyDescent="0.3">
      <c r="A11" s="1" t="s">
        <v>8</v>
      </c>
    </row>
    <row r="12" spans="1:1" ht="45" x14ac:dyDescent="0.25">
      <c r="A12" s="3" t="s">
        <v>9</v>
      </c>
    </row>
    <row r="13" spans="1:1" ht="15" x14ac:dyDescent="0.25">
      <c r="A13" s="4" t="s">
        <v>10</v>
      </c>
    </row>
    <row r="14" spans="1:1" ht="15.6" x14ac:dyDescent="0.3">
      <c r="A14" s="1" t="s">
        <v>11</v>
      </c>
    </row>
    <row r="15" spans="1:1" ht="75" x14ac:dyDescent="0.25">
      <c r="A15" s="3" t="s">
        <v>12</v>
      </c>
    </row>
    <row r="16" spans="1:1" ht="15.6" x14ac:dyDescent="0.3">
      <c r="A16" s="5" t="s">
        <v>13</v>
      </c>
    </row>
    <row r="17" spans="1:4" ht="15" x14ac:dyDescent="0.25">
      <c r="A17" s="4" t="s">
        <v>14</v>
      </c>
    </row>
    <row r="18" spans="1:4" ht="15.6" x14ac:dyDescent="0.3">
      <c r="A18" s="1" t="s">
        <v>15</v>
      </c>
      <c r="B18" s="6"/>
      <c r="C18" s="6"/>
      <c r="D18" s="6"/>
    </row>
    <row r="19" spans="1:4" ht="15" x14ac:dyDescent="0.25">
      <c r="A19" s="4" t="s">
        <v>16</v>
      </c>
      <c r="B19" s="6"/>
      <c r="C19" s="6"/>
      <c r="D19" s="6"/>
    </row>
    <row r="20" spans="1:4" s="7" customFormat="1" ht="15" x14ac:dyDescent="0.25">
      <c r="A20" s="3" t="s">
        <v>17</v>
      </c>
    </row>
    <row r="21" spans="1:4" s="7" customFormat="1" ht="15" x14ac:dyDescent="0.25">
      <c r="A21" s="4" t="s">
        <v>18</v>
      </c>
    </row>
    <row r="22" spans="1:4" s="7" customFormat="1" ht="15" x14ac:dyDescent="0.25">
      <c r="A22" s="4" t="s">
        <v>19</v>
      </c>
    </row>
    <row r="23" spans="1:4" s="7" customFormat="1" ht="15" x14ac:dyDescent="0.25">
      <c r="A23" s="4" t="s">
        <v>20</v>
      </c>
    </row>
    <row r="24" spans="1:4" ht="15.6" x14ac:dyDescent="0.3">
      <c r="A24" s="5" t="s">
        <v>21</v>
      </c>
    </row>
    <row r="25" spans="1:4" ht="15" x14ac:dyDescent="0.25">
      <c r="A25" s="8" t="s">
        <v>22</v>
      </c>
    </row>
    <row r="26" spans="1:4" ht="15" x14ac:dyDescent="0.25">
      <c r="A26" s="4" t="s">
        <v>23</v>
      </c>
    </row>
  </sheetData>
  <hyperlinks>
    <hyperlink ref="A13" r:id="rId1"/>
    <hyperlink ref="A17" r:id="rId2"/>
    <hyperlink ref="A19" r:id="rId3" display="https://www.ons.gov.uk/employmentandlabourmarket/ "/>
    <hyperlink ref="A22" r:id="rId4"/>
    <hyperlink ref="A23" r:id="rId5" location="glossary"/>
    <hyperlink ref="A21" r:id="rId6"/>
    <hyperlink ref="A6"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ColWidth="9.109375" defaultRowHeight="15" x14ac:dyDescent="0.25"/>
  <cols>
    <col min="1" max="1" width="44.21875" style="16" customWidth="1"/>
    <col min="2" max="2" width="17.109375" style="16" customWidth="1"/>
    <col min="3" max="3" width="12" style="16" customWidth="1"/>
    <col min="4" max="4" width="17.109375" style="16" customWidth="1"/>
    <col min="5" max="5" width="13.5546875" style="16" bestFit="1" customWidth="1"/>
    <col min="6" max="6" width="9" style="16" bestFit="1" customWidth="1"/>
    <col min="7" max="16384" width="9.109375" style="16"/>
  </cols>
  <sheetData>
    <row r="1" spans="1:13" ht="21" x14ac:dyDescent="0.4">
      <c r="A1" s="17" t="s">
        <v>116</v>
      </c>
    </row>
    <row r="2" spans="1:13" x14ac:dyDescent="0.25">
      <c r="A2" s="18" t="s">
        <v>34</v>
      </c>
    </row>
    <row r="3" spans="1:13" x14ac:dyDescent="0.25">
      <c r="A3" s="18" t="s">
        <v>32</v>
      </c>
    </row>
    <row r="4" spans="1:13" ht="15.6" x14ac:dyDescent="0.3">
      <c r="A4" s="16" t="s">
        <v>51</v>
      </c>
    </row>
    <row r="5" spans="1:13" ht="15.6" x14ac:dyDescent="0.3">
      <c r="A5" s="20" t="s">
        <v>112</v>
      </c>
    </row>
    <row r="6" spans="1:13" ht="78" x14ac:dyDescent="0.3">
      <c r="A6" s="19" t="s">
        <v>76</v>
      </c>
      <c r="B6" s="28" t="s">
        <v>59</v>
      </c>
      <c r="C6" s="28" t="s">
        <v>77</v>
      </c>
      <c r="D6" s="28" t="s">
        <v>78</v>
      </c>
      <c r="E6" s="15"/>
      <c r="M6" s="21"/>
    </row>
    <row r="7" spans="1:13" x14ac:dyDescent="0.25">
      <c r="A7" s="22" t="s">
        <v>79</v>
      </c>
      <c r="B7" s="48">
        <v>94000</v>
      </c>
      <c r="C7" s="52">
        <v>33000</v>
      </c>
      <c r="D7" s="43">
        <v>35.6</v>
      </c>
      <c r="M7" s="21"/>
    </row>
    <row r="8" spans="1:13" x14ac:dyDescent="0.25">
      <c r="A8" s="44" t="s">
        <v>80</v>
      </c>
      <c r="B8" s="50">
        <v>5000</v>
      </c>
      <c r="C8" s="53">
        <v>3000</v>
      </c>
      <c r="D8" s="45">
        <v>69.900000000000006</v>
      </c>
      <c r="M8" s="21"/>
    </row>
    <row r="9" spans="1:13" x14ac:dyDescent="0.25">
      <c r="A9" s="22" t="s">
        <v>81</v>
      </c>
      <c r="B9" s="48">
        <v>148000</v>
      </c>
      <c r="C9" s="52">
        <v>127000</v>
      </c>
      <c r="D9" s="43">
        <v>86.1</v>
      </c>
      <c r="M9" s="21"/>
    </row>
    <row r="10" spans="1:13" x14ac:dyDescent="0.25">
      <c r="A10" s="22" t="s">
        <v>58</v>
      </c>
      <c r="B10" s="48">
        <v>246000</v>
      </c>
      <c r="C10" s="52">
        <v>164000</v>
      </c>
      <c r="D10" s="43">
        <v>66.5</v>
      </c>
    </row>
    <row r="11" spans="1:13" x14ac:dyDescent="0.25">
      <c r="A11" s="25"/>
      <c r="B11" s="23"/>
      <c r="C11" s="24"/>
    </row>
    <row r="12" spans="1:13" x14ac:dyDescent="0.25">
      <c r="A12" s="25"/>
      <c r="B12" s="26"/>
      <c r="C12" s="27"/>
    </row>
    <row r="13" spans="1:13" x14ac:dyDescent="0.25">
      <c r="A13" s="25"/>
      <c r="B13" s="26"/>
      <c r="C13" s="27"/>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1"/>
  <sheetViews>
    <sheetView zoomScaleNormal="100" workbookViewId="0"/>
  </sheetViews>
  <sheetFormatPr defaultColWidth="9.109375" defaultRowHeight="14.4" x14ac:dyDescent="0.3"/>
  <cols>
    <col min="1" max="1" width="35" style="30" customWidth="1"/>
    <col min="2" max="2" width="111.109375" style="39" customWidth="1"/>
    <col min="3" max="3" width="11.109375" style="30" customWidth="1"/>
    <col min="4" max="5" width="9.109375" style="30"/>
    <col min="6" max="8" width="9.33203125" style="30" bestFit="1" customWidth="1"/>
    <col min="9" max="9" width="9.109375" style="30"/>
    <col min="10" max="10" width="5" style="30" customWidth="1"/>
    <col min="11" max="11" width="4.33203125" style="30" customWidth="1"/>
    <col min="12" max="12" width="73.5546875" style="30" customWidth="1"/>
    <col min="13" max="14" width="9.109375" style="30"/>
    <col min="15" max="15" width="12.6640625" style="30" customWidth="1"/>
    <col min="16" max="16384" width="9.109375" style="30"/>
  </cols>
  <sheetData>
    <row r="1" spans="1:5" ht="15.6" x14ac:dyDescent="0.3">
      <c r="A1" s="29" t="s">
        <v>33</v>
      </c>
      <c r="B1" s="30"/>
    </row>
    <row r="2" spans="1:5" ht="15.6" x14ac:dyDescent="0.3">
      <c r="A2" s="31" t="s">
        <v>34</v>
      </c>
      <c r="B2" s="30"/>
    </row>
    <row r="3" spans="1:5" s="33" customFormat="1" ht="15.6" x14ac:dyDescent="0.3">
      <c r="A3" s="32" t="s">
        <v>35</v>
      </c>
      <c r="B3" s="29" t="s">
        <v>36</v>
      </c>
    </row>
    <row r="4" spans="1:5" ht="76.2" x14ac:dyDescent="0.3">
      <c r="A4" s="34" t="s">
        <v>37</v>
      </c>
      <c r="B4" s="35" t="s">
        <v>38</v>
      </c>
      <c r="C4" s="36"/>
      <c r="D4" s="36"/>
      <c r="E4" s="36"/>
    </row>
    <row r="5" spans="1:5" ht="106.2" x14ac:dyDescent="0.3">
      <c r="A5" s="34" t="s">
        <v>39</v>
      </c>
      <c r="B5" s="35" t="s">
        <v>40</v>
      </c>
      <c r="C5" s="36"/>
      <c r="D5" s="36"/>
      <c r="E5" s="36"/>
    </row>
    <row r="6" spans="1:5" ht="106.2" x14ac:dyDescent="0.3">
      <c r="A6" s="34" t="s">
        <v>41</v>
      </c>
      <c r="B6" s="35" t="s">
        <v>55</v>
      </c>
      <c r="C6" s="36"/>
      <c r="D6" s="36"/>
      <c r="E6" s="36"/>
    </row>
    <row r="7" spans="1:5" ht="166.2" x14ac:dyDescent="0.3">
      <c r="A7" s="34" t="s">
        <v>42</v>
      </c>
      <c r="B7" s="35" t="s">
        <v>43</v>
      </c>
      <c r="C7" s="36"/>
      <c r="D7" s="36"/>
      <c r="E7" s="36"/>
    </row>
    <row r="8" spans="1:5" ht="91.2" x14ac:dyDescent="0.3">
      <c r="A8" s="37" t="s">
        <v>44</v>
      </c>
      <c r="B8" s="38" t="s">
        <v>45</v>
      </c>
      <c r="C8" s="36"/>
      <c r="D8" s="36"/>
      <c r="E8" s="36"/>
    </row>
    <row r="9" spans="1:5" ht="76.2" x14ac:dyDescent="0.3">
      <c r="A9" s="34" t="s">
        <v>46</v>
      </c>
      <c r="B9" s="35" t="s">
        <v>47</v>
      </c>
      <c r="C9" s="36"/>
      <c r="D9" s="36"/>
      <c r="E9" s="36"/>
    </row>
    <row r="10" spans="1:5" ht="121.2" x14ac:dyDescent="0.3">
      <c r="A10" s="34" t="s">
        <v>48</v>
      </c>
      <c r="B10" s="40" t="s">
        <v>49</v>
      </c>
    </row>
    <row r="11" spans="1:5" ht="15.6" x14ac:dyDescent="0.3">
      <c r="A11" s="47" t="s">
        <v>56</v>
      </c>
      <c r="B11" s="40" t="s">
        <v>57</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9"/>
  <sheetViews>
    <sheetView workbookViewId="0"/>
  </sheetViews>
  <sheetFormatPr defaultColWidth="9.109375" defaultRowHeight="12.75" customHeight="1" x14ac:dyDescent="0.25"/>
  <cols>
    <col min="1" max="1" width="99.88671875" style="10" bestFit="1" customWidth="1"/>
    <col min="2" max="2" width="28" style="10" bestFit="1" customWidth="1"/>
    <col min="3" max="3" width="32.44140625" style="10" bestFit="1" customWidth="1"/>
    <col min="4" max="4" width="148.44140625" style="10" bestFit="1" customWidth="1"/>
    <col min="5" max="16384" width="9.109375" style="10"/>
  </cols>
  <sheetData>
    <row r="1" spans="1:7" ht="17.399999999999999" x14ac:dyDescent="0.3">
      <c r="A1" s="9" t="s">
        <v>24</v>
      </c>
    </row>
    <row r="2" spans="1:7" ht="15" x14ac:dyDescent="0.25">
      <c r="A2" s="10" t="s">
        <v>25</v>
      </c>
      <c r="B2" s="10" t="s">
        <v>0</v>
      </c>
    </row>
    <row r="3" spans="1:7" ht="15" x14ac:dyDescent="0.25">
      <c r="A3" s="10" t="s">
        <v>26</v>
      </c>
      <c r="B3" s="14">
        <v>44488</v>
      </c>
    </row>
    <row r="4" spans="1:7" ht="15" x14ac:dyDescent="0.25">
      <c r="A4" s="10" t="s">
        <v>27</v>
      </c>
      <c r="B4" s="10" t="s">
        <v>52</v>
      </c>
    </row>
    <row r="5" spans="1:7" ht="15" x14ac:dyDescent="0.25">
      <c r="A5" s="10" t="s">
        <v>28</v>
      </c>
      <c r="B5" s="10" t="s">
        <v>53</v>
      </c>
    </row>
    <row r="6" spans="1:7" ht="15.6" x14ac:dyDescent="0.3">
      <c r="A6" s="11" t="s">
        <v>104</v>
      </c>
      <c r="B6" s="11" t="s">
        <v>29</v>
      </c>
      <c r="C6" s="11" t="s">
        <v>30</v>
      </c>
      <c r="D6" s="11" t="s">
        <v>31</v>
      </c>
    </row>
    <row r="7" spans="1:7" ht="15" x14ac:dyDescent="0.25">
      <c r="A7" s="16" t="str">
        <f t="shared" ref="A7:A14" ca="1" si="0">INDIRECT(B7&amp;"!$A$5")</f>
        <v>Table 1: Economically Inactive long-term sick - Does health problem limit activity</v>
      </c>
      <c r="B7" s="55" t="s">
        <v>61</v>
      </c>
      <c r="C7" s="10" t="s">
        <v>113</v>
      </c>
      <c r="D7" s="12" t="s">
        <v>102</v>
      </c>
      <c r="E7" s="13"/>
      <c r="F7" s="13"/>
      <c r="G7" s="13"/>
    </row>
    <row r="8" spans="1:7" ht="15" x14ac:dyDescent="0.25">
      <c r="A8" s="16" t="str">
        <f t="shared" ca="1" si="0"/>
        <v>Table 2: Economically Inactive long-term sick - By main health problem</v>
      </c>
      <c r="B8" s="56" t="s">
        <v>68</v>
      </c>
      <c r="C8" s="10" t="s">
        <v>69</v>
      </c>
      <c r="D8" s="12" t="s">
        <v>84</v>
      </c>
      <c r="E8" s="13"/>
      <c r="F8" s="13"/>
      <c r="G8" s="13"/>
    </row>
    <row r="9" spans="1:7" ht="15" x14ac:dyDescent="0.25">
      <c r="A9" s="16" t="str">
        <f t="shared" ca="1" si="0"/>
        <v>Table 3: Economically Inactive long-term sick and wants to work - Does health problem limit activity</v>
      </c>
      <c r="B9" s="56" t="s">
        <v>71</v>
      </c>
      <c r="C9" s="10" t="s">
        <v>113</v>
      </c>
      <c r="D9" s="12" t="s">
        <v>103</v>
      </c>
      <c r="E9" s="13"/>
      <c r="F9" s="13"/>
      <c r="G9" s="13"/>
    </row>
    <row r="10" spans="1:7" ht="15" x14ac:dyDescent="0.25">
      <c r="A10" s="16" t="str">
        <f t="shared" ca="1" si="0"/>
        <v>Table 4: Economically Inactive long-term sick and wants to work - By main health problem</v>
      </c>
      <c r="B10" s="56" t="s">
        <v>72</v>
      </c>
      <c r="C10" s="10" t="s">
        <v>69</v>
      </c>
      <c r="D10" s="12" t="s">
        <v>85</v>
      </c>
      <c r="E10" s="13"/>
      <c r="F10" s="13"/>
      <c r="G10" s="13"/>
    </row>
    <row r="11" spans="1:7" ht="15" x14ac:dyDescent="0.25">
      <c r="A11" s="16" t="str">
        <f t="shared" ref="A11:A12" ca="1" si="1">INDIRECT(B11&amp;"!$A$5")</f>
        <v>Table 5: Economically Inactive long-term sick and wants to work, by age</v>
      </c>
      <c r="B11" s="56" t="s">
        <v>82</v>
      </c>
      <c r="C11" s="10" t="s">
        <v>90</v>
      </c>
      <c r="D11" s="12" t="s">
        <v>92</v>
      </c>
      <c r="E11" s="13"/>
      <c r="F11" s="13"/>
      <c r="G11" s="13"/>
    </row>
    <row r="12" spans="1:7" ht="15" x14ac:dyDescent="0.25">
      <c r="A12" s="16" t="str">
        <f t="shared" ca="1" si="1"/>
        <v>Table 6: Economically Inactive long-term sick and wants to work, by gender</v>
      </c>
      <c r="B12" s="56" t="s">
        <v>83</v>
      </c>
      <c r="C12" s="10" t="s">
        <v>91</v>
      </c>
      <c r="D12" s="12" t="s">
        <v>93</v>
      </c>
      <c r="E12" s="13"/>
      <c r="F12" s="13"/>
      <c r="G12" s="13"/>
    </row>
    <row r="13" spans="1:7" ht="15" x14ac:dyDescent="0.25">
      <c r="A13" s="16" t="str">
        <f t="shared" ca="1" si="0"/>
        <v>Table 7: Economically Inactive long-term sick - In receipt of benefits</v>
      </c>
      <c r="B13" s="56" t="s">
        <v>88</v>
      </c>
      <c r="C13" s="10" t="s">
        <v>114</v>
      </c>
      <c r="D13" s="12" t="s">
        <v>86</v>
      </c>
      <c r="E13" s="13"/>
      <c r="F13" s="13"/>
      <c r="G13" s="13"/>
    </row>
    <row r="14" spans="1:7" ht="15" x14ac:dyDescent="0.25">
      <c r="A14" s="16" t="str">
        <f t="shared" ca="1" si="0"/>
        <v>Table 8: Disabled employment status and in receipt of benefits</v>
      </c>
      <c r="B14" s="56" t="s">
        <v>89</v>
      </c>
      <c r="C14" s="10" t="s">
        <v>115</v>
      </c>
      <c r="D14" s="46" t="s">
        <v>87</v>
      </c>
      <c r="E14" s="13"/>
      <c r="F14" s="13"/>
      <c r="G14" s="13"/>
    </row>
    <row r="15" spans="1:7" ht="12.75" customHeight="1" x14ac:dyDescent="0.25">
      <c r="A15" s="54"/>
      <c r="B15" s="54"/>
    </row>
    <row r="16" spans="1:7" ht="12.75" customHeight="1" x14ac:dyDescent="0.25">
      <c r="A16" s="54"/>
      <c r="B16" s="54"/>
    </row>
    <row r="17" spans="1:2" ht="12.75" customHeight="1" x14ac:dyDescent="0.25">
      <c r="A17" s="54"/>
      <c r="B17" s="54"/>
    </row>
    <row r="18" spans="1:2" ht="12.75" customHeight="1" x14ac:dyDescent="0.25">
      <c r="A18" s="54"/>
      <c r="B18" s="54"/>
    </row>
    <row r="19" spans="1:2" ht="12.75" customHeight="1" x14ac:dyDescent="0.25">
      <c r="A19" s="54"/>
      <c r="B19" s="54"/>
    </row>
    <row r="20" spans="1:2" ht="12.75" customHeight="1" x14ac:dyDescent="0.25">
      <c r="A20" s="54"/>
      <c r="B20" s="54"/>
    </row>
    <row r="21" spans="1:2" ht="12.75" customHeight="1" x14ac:dyDescent="0.25">
      <c r="A21" s="54"/>
      <c r="B21" s="54"/>
    </row>
    <row r="22" spans="1:2" ht="12.75" customHeight="1" x14ac:dyDescent="0.25">
      <c r="A22" s="54"/>
      <c r="B22" s="54"/>
    </row>
    <row r="23" spans="1:2" ht="12.75" customHeight="1" x14ac:dyDescent="0.25">
      <c r="A23" s="54"/>
      <c r="B23" s="54"/>
    </row>
    <row r="24" spans="1:2" ht="12.75" customHeight="1" x14ac:dyDescent="0.25">
      <c r="A24" s="54"/>
      <c r="B24" s="54"/>
    </row>
    <row r="25" spans="1:2" ht="12.75" customHeight="1" x14ac:dyDescent="0.25">
      <c r="A25" s="54"/>
      <c r="B25" s="54"/>
    </row>
    <row r="26" spans="1:2" ht="12.75" customHeight="1" x14ac:dyDescent="0.25">
      <c r="A26" s="54"/>
      <c r="B26" s="54"/>
    </row>
    <row r="27" spans="1:2" ht="12.75" customHeight="1" x14ac:dyDescent="0.25">
      <c r="A27" s="54"/>
      <c r="B27" s="54"/>
    </row>
    <row r="28" spans="1:2" ht="12.75" customHeight="1" x14ac:dyDescent="0.25">
      <c r="A28" s="54"/>
      <c r="B28" s="54"/>
    </row>
    <row r="29" spans="1:2" ht="12.75" customHeight="1" x14ac:dyDescent="0.25">
      <c r="A29" s="54"/>
      <c r="B29" s="54"/>
    </row>
    <row r="30" spans="1:2" ht="12.75" customHeight="1" x14ac:dyDescent="0.25">
      <c r="A30" s="54"/>
      <c r="B30" s="54"/>
    </row>
    <row r="31" spans="1:2" ht="12.75" customHeight="1" x14ac:dyDescent="0.25">
      <c r="A31" s="54"/>
      <c r="B31" s="54"/>
    </row>
    <row r="32" spans="1:2" ht="12.75" customHeight="1" x14ac:dyDescent="0.25">
      <c r="A32" s="54"/>
      <c r="B32" s="54"/>
    </row>
    <row r="33" spans="1:2" ht="12.75" customHeight="1" x14ac:dyDescent="0.25">
      <c r="A33" s="54"/>
      <c r="B33" s="54"/>
    </row>
    <row r="34" spans="1:2" ht="12.75" customHeight="1" x14ac:dyDescent="0.25">
      <c r="A34" s="54"/>
      <c r="B34" s="54"/>
    </row>
    <row r="35" spans="1:2" ht="12.75" customHeight="1" x14ac:dyDescent="0.25">
      <c r="A35" s="54"/>
      <c r="B35" s="54"/>
    </row>
    <row r="36" spans="1:2" ht="12.75" customHeight="1" x14ac:dyDescent="0.25">
      <c r="A36" s="54"/>
      <c r="B36" s="54"/>
    </row>
    <row r="37" spans="1:2" ht="12.75" customHeight="1" x14ac:dyDescent="0.25">
      <c r="A37" s="54"/>
      <c r="B37" s="54"/>
    </row>
    <row r="38" spans="1:2" ht="12.75" customHeight="1" x14ac:dyDescent="0.25">
      <c r="A38" s="54"/>
      <c r="B38" s="54"/>
    </row>
    <row r="39" spans="1:2" ht="12.75" customHeight="1" x14ac:dyDescent="0.25">
      <c r="A39" s="54"/>
      <c r="B39" s="54"/>
    </row>
    <row r="40" spans="1:2" ht="12.75" customHeight="1" x14ac:dyDescent="0.25">
      <c r="A40" s="54"/>
      <c r="B40" s="54"/>
    </row>
    <row r="41" spans="1:2" ht="12.75" customHeight="1" x14ac:dyDescent="0.25">
      <c r="A41" s="54"/>
      <c r="B41" s="54"/>
    </row>
    <row r="42" spans="1:2" ht="12.75" customHeight="1" x14ac:dyDescent="0.25">
      <c r="A42" s="54"/>
      <c r="B42" s="54"/>
    </row>
    <row r="43" spans="1:2" ht="12.75" customHeight="1" x14ac:dyDescent="0.25">
      <c r="A43" s="54"/>
      <c r="B43" s="54"/>
    </row>
    <row r="44" spans="1:2" ht="12.75" customHeight="1" x14ac:dyDescent="0.25">
      <c r="A44" s="54"/>
      <c r="B44" s="54"/>
    </row>
    <row r="45" spans="1:2" ht="12.75" customHeight="1" x14ac:dyDescent="0.25">
      <c r="A45" s="54"/>
      <c r="B45" s="54"/>
    </row>
    <row r="46" spans="1:2" ht="12.75" customHeight="1" x14ac:dyDescent="0.25">
      <c r="A46" s="54"/>
      <c r="B46" s="54"/>
    </row>
    <row r="47" spans="1:2" ht="12.75" customHeight="1" x14ac:dyDescent="0.25">
      <c r="A47" s="54"/>
      <c r="B47" s="54"/>
    </row>
    <row r="48" spans="1:2" ht="12.75" customHeight="1" x14ac:dyDescent="0.25">
      <c r="A48" s="54"/>
      <c r="B48" s="54"/>
    </row>
    <row r="49" spans="1:2" ht="12.75" customHeight="1" x14ac:dyDescent="0.25">
      <c r="A49" s="54"/>
      <c r="B49" s="54"/>
    </row>
  </sheetData>
  <hyperlinks>
    <hyperlink ref="B7" location="Table1!A1" display="Table1"/>
    <hyperlink ref="B8" location="Table2!A1" display="Table2"/>
    <hyperlink ref="B9" location="Table3!A1" display="Table3"/>
    <hyperlink ref="B10" location="Table4!A1" display="Table4"/>
    <hyperlink ref="B13" location="Table7!A1" display="Table7"/>
    <hyperlink ref="B14" location="Table8!A1" display="Table8"/>
    <hyperlink ref="B11" location="Table5!A1" display="Table5"/>
    <hyperlink ref="B12" location="Table6!A1" display="Table6"/>
  </hyperlink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3"/>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116</v>
      </c>
    </row>
    <row r="2" spans="1:13" x14ac:dyDescent="0.25">
      <c r="A2" s="18" t="s">
        <v>34</v>
      </c>
    </row>
    <row r="3" spans="1:13" x14ac:dyDescent="0.25">
      <c r="A3" s="18" t="s">
        <v>32</v>
      </c>
    </row>
    <row r="4" spans="1:13" ht="15.6" x14ac:dyDescent="0.3">
      <c r="A4" s="16" t="s">
        <v>51</v>
      </c>
    </row>
    <row r="5" spans="1:13" ht="15.6" x14ac:dyDescent="0.3">
      <c r="A5" s="20" t="s">
        <v>105</v>
      </c>
    </row>
    <row r="6" spans="1:13" ht="46.8" x14ac:dyDescent="0.3">
      <c r="A6" s="19" t="s">
        <v>98</v>
      </c>
      <c r="B6" s="28" t="s">
        <v>59</v>
      </c>
      <c r="C6" s="28" t="s">
        <v>60</v>
      </c>
      <c r="D6" s="41"/>
      <c r="E6" s="15"/>
      <c r="M6" s="21"/>
    </row>
    <row r="7" spans="1:13" x14ac:dyDescent="0.25">
      <c r="A7" s="22" t="s">
        <v>99</v>
      </c>
      <c r="B7" s="48">
        <v>94000</v>
      </c>
      <c r="C7" s="43">
        <v>90</v>
      </c>
      <c r="D7" s="42"/>
      <c r="M7" s="21"/>
    </row>
    <row r="8" spans="1:13" x14ac:dyDescent="0.25">
      <c r="A8" s="44" t="s">
        <v>100</v>
      </c>
      <c r="B8" s="49">
        <v>10000</v>
      </c>
      <c r="C8" s="58">
        <v>9.5</v>
      </c>
      <c r="D8" s="42"/>
      <c r="M8" s="21"/>
    </row>
    <row r="9" spans="1:13" x14ac:dyDescent="0.25">
      <c r="A9" s="22" t="s">
        <v>101</v>
      </c>
      <c r="B9" s="48" t="s">
        <v>70</v>
      </c>
      <c r="C9" s="43" t="s">
        <v>70</v>
      </c>
      <c r="D9" s="42"/>
      <c r="M9" s="21"/>
    </row>
    <row r="10" spans="1:13" x14ac:dyDescent="0.25">
      <c r="A10" s="22" t="s">
        <v>58</v>
      </c>
      <c r="B10" s="48">
        <v>105000</v>
      </c>
      <c r="C10" s="43">
        <v>100</v>
      </c>
      <c r="D10" s="42"/>
    </row>
    <row r="11" spans="1:13" x14ac:dyDescent="0.25">
      <c r="A11" s="25"/>
      <c r="B11" s="23"/>
      <c r="C11" s="24"/>
    </row>
    <row r="12" spans="1:13" x14ac:dyDescent="0.25">
      <c r="A12" s="25"/>
      <c r="B12" s="26"/>
      <c r="C12" s="57"/>
    </row>
    <row r="13" spans="1:13" x14ac:dyDescent="0.25">
      <c r="A13" s="25"/>
      <c r="B13" s="26"/>
      <c r="C13" s="2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workbookViewId="0"/>
  </sheetViews>
  <sheetFormatPr defaultColWidth="9.109375" defaultRowHeight="15" x14ac:dyDescent="0.25"/>
  <cols>
    <col min="1" max="1" width="107"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116</v>
      </c>
    </row>
    <row r="2" spans="1:12" x14ac:dyDescent="0.25">
      <c r="A2" s="18" t="s">
        <v>34</v>
      </c>
    </row>
    <row r="3" spans="1:12" x14ac:dyDescent="0.25">
      <c r="A3" s="18" t="s">
        <v>32</v>
      </c>
    </row>
    <row r="4" spans="1:12" ht="15.6" x14ac:dyDescent="0.3">
      <c r="A4" s="16" t="s">
        <v>51</v>
      </c>
    </row>
    <row r="5" spans="1:12" ht="15.6" x14ac:dyDescent="0.3">
      <c r="A5" s="20" t="s">
        <v>106</v>
      </c>
    </row>
    <row r="6" spans="1:12" ht="15.6" x14ac:dyDescent="0.3">
      <c r="A6" s="19" t="s">
        <v>62</v>
      </c>
      <c r="B6" s="28" t="s">
        <v>59</v>
      </c>
      <c r="C6" s="41"/>
      <c r="D6" s="15"/>
      <c r="L6" s="21"/>
    </row>
    <row r="7" spans="1:12" x14ac:dyDescent="0.25">
      <c r="A7" s="22" t="s">
        <v>63</v>
      </c>
      <c r="B7" s="48">
        <v>32000</v>
      </c>
      <c r="C7" s="42"/>
      <c r="L7" s="21"/>
    </row>
    <row r="8" spans="1:12" x14ac:dyDescent="0.25">
      <c r="A8" s="44" t="s">
        <v>64</v>
      </c>
      <c r="B8" s="50">
        <v>2000</v>
      </c>
      <c r="C8" s="42"/>
      <c r="L8" s="21"/>
    </row>
    <row r="9" spans="1:12" x14ac:dyDescent="0.25">
      <c r="A9" s="44" t="s">
        <v>65</v>
      </c>
      <c r="B9" s="49">
        <v>18000</v>
      </c>
      <c r="C9" s="42"/>
      <c r="L9" s="21"/>
    </row>
    <row r="10" spans="1:12" x14ac:dyDescent="0.25">
      <c r="A10" s="44" t="s">
        <v>66</v>
      </c>
      <c r="B10" s="49">
        <v>35000</v>
      </c>
      <c r="C10" s="42"/>
      <c r="L10" s="21"/>
    </row>
    <row r="11" spans="1:12" x14ac:dyDescent="0.25">
      <c r="A11" s="22" t="s">
        <v>67</v>
      </c>
      <c r="B11" s="48">
        <v>18000</v>
      </c>
      <c r="C11" s="42"/>
      <c r="L11" s="21"/>
    </row>
    <row r="12" spans="1:12" x14ac:dyDescent="0.25">
      <c r="A12" s="22" t="s">
        <v>58</v>
      </c>
      <c r="B12" s="48">
        <v>104000</v>
      </c>
      <c r="C12" s="42"/>
    </row>
    <row r="13" spans="1:12" x14ac:dyDescent="0.25">
      <c r="A13" s="25"/>
      <c r="B13" s="23"/>
    </row>
    <row r="14" spans="1:12" x14ac:dyDescent="0.25">
      <c r="A14" s="25"/>
      <c r="B14" s="26"/>
    </row>
    <row r="15" spans="1:12" x14ac:dyDescent="0.25">
      <c r="A15" s="25"/>
      <c r="B15" s="26"/>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116</v>
      </c>
    </row>
    <row r="2" spans="1:13" x14ac:dyDescent="0.25">
      <c r="A2" s="18" t="s">
        <v>34</v>
      </c>
    </row>
    <row r="3" spans="1:13" x14ac:dyDescent="0.25">
      <c r="A3" s="18" t="s">
        <v>32</v>
      </c>
    </row>
    <row r="4" spans="1:13" ht="15.6" x14ac:dyDescent="0.3">
      <c r="A4" s="16" t="s">
        <v>51</v>
      </c>
    </row>
    <row r="5" spans="1:13" ht="15.6" x14ac:dyDescent="0.3">
      <c r="A5" s="20" t="s">
        <v>107</v>
      </c>
    </row>
    <row r="6" spans="1:13" ht="46.8" x14ac:dyDescent="0.3">
      <c r="A6" s="19" t="s">
        <v>98</v>
      </c>
      <c r="B6" s="28" t="s">
        <v>59</v>
      </c>
      <c r="C6" s="28" t="s">
        <v>60</v>
      </c>
      <c r="D6" s="41"/>
      <c r="E6" s="15"/>
      <c r="M6" s="21"/>
    </row>
    <row r="7" spans="1:13" x14ac:dyDescent="0.25">
      <c r="A7" s="22" t="s">
        <v>99</v>
      </c>
      <c r="B7" s="48">
        <v>21000</v>
      </c>
      <c r="C7" s="43">
        <v>89.8</v>
      </c>
      <c r="D7" s="42"/>
      <c r="M7" s="21"/>
    </row>
    <row r="8" spans="1:13" x14ac:dyDescent="0.25">
      <c r="A8" s="44" t="s">
        <v>100</v>
      </c>
      <c r="B8" s="50">
        <v>2000</v>
      </c>
      <c r="C8" s="45">
        <v>10.199999999999999</v>
      </c>
      <c r="D8" s="42"/>
      <c r="M8" s="21"/>
    </row>
    <row r="9" spans="1:13" x14ac:dyDescent="0.25">
      <c r="A9" s="22" t="s">
        <v>101</v>
      </c>
      <c r="B9" s="48" t="s">
        <v>70</v>
      </c>
      <c r="C9" s="43" t="s">
        <v>70</v>
      </c>
      <c r="D9" s="42"/>
      <c r="M9" s="21"/>
    </row>
    <row r="10" spans="1:13" x14ac:dyDescent="0.25">
      <c r="A10" s="22" t="s">
        <v>58</v>
      </c>
      <c r="B10" s="48">
        <v>24000</v>
      </c>
      <c r="C10" s="43">
        <v>100</v>
      </c>
      <c r="D10" s="42"/>
    </row>
    <row r="11" spans="1:13" x14ac:dyDescent="0.25">
      <c r="A11" s="25"/>
      <c r="B11" s="23"/>
      <c r="C11" s="24"/>
    </row>
    <row r="12" spans="1:13" x14ac:dyDescent="0.25">
      <c r="A12" s="25"/>
      <c r="B12" s="26"/>
      <c r="C12" s="27"/>
    </row>
    <row r="13" spans="1:13" x14ac:dyDescent="0.25">
      <c r="A13" s="25"/>
      <c r="B13" s="26"/>
      <c r="C13" s="27"/>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Normal="100" workbookViewId="0"/>
  </sheetViews>
  <sheetFormatPr defaultColWidth="9.109375" defaultRowHeight="15" x14ac:dyDescent="0.25"/>
  <cols>
    <col min="1" max="1" width="107"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116</v>
      </c>
    </row>
    <row r="2" spans="1:12" x14ac:dyDescent="0.25">
      <c r="A2" s="18" t="s">
        <v>34</v>
      </c>
    </row>
    <row r="3" spans="1:12" x14ac:dyDescent="0.25">
      <c r="A3" s="18" t="s">
        <v>32</v>
      </c>
    </row>
    <row r="4" spans="1:12" ht="15.6" x14ac:dyDescent="0.3">
      <c r="A4" s="16" t="s">
        <v>51</v>
      </c>
    </row>
    <row r="5" spans="1:12" ht="15.6" x14ac:dyDescent="0.3">
      <c r="A5" s="20" t="s">
        <v>108</v>
      </c>
    </row>
    <row r="6" spans="1:12" ht="15.6" x14ac:dyDescent="0.3">
      <c r="A6" s="19" t="s">
        <v>62</v>
      </c>
      <c r="B6" s="28" t="s">
        <v>59</v>
      </c>
      <c r="C6" s="41"/>
      <c r="D6" s="15"/>
      <c r="L6" s="21"/>
    </row>
    <row r="7" spans="1:12" x14ac:dyDescent="0.25">
      <c r="A7" s="22" t="s">
        <v>63</v>
      </c>
      <c r="B7" s="51">
        <v>5000</v>
      </c>
      <c r="C7" s="42"/>
      <c r="L7" s="21"/>
    </row>
    <row r="8" spans="1:12" x14ac:dyDescent="0.25">
      <c r="A8" s="44" t="s">
        <v>64</v>
      </c>
      <c r="B8" s="49" t="s">
        <v>70</v>
      </c>
      <c r="C8" s="42"/>
      <c r="L8" s="21"/>
    </row>
    <row r="9" spans="1:12" x14ac:dyDescent="0.25">
      <c r="A9" s="44" t="s">
        <v>65</v>
      </c>
      <c r="B9" s="50">
        <v>5000</v>
      </c>
      <c r="C9" s="42"/>
      <c r="L9" s="21"/>
    </row>
    <row r="10" spans="1:12" x14ac:dyDescent="0.25">
      <c r="A10" s="44" t="s">
        <v>66</v>
      </c>
      <c r="B10" s="49">
        <v>9000</v>
      </c>
      <c r="C10" s="42"/>
      <c r="L10" s="21"/>
    </row>
    <row r="11" spans="1:12" x14ac:dyDescent="0.25">
      <c r="A11" s="22" t="s">
        <v>67</v>
      </c>
      <c r="B11" s="51">
        <v>5000</v>
      </c>
      <c r="C11" s="42"/>
      <c r="L11" s="21"/>
    </row>
    <row r="12" spans="1:12" x14ac:dyDescent="0.25">
      <c r="A12" s="22" t="s">
        <v>58</v>
      </c>
      <c r="B12" s="48">
        <v>24000</v>
      </c>
      <c r="C12" s="42"/>
    </row>
    <row r="13" spans="1:12" x14ac:dyDescent="0.25">
      <c r="A13" s="25"/>
      <c r="B13" s="23"/>
    </row>
    <row r="14" spans="1:12" x14ac:dyDescent="0.25">
      <c r="A14" s="25"/>
      <c r="B14" s="26"/>
    </row>
    <row r="15" spans="1:12" x14ac:dyDescent="0.25">
      <c r="A15" s="25"/>
      <c r="B15" s="26"/>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workbookViewId="0"/>
  </sheetViews>
  <sheetFormatPr defaultColWidth="9.109375" defaultRowHeight="15" x14ac:dyDescent="0.25"/>
  <cols>
    <col min="1" max="1" width="14.664062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116</v>
      </c>
    </row>
    <row r="2" spans="1:12" x14ac:dyDescent="0.25">
      <c r="A2" s="18" t="s">
        <v>34</v>
      </c>
    </row>
    <row r="3" spans="1:12" x14ac:dyDescent="0.25">
      <c r="A3" s="18" t="s">
        <v>32</v>
      </c>
    </row>
    <row r="4" spans="1:12" ht="15.6" x14ac:dyDescent="0.3">
      <c r="A4" s="16" t="s">
        <v>51</v>
      </c>
    </row>
    <row r="5" spans="1:12" ht="15.6" x14ac:dyDescent="0.3">
      <c r="A5" s="20" t="s">
        <v>109</v>
      </c>
    </row>
    <row r="6" spans="1:12" ht="15.6" x14ac:dyDescent="0.3">
      <c r="A6" s="19" t="s">
        <v>94</v>
      </c>
      <c r="B6" s="28" t="s">
        <v>59</v>
      </c>
      <c r="C6" s="41"/>
      <c r="D6" s="15"/>
      <c r="L6" s="21"/>
    </row>
    <row r="7" spans="1:12" x14ac:dyDescent="0.25">
      <c r="A7" s="22" t="s">
        <v>117</v>
      </c>
      <c r="B7" s="51">
        <v>1000</v>
      </c>
      <c r="C7" s="42"/>
      <c r="L7" s="21"/>
    </row>
    <row r="8" spans="1:12" x14ac:dyDescent="0.25">
      <c r="A8" s="22" t="s">
        <v>118</v>
      </c>
      <c r="B8" s="50">
        <v>3000</v>
      </c>
      <c r="C8" s="42"/>
      <c r="L8" s="21"/>
    </row>
    <row r="9" spans="1:12" x14ac:dyDescent="0.25">
      <c r="A9" s="22" t="s">
        <v>119</v>
      </c>
      <c r="B9" s="49">
        <v>7000</v>
      </c>
      <c r="C9" s="42"/>
      <c r="L9" s="21"/>
    </row>
    <row r="10" spans="1:12" x14ac:dyDescent="0.25">
      <c r="A10" s="22" t="s">
        <v>120</v>
      </c>
      <c r="B10" s="49">
        <v>13000</v>
      </c>
      <c r="C10" s="42"/>
      <c r="L10" s="21"/>
    </row>
    <row r="11" spans="1:12" x14ac:dyDescent="0.25">
      <c r="A11" s="22" t="s">
        <v>58</v>
      </c>
      <c r="B11" s="48">
        <v>25000</v>
      </c>
      <c r="C11" s="42"/>
    </row>
    <row r="12" spans="1:12" x14ac:dyDescent="0.25">
      <c r="A12" s="25"/>
      <c r="B12" s="23"/>
    </row>
    <row r="13" spans="1:12" x14ac:dyDescent="0.25">
      <c r="A13" s="25"/>
      <c r="B13" s="26"/>
    </row>
    <row r="14" spans="1:12" x14ac:dyDescent="0.25">
      <c r="A14" s="25"/>
      <c r="B14" s="26"/>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heetViews>
  <sheetFormatPr defaultColWidth="9.109375" defaultRowHeight="15" x14ac:dyDescent="0.25"/>
  <cols>
    <col min="1" max="1" width="14.6640625" style="16" customWidth="1"/>
    <col min="2" max="2" width="17.109375" style="16" customWidth="1"/>
    <col min="3" max="3" width="11.44140625" style="16" bestFit="1" customWidth="1"/>
    <col min="4" max="4" width="13.5546875" style="16" bestFit="1" customWidth="1"/>
    <col min="5" max="5" width="9" style="16" bestFit="1" customWidth="1"/>
    <col min="6" max="16384" width="9.109375" style="16"/>
  </cols>
  <sheetData>
    <row r="1" spans="1:12" ht="21" x14ac:dyDescent="0.4">
      <c r="A1" s="17" t="s">
        <v>116</v>
      </c>
    </row>
    <row r="2" spans="1:12" x14ac:dyDescent="0.25">
      <c r="A2" s="18" t="s">
        <v>34</v>
      </c>
    </row>
    <row r="3" spans="1:12" x14ac:dyDescent="0.25">
      <c r="A3" s="18" t="s">
        <v>32</v>
      </c>
    </row>
    <row r="4" spans="1:12" ht="15.6" x14ac:dyDescent="0.3">
      <c r="A4" s="16" t="s">
        <v>51</v>
      </c>
    </row>
    <row r="5" spans="1:12" ht="15.6" x14ac:dyDescent="0.3">
      <c r="A5" s="20" t="s">
        <v>110</v>
      </c>
    </row>
    <row r="6" spans="1:12" ht="15.6" x14ac:dyDescent="0.3">
      <c r="A6" s="19" t="s">
        <v>95</v>
      </c>
      <c r="B6" s="28" t="s">
        <v>59</v>
      </c>
      <c r="C6" s="41"/>
      <c r="D6" s="15"/>
      <c r="L6" s="21"/>
    </row>
    <row r="7" spans="1:12" x14ac:dyDescent="0.25">
      <c r="A7" s="22" t="s">
        <v>96</v>
      </c>
      <c r="B7" s="48">
        <v>12000</v>
      </c>
      <c r="C7" s="42"/>
      <c r="L7" s="21"/>
    </row>
    <row r="8" spans="1:12" x14ac:dyDescent="0.25">
      <c r="A8" s="44" t="s">
        <v>97</v>
      </c>
      <c r="B8" s="49">
        <v>13000</v>
      </c>
      <c r="C8" s="42"/>
      <c r="L8" s="21"/>
    </row>
    <row r="9" spans="1:12" x14ac:dyDescent="0.25">
      <c r="A9" s="22" t="s">
        <v>58</v>
      </c>
      <c r="B9" s="48">
        <v>25000</v>
      </c>
      <c r="C9" s="42"/>
    </row>
    <row r="10" spans="1:12" x14ac:dyDescent="0.25">
      <c r="A10" s="25"/>
      <c r="B10" s="23"/>
    </row>
    <row r="11" spans="1:12" x14ac:dyDescent="0.25">
      <c r="A11" s="25"/>
      <c r="B11" s="26"/>
    </row>
    <row r="12" spans="1:12" x14ac:dyDescent="0.25">
      <c r="A12" s="25"/>
      <c r="B12" s="26"/>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defaultColWidth="9.109375" defaultRowHeight="15" x14ac:dyDescent="0.25"/>
  <cols>
    <col min="1" max="1" width="44.21875" style="16" customWidth="1"/>
    <col min="2" max="3" width="17.109375" style="16" customWidth="1"/>
    <col min="4" max="4" width="11.44140625" style="16" bestFit="1" customWidth="1"/>
    <col min="5" max="5" width="13.5546875" style="16" bestFit="1" customWidth="1"/>
    <col min="6" max="6" width="9" style="16" bestFit="1" customWidth="1"/>
    <col min="7" max="16384" width="9.109375" style="16"/>
  </cols>
  <sheetData>
    <row r="1" spans="1:13" ht="21" x14ac:dyDescent="0.4">
      <c r="A1" s="17" t="s">
        <v>116</v>
      </c>
    </row>
    <row r="2" spans="1:13" x14ac:dyDescent="0.25">
      <c r="A2" s="18" t="s">
        <v>34</v>
      </c>
    </row>
    <row r="3" spans="1:13" x14ac:dyDescent="0.25">
      <c r="A3" s="18" t="s">
        <v>32</v>
      </c>
    </row>
    <row r="4" spans="1:13" ht="15.6" x14ac:dyDescent="0.3">
      <c r="A4" s="16" t="s">
        <v>51</v>
      </c>
    </row>
    <row r="5" spans="1:13" ht="15.6" x14ac:dyDescent="0.3">
      <c r="A5" s="20" t="s">
        <v>111</v>
      </c>
    </row>
    <row r="6" spans="1:13" ht="46.8" x14ac:dyDescent="0.3">
      <c r="A6" s="19" t="s">
        <v>73</v>
      </c>
      <c r="B6" s="28" t="s">
        <v>59</v>
      </c>
      <c r="C6" s="28" t="s">
        <v>60</v>
      </c>
      <c r="D6" s="41"/>
      <c r="E6" s="15"/>
      <c r="M6" s="21"/>
    </row>
    <row r="7" spans="1:13" x14ac:dyDescent="0.25">
      <c r="A7" s="22" t="s">
        <v>74</v>
      </c>
      <c r="B7" s="48">
        <v>100000</v>
      </c>
      <c r="C7" s="43">
        <v>92.7</v>
      </c>
      <c r="D7" s="42"/>
      <c r="M7" s="21"/>
    </row>
    <row r="8" spans="1:13" x14ac:dyDescent="0.25">
      <c r="A8" s="22" t="s">
        <v>75</v>
      </c>
      <c r="B8" s="48">
        <v>8000</v>
      </c>
      <c r="C8" s="43">
        <v>7.3</v>
      </c>
      <c r="D8" s="42"/>
      <c r="M8" s="21"/>
    </row>
    <row r="9" spans="1:13" x14ac:dyDescent="0.25">
      <c r="A9" s="22" t="s">
        <v>58</v>
      </c>
      <c r="B9" s="48">
        <v>107000</v>
      </c>
      <c r="C9" s="43">
        <v>100</v>
      </c>
      <c r="D9" s="42"/>
    </row>
    <row r="10" spans="1:13" x14ac:dyDescent="0.25">
      <c r="A10" s="25"/>
      <c r="B10" s="23"/>
      <c r="C10" s="24"/>
    </row>
    <row r="11" spans="1:13" x14ac:dyDescent="0.25">
      <c r="A11" s="25"/>
      <c r="B11" s="26"/>
      <c r="C11" s="27"/>
    </row>
    <row r="12" spans="1:13" x14ac:dyDescent="0.25">
      <c r="A12" s="25"/>
      <c r="B12" s="26"/>
      <c r="C12" s="27"/>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Cover_sheet</vt:lpstr>
      <vt:lpstr>Table_of_contents</vt:lpstr>
      <vt:lpstr>Table1</vt:lpstr>
      <vt:lpstr>Table2</vt:lpstr>
      <vt:lpstr>Table3</vt:lpstr>
      <vt:lpstr>Table4</vt:lpstr>
      <vt:lpstr>Table5</vt:lpstr>
      <vt:lpstr>Table6</vt:lpstr>
      <vt:lpstr>Table7</vt:lpstr>
      <vt:lpstr>Table8</vt:lpstr>
      <vt:lpstr>Notes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McManus</dc:creator>
  <cp:lastModifiedBy>Richard Ramsden</cp:lastModifiedBy>
  <dcterms:created xsi:type="dcterms:W3CDTF">2021-10-13T11:13:31Z</dcterms:created>
  <dcterms:modified xsi:type="dcterms:W3CDTF">2021-10-22T12:25:06Z</dcterms:modified>
</cp:coreProperties>
</file>