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G:\LFS\RAP Project\Working Copy\lmr_master\outputs\rti\"/>
    </mc:Choice>
  </mc:AlternateContent>
  <xr:revisionPtr revIDLastSave="0" documentId="13_ncr:1_{EF5D1D4C-8F13-421D-847A-AD82909BD0B3}" xr6:coauthVersionLast="47" xr6:coauthVersionMax="47" xr10:uidLastSave="{00000000-0000-0000-0000-000000000000}"/>
  <bookViews>
    <workbookView xWindow="-120" yWindow="-120" windowWidth="29040" windowHeight="15840" xr2:uid="{00000000-000D-0000-FFFF-FFFF00000000}"/>
  </bookViews>
  <sheets>
    <sheet name="Cover Sheet" sheetId="1" r:id="rId1"/>
    <sheet name="Table of contents" sheetId="2" r:id="rId2"/>
    <sheet name="1.Payrolled_Employees_by_LGD" sheetId="3" r:id="rId3"/>
    <sheet name="2.Median_pay_by_LGD" sheetId="4" r:id="rId4"/>
    <sheet name="3.Mean_pay_by_LGD" sheetId="5" r:id="rId5"/>
    <sheet name="4.Aggregate_pay_by_LGD" sheetId="6" r:id="rId6"/>
    <sheet name="5.Employees_by_age" sheetId="7" r:id="rId7"/>
    <sheet name="6.Median_pay_by_age" sheetId="8" r:id="rId8"/>
    <sheet name="7.Mean_pay_by_age" sheetId="9" r:id="rId9"/>
    <sheet name="8.Aggregate_pay_by_age" sheetId="10" r:id="rId10"/>
    <sheet name="9.Employees_by_sector" sheetId="11" r:id="rId11"/>
    <sheet name="10.Median_pay_by_sector" sheetId="12" r:id="rId12"/>
    <sheet name="11.Mean_pay_by_sector" sheetId="13" r:id="rId13"/>
    <sheet name="12.Aggregate_pay_by_sector"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13" i="2"/>
  <c r="B12" i="2"/>
  <c r="B11" i="2"/>
  <c r="B10" i="2"/>
  <c r="B9" i="2"/>
  <c r="B8" i="2"/>
  <c r="B7" i="2"/>
  <c r="B6" i="2"/>
  <c r="B5" i="2"/>
  <c r="B4" i="2"/>
  <c r="B3" i="2"/>
</calcChain>
</file>

<file path=xl/sharedStrings.xml><?xml version="1.0" encoding="utf-8"?>
<sst xmlns="http://schemas.openxmlformats.org/spreadsheetml/2006/main" count="1630" uniqueCount="228">
  <si>
    <t>Earnings and employment from Pay As You Earn Real Time Information, NI and UK: February 2024</t>
  </si>
  <si>
    <t>Date of publication: 13 February 2024</t>
  </si>
  <si>
    <t>Next Publication Date: 12 March 2024</t>
  </si>
  <si>
    <t>Notes on these statistics</t>
  </si>
  <si>
    <t>1. Figures for January 2024 are early estimates and are more likely to be subject to more significant revisions. These are available for payrolled employees and median pay.</t>
  </si>
  <si>
    <t>2. These data are experimental statistics.</t>
  </si>
  <si>
    <t>3. The number of payrolled employees here is defined as the number of people receiving paid renumeration included in PAYE RTI within the reference period, including people who have not done work but are an employee - such as those on paid leave.</t>
  </si>
  <si>
    <t>4. Values for payrolled employees for the month are an average of employee counts in each day of the month. It is a measure of people who are payrolled employees, as opposed to a measure of employee jobs.</t>
  </si>
  <si>
    <t>5. These statistics include only individuals paid through PAYE and do not cover other sources of income such as from pensions, self-employment or investments.</t>
  </si>
  <si>
    <t>6. PAYE covers occupational pension income as well as employment. In these tables pension income is excluded.</t>
  </si>
  <si>
    <t>7. Incomes and employments are allocated to regions and countries according to the residence of the recipient.</t>
  </si>
  <si>
    <t>8. Incomes and employments are allocated to industries according to the sector that an recipients's PAYE scheme is in.</t>
  </si>
  <si>
    <t>9. These data include imputation for payments not yet received by HMRC which would relate to the respective work periods.</t>
  </si>
  <si>
    <t>10. Figures have been rounded to the nearest ? or unit.</t>
  </si>
  <si>
    <t>11. Those employees placed on furlough through the Coronavirus Job Retention Scheme and still in PAYE are included in these statistics.</t>
  </si>
  <si>
    <t>12. Pay figures are based on gross earnings.</t>
  </si>
  <si>
    <t>Contact details</t>
  </si>
  <si>
    <t>Useful links</t>
  </si>
  <si>
    <t>Other labour market statistics</t>
  </si>
  <si>
    <t>Methods used to derive PAYE RTI statistics</t>
  </si>
  <si>
    <t>NUTS1 boundaries</t>
  </si>
  <si>
    <t>NUTS2 boundaries</t>
  </si>
  <si>
    <t>NUTS3 boundaries</t>
  </si>
  <si>
    <t>LAU boundaries</t>
  </si>
  <si>
    <t>Standard Industrial Classification (SIC) codes</t>
  </si>
  <si>
    <t>HMRC RTI statistics enquiries</t>
  </si>
  <si>
    <t>Table of Contents</t>
  </si>
  <si>
    <t>Worksheet name</t>
  </si>
  <si>
    <t>Table number</t>
  </si>
  <si>
    <t>Table title</t>
  </si>
  <si>
    <t>Date this data was first published</t>
  </si>
  <si>
    <t>1. Payrolled Employees by LGD</t>
  </si>
  <si>
    <t>Payrolled employee counts from PAYE Real Time Information by LGD, seasonally adjusted</t>
  </si>
  <si>
    <t>February 2024</t>
  </si>
  <si>
    <t>2. Median pay by LGD</t>
  </si>
  <si>
    <t>Median monthly pay from PAYE Real Time Information by LGD, seasonally adjusted</t>
  </si>
  <si>
    <t>3. Mean pay by LGD</t>
  </si>
  <si>
    <t>Mean monthly pay from PAYE Real Time Information by LGD, seasonally adjusted</t>
  </si>
  <si>
    <t>4. Aggregate pay by LGD</t>
  </si>
  <si>
    <t>Aggregate monthly pay from PAYE Real Time Information by LGD, seasonally adjusted</t>
  </si>
  <si>
    <t>5. Payrolled emoloyees by age</t>
  </si>
  <si>
    <t>Payrolled employee counts from PAYE Real Time Information by age, seasonally adjusted</t>
  </si>
  <si>
    <t>January 2024</t>
  </si>
  <si>
    <t>6. Median pay by age</t>
  </si>
  <si>
    <t>Median monthly pay from PAYE Real Time Information by age, seasonally adjusted</t>
  </si>
  <si>
    <t>7. Mean pay by age</t>
  </si>
  <si>
    <t>Mean monthly pay from PAYE Real Time Information by age, seasonally adjusted</t>
  </si>
  <si>
    <t>8. Aggregate pay by age</t>
  </si>
  <si>
    <t>Aggregate monthly pay from PAYE Real Time Information by age, seasonally adjusted</t>
  </si>
  <si>
    <t>9. Payrolled Employees by sector</t>
  </si>
  <si>
    <t>Payrolled employee counts from PAYE Real Time Information by sector, seasonally adjusted</t>
  </si>
  <si>
    <t>10. Median pay by sector</t>
  </si>
  <si>
    <t>Median monthly pay from PAYE Real Time Information by sector, seasonally adjusted</t>
  </si>
  <si>
    <t>11. Mean pay by sector</t>
  </si>
  <si>
    <t>Mean monthly pay from PAYE Real Time Information by sector, seasonally adjusted</t>
  </si>
  <si>
    <t>12. Aggregate pay by sector</t>
  </si>
  <si>
    <t>Aggregate monthly pay from PAYE Real Time Information by sector, seasonally adjusted</t>
  </si>
  <si>
    <t>Table 1. Payrolled employee counts from PAYE Real Time Information by LGD, seasonally adjusted</t>
  </si>
  <si>
    <t xml:space="preserve">This sheet contains 1 table of HMRC employee data for NI, published February 2024 </t>
  </si>
  <si>
    <t>Date</t>
  </si>
  <si>
    <t>Northern Ireland</t>
  </si>
  <si>
    <t>UK</t>
  </si>
  <si>
    <t>Belfast</t>
  </si>
  <si>
    <t>Armagh City, Banbridge and Craigavon</t>
  </si>
  <si>
    <t>Newry, Mourne and Down</t>
  </si>
  <si>
    <t>Ards and North Down</t>
  </si>
  <si>
    <t>Derry City and Strabane</t>
  </si>
  <si>
    <t>Mid Ulster</t>
  </si>
  <si>
    <t>Causeway Coast and Glens</t>
  </si>
  <si>
    <t>Antrim and Newtownabbey</t>
  </si>
  <si>
    <t>Lisburn and Castlereagh</t>
  </si>
  <si>
    <t>Mid and East Antrim</t>
  </si>
  <si>
    <t>Fermanagh and Omagh</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</si>
  <si>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</si>
  <si>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</si>
  <si>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</si>
  <si>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</si>
  <si>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</si>
  <si>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</si>
  <si>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</si>
  <si>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</si>
  <si>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</si>
  <si>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</si>
  <si>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</si>
  <si>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</si>
  <si>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</si>
  <si>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</si>
  <si>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</si>
  <si>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</si>
  <si>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</si>
  <si>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</si>
  <si>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</si>
  <si>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</si>
  <si>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</si>
  <si>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</si>
  <si>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</si>
  <si>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</si>
  <si>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</si>
  <si>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</si>
  <si>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</si>
  <si>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</si>
  <si>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</si>
  <si>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</si>
  <si>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</si>
  <si>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</si>
  <si>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</si>
  <si>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</si>
  <si>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</si>
  <si>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</si>
  <si>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</si>
  <si>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</si>
  <si>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</si>
  <si>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</si>
  <si>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</si>
  <si>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</si>
  <si>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</si>
  <si>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</si>
  <si>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</si>
  <si>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</si>
  <si>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</si>
  <si>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</si>
  <si>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</si>
  <si>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</si>
  <si>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</si>
  <si>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</si>
  <si>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</si>
  <si>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</si>
  <si>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</si>
  <si>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</si>
  <si>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</si>
  <si>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</si>
  <si>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</si>
  <si>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</si>
  <si>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</si>
  <si>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</si>
  <si>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</si>
  <si>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</si>
  <si>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</si>
  <si>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</si>
  <si>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</si>
  <si>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</si>
  <si>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</si>
  <si>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</si>
  <si>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</si>
  <si>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</si>
  <si>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</si>
  <si>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</si>
  <si>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</si>
  <si>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</si>
  <si>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</si>
  <si>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</si>
  <si>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</si>
  <si>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</si>
  <si>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</si>
  <si>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</si>
  <si>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</si>
  <si>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</si>
  <si>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</si>
  <si>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</si>
  <si>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</si>
  <si>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</si>
  <si>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</si>
  <si>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</si>
  <si>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</si>
  <si>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</si>
  <si>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</si>
  <si>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</si>
  <si>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</si>
  <si>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</si>
  <si>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</si>
  <si>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</si>
  <si>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</si>
  <si>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</si>
  <si>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</si>
  <si>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</si>
  <si>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</si>
  <si>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</si>
  <si>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</si>
  <si>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</si>
  <si>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</si>
  <si>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</si>
  <si>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</si>
  <si>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</si>
  <si>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</si>
  <si>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</si>
  <si>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</si>
  <si>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</si>
  <si>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Table 2. Median monthly pay from PAYE Real Time Information by LGD, seasonally adjusted</t>
  </si>
  <si>
    <t>This sheet contains 1 table of HMRC employee data for NI, published February 2024</t>
  </si>
  <si>
    <t>Table 3. Mean monthly pay from PAYE Real Time Information by LGD, seasonally adjusted</t>
  </si>
  <si>
    <t>Table 4. Aggregate monthly pay from PAYE Real Time Information by LGD, seasonally adjusted</t>
  </si>
  <si>
    <t>Table 5. Payrolled employee counts from PAYE Real Time Information by age, seasonally adjusted.</t>
  </si>
  <si>
    <t>This sheet contains 1 table of HMRC employee data for NI, published January 2024. This data is updated on a quarterly basis.</t>
  </si>
  <si>
    <t>Northern Ireland: 0-17</t>
  </si>
  <si>
    <t>Northern Ireland: 18-24</t>
  </si>
  <si>
    <t>Northern Ireland: 25-34</t>
  </si>
  <si>
    <t>Northern Ireland: 35-49</t>
  </si>
  <si>
    <t>Northern Ireland: 50-64</t>
  </si>
  <si>
    <t>Northern Ireland: 65+</t>
  </si>
  <si>
    <t>Table 6. Median monthly pay from PAYE Real Time Information by age, seasonally adjusted</t>
  </si>
  <si>
    <t>Table 7. Mean monthly pay from PAYE Real Time Information by age, seasonally adjusted</t>
  </si>
  <si>
    <t>Table 8. Aggregate monthly pay from PAYE Real Time Information by age, seasonally adjusted</t>
  </si>
  <si>
    <t>Table 9. Payrolled employee counts from PAYE Real Time Information by sector, seasonally adjusted</t>
  </si>
  <si>
    <t>This sheet contains 1 table of HMRC employee data for NI, published February 2024. This data is updated on a quarterly basis.</t>
  </si>
  <si>
    <t>Northern Ireland: Agriculture, forestry and fishing</t>
  </si>
  <si>
    <t>Northern Ireland: Mining and quarrying</t>
  </si>
  <si>
    <t>Northern Ireland: Manufacturing</t>
  </si>
  <si>
    <t>Northern Ireland: Energy production and supply</t>
  </si>
  <si>
    <t>Northern Ireland: Water supply, sewerage and waste</t>
  </si>
  <si>
    <t>Northern Ireland: Construction</t>
  </si>
  <si>
    <t>Northern Ireland: Wholesale and retail; repair of motor vehicles</t>
  </si>
  <si>
    <t>Northern Ireland: Transportation and storage</t>
  </si>
  <si>
    <t>Northern Ireland: Accommodation and food service activities</t>
  </si>
  <si>
    <t>Northern Ireland: Information and communication</t>
  </si>
  <si>
    <t>Northern Ireland: Finance and insurance</t>
  </si>
  <si>
    <t>Northern Ireland: Real estate</t>
  </si>
  <si>
    <t>Northern Ireland: Professional, scientific and technical</t>
  </si>
  <si>
    <t>Northern Ireland: Administrative and support services</t>
  </si>
  <si>
    <t>Northern Ireland: Public administration and defence; social security</t>
  </si>
  <si>
    <t>Northern Ireland: Education</t>
  </si>
  <si>
    <t>Northern Ireland: Health and social work</t>
  </si>
  <si>
    <t>Northern Ireland: Arts, entertainment and recreation</t>
  </si>
  <si>
    <t>Northern Ireland: Other service activities</t>
  </si>
  <si>
    <t>Northern Ireland: Households and Extraterritorial</t>
  </si>
  <si>
    <t>Table 10. Median monthly pay from PAYE Real Time Information by sector, seasonally adjusted</t>
  </si>
  <si>
    <t>Table 11. Mean monthly pay from PAYE Real Time Information by sector, seasonally adjusted</t>
  </si>
  <si>
    <t>Table 12. Aggregate monthly pay from PAYE Real Time Information by sector, seasonally adjusted</t>
  </si>
  <si>
    <t>13. In this month's publication estimates for median pay in Northern Ireland for November and December have seen larger revisions than usual. This is due to additional imputation being run on schemes where HMRC have identified partially missing data in those scheme's submissions. There is potential for further revision for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</si>
</sst>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u/>
      <sz val="12"/>
      <color theme="10"/>
      <name val="Arial"/>
    </font>
    <font>
      <b/>
      <sz val="15"/>
      <color rgb="FF000000"/>
      <name val="Arial"/>
    </font>
    <font>
      <b/>
      <sz val="12"/>
      <color rgb="FF000000"/>
      <name val="Arial"/>
    </font>
    <font>
      <b/>
      <sz val="13"/>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4" fillId="0" borderId="0" xfId="0" applyFont="1" applyAlignment="1">
      <alignment horizontal="left"/>
    </xf>
    <xf numFmtId="0" fontId="1" fillId="0" borderId="0" xfId="0" applyFont="1" applyAlignment="1">
      <alignment wrapText="1"/>
    </xf>
    <xf numFmtId="3" fontId="0" fillId="0" borderId="0" xfId="0" applyNumberFormat="1" applyAlignment="1">
      <alignment horizontal="right"/>
    </xf>
    <xf numFmtId="0" fontId="3" fillId="0" borderId="0" xfId="0" applyFont="1" applyAlignment="1">
      <alignment horizontal="right" wrapText="1"/>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of_contents" displayName="table_of_contents" ref="A2:D14" totalsRowShown="0">
  <tableColumns count="4">
    <tableColumn id="1" xr3:uid="{00000000-0010-0000-0000-000001000000}" name="Worksheet name"/>
    <tableColumn id="2" xr3:uid="{00000000-0010-0000-0000-000002000000}" name="Table number"/>
    <tableColumn id="3" xr3:uid="{00000000-0010-0000-0000-000003000000}" name="Table title"/>
    <tableColumn id="4" xr3:uid="{00000000-0010-0000-0000-000004000000}" name="Date this data was first published"/>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payrolled_employees_by_sector" displayName="payrolled_employees_by_sector" ref="A3:U118" totalsRowShown="0">
  <tableColumns count="21">
    <tableColumn id="1" xr3:uid="{00000000-0010-0000-0900-000001000000}" name="Date"/>
    <tableColumn id="2" xr3:uid="{00000000-0010-0000-0900-000002000000}" name="Northern Ireland: Agriculture, forestry and fishing"/>
    <tableColumn id="3" xr3:uid="{00000000-0010-0000-0900-000003000000}" name="Northern Ireland: Mining and quarrying"/>
    <tableColumn id="4" xr3:uid="{00000000-0010-0000-0900-000004000000}" name="Northern Ireland: Manufacturing"/>
    <tableColumn id="5" xr3:uid="{00000000-0010-0000-0900-000005000000}" name="Northern Ireland: Energy production and supply"/>
    <tableColumn id="6" xr3:uid="{00000000-0010-0000-0900-000006000000}" name="Northern Ireland: Water supply, sewerage and waste"/>
    <tableColumn id="7" xr3:uid="{00000000-0010-0000-0900-000007000000}" name="Northern Ireland: Construction"/>
    <tableColumn id="8" xr3:uid="{00000000-0010-0000-0900-000008000000}" name="Northern Ireland: Wholesale and retail; repair of motor vehicles"/>
    <tableColumn id="9" xr3:uid="{00000000-0010-0000-0900-000009000000}" name="Northern Ireland: Transportation and storage"/>
    <tableColumn id="10" xr3:uid="{00000000-0010-0000-0900-00000A000000}" name="Northern Ireland: Accommodation and food service activities"/>
    <tableColumn id="11" xr3:uid="{00000000-0010-0000-0900-00000B000000}" name="Northern Ireland: Information and communication"/>
    <tableColumn id="12" xr3:uid="{00000000-0010-0000-0900-00000C000000}" name="Northern Ireland: Finance and insurance"/>
    <tableColumn id="13" xr3:uid="{00000000-0010-0000-0900-00000D000000}" name="Northern Ireland: Real estate"/>
    <tableColumn id="14" xr3:uid="{00000000-0010-0000-0900-00000E000000}" name="Northern Ireland: Professional, scientific and technical"/>
    <tableColumn id="15" xr3:uid="{00000000-0010-0000-0900-00000F000000}" name="Northern Ireland: Administrative and support services"/>
    <tableColumn id="16" xr3:uid="{00000000-0010-0000-0900-000010000000}" name="Northern Ireland: Public administration and defence; social security"/>
    <tableColumn id="17" xr3:uid="{00000000-0010-0000-0900-000011000000}" name="Northern Ireland: Education"/>
    <tableColumn id="18" xr3:uid="{00000000-0010-0000-0900-000012000000}" name="Northern Ireland: Health and social work"/>
    <tableColumn id="19" xr3:uid="{00000000-0010-0000-0900-000013000000}" name="Northern Ireland: Arts, entertainment and recreation"/>
    <tableColumn id="20" xr3:uid="{00000000-0010-0000-0900-000014000000}" name="Northern Ireland: Other service activities"/>
    <tableColumn id="21" xr3:uid="{00000000-0010-0000-0900-000015000000}" name="Northern Ireland: Households and Extraterritorial"/>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median_pay_by_sector" displayName="median_pay_by_sector" ref="A3:U118" totalsRowShown="0">
  <tableColumns count="21">
    <tableColumn id="1" xr3:uid="{00000000-0010-0000-0A00-000001000000}" name="Date"/>
    <tableColumn id="2" xr3:uid="{00000000-0010-0000-0A00-000002000000}" name="Northern Ireland: Agriculture, forestry and fishing"/>
    <tableColumn id="3" xr3:uid="{00000000-0010-0000-0A00-000003000000}" name="Northern Ireland: Mining and quarrying"/>
    <tableColumn id="4" xr3:uid="{00000000-0010-0000-0A00-000004000000}" name="Northern Ireland: Manufacturing"/>
    <tableColumn id="5" xr3:uid="{00000000-0010-0000-0A00-000005000000}" name="Northern Ireland: Energy production and supply"/>
    <tableColumn id="6" xr3:uid="{00000000-0010-0000-0A00-000006000000}" name="Northern Ireland: Water supply, sewerage and waste"/>
    <tableColumn id="7" xr3:uid="{00000000-0010-0000-0A00-000007000000}" name="Northern Ireland: Construction"/>
    <tableColumn id="8" xr3:uid="{00000000-0010-0000-0A00-000008000000}" name="Northern Ireland: Wholesale and retail; repair of motor vehicles"/>
    <tableColumn id="9" xr3:uid="{00000000-0010-0000-0A00-000009000000}" name="Northern Ireland: Transportation and storage"/>
    <tableColumn id="10" xr3:uid="{00000000-0010-0000-0A00-00000A000000}" name="Northern Ireland: Accommodation and food service activities"/>
    <tableColumn id="11" xr3:uid="{00000000-0010-0000-0A00-00000B000000}" name="Northern Ireland: Information and communication"/>
    <tableColumn id="12" xr3:uid="{00000000-0010-0000-0A00-00000C000000}" name="Northern Ireland: Finance and insurance"/>
    <tableColumn id="13" xr3:uid="{00000000-0010-0000-0A00-00000D000000}" name="Northern Ireland: Real estate"/>
    <tableColumn id="14" xr3:uid="{00000000-0010-0000-0A00-00000E000000}" name="Northern Ireland: Professional, scientific and technical"/>
    <tableColumn id="15" xr3:uid="{00000000-0010-0000-0A00-00000F000000}" name="Northern Ireland: Administrative and support services"/>
    <tableColumn id="16" xr3:uid="{00000000-0010-0000-0A00-000010000000}" name="Northern Ireland: Public administration and defence; social security"/>
    <tableColumn id="17" xr3:uid="{00000000-0010-0000-0A00-000011000000}" name="Northern Ireland: Education"/>
    <tableColumn id="18" xr3:uid="{00000000-0010-0000-0A00-000012000000}" name="Northern Ireland: Health and social work"/>
    <tableColumn id="19" xr3:uid="{00000000-0010-0000-0A00-000013000000}" name="Northern Ireland: Arts, entertainment and recreation"/>
    <tableColumn id="20" xr3:uid="{00000000-0010-0000-0A00-000014000000}" name="Northern Ireland: Other service activities"/>
    <tableColumn id="21" xr3:uid="{00000000-0010-0000-0A00-000015000000}" name="Northern Ireland: Households and Extraterritorial"/>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mean_pay_by_sector" displayName="mean_pay_by_sector" ref="A3:U117" totalsRowShown="0">
  <tableColumns count="21">
    <tableColumn id="1" xr3:uid="{00000000-0010-0000-0B00-000001000000}" name="Date"/>
    <tableColumn id="2" xr3:uid="{00000000-0010-0000-0B00-000002000000}" name="Northern Ireland: Agriculture, forestry and fishing"/>
    <tableColumn id="3" xr3:uid="{00000000-0010-0000-0B00-000003000000}" name="Northern Ireland: Mining and quarrying"/>
    <tableColumn id="4" xr3:uid="{00000000-0010-0000-0B00-000004000000}" name="Northern Ireland: Manufacturing"/>
    <tableColumn id="5" xr3:uid="{00000000-0010-0000-0B00-000005000000}" name="Northern Ireland: Energy production and supply"/>
    <tableColumn id="6" xr3:uid="{00000000-0010-0000-0B00-000006000000}" name="Northern Ireland: Water supply, sewerage and waste"/>
    <tableColumn id="7" xr3:uid="{00000000-0010-0000-0B00-000007000000}" name="Northern Ireland: Construction"/>
    <tableColumn id="8" xr3:uid="{00000000-0010-0000-0B00-000008000000}" name="Northern Ireland: Wholesale and retail; repair of motor vehicles"/>
    <tableColumn id="9" xr3:uid="{00000000-0010-0000-0B00-000009000000}" name="Northern Ireland: Transportation and storage"/>
    <tableColumn id="10" xr3:uid="{00000000-0010-0000-0B00-00000A000000}" name="Northern Ireland: Accommodation and food service activities"/>
    <tableColumn id="11" xr3:uid="{00000000-0010-0000-0B00-00000B000000}" name="Northern Ireland: Information and communication"/>
    <tableColumn id="12" xr3:uid="{00000000-0010-0000-0B00-00000C000000}" name="Northern Ireland: Finance and insurance"/>
    <tableColumn id="13" xr3:uid="{00000000-0010-0000-0B00-00000D000000}" name="Northern Ireland: Real estate"/>
    <tableColumn id="14" xr3:uid="{00000000-0010-0000-0B00-00000E000000}" name="Northern Ireland: Professional, scientific and technical"/>
    <tableColumn id="15" xr3:uid="{00000000-0010-0000-0B00-00000F000000}" name="Northern Ireland: Administrative and support services"/>
    <tableColumn id="16" xr3:uid="{00000000-0010-0000-0B00-000010000000}" name="Northern Ireland: Public administration and defence; social security"/>
    <tableColumn id="17" xr3:uid="{00000000-0010-0000-0B00-000011000000}" name="Northern Ireland: Education"/>
    <tableColumn id="18" xr3:uid="{00000000-0010-0000-0B00-000012000000}" name="Northern Ireland: Health and social work"/>
    <tableColumn id="19" xr3:uid="{00000000-0010-0000-0B00-000013000000}" name="Northern Ireland: Arts, entertainment and recreation"/>
    <tableColumn id="20" xr3:uid="{00000000-0010-0000-0B00-000014000000}" name="Northern Ireland: Other service activities"/>
    <tableColumn id="21" xr3:uid="{00000000-0010-0000-0B00-000015000000}" name="Northern Ireland: Households and Extraterritorial"/>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ggregate_pay_by_sector" displayName="aggregate_pay_by_sector" ref="A3:U117" totalsRowShown="0">
  <tableColumns count="21">
    <tableColumn id="1" xr3:uid="{00000000-0010-0000-0C00-000001000000}" name="Date"/>
    <tableColumn id="2" xr3:uid="{00000000-0010-0000-0C00-000002000000}" name="Northern Ireland: Agriculture, forestry and fishing"/>
    <tableColumn id="3" xr3:uid="{00000000-0010-0000-0C00-000003000000}" name="Northern Ireland: Mining and quarrying"/>
    <tableColumn id="4" xr3:uid="{00000000-0010-0000-0C00-000004000000}" name="Northern Ireland: Manufacturing"/>
    <tableColumn id="5" xr3:uid="{00000000-0010-0000-0C00-000005000000}" name="Northern Ireland: Energy production and supply"/>
    <tableColumn id="6" xr3:uid="{00000000-0010-0000-0C00-000006000000}" name="Northern Ireland: Water supply, sewerage and waste"/>
    <tableColumn id="7" xr3:uid="{00000000-0010-0000-0C00-000007000000}" name="Northern Ireland: Construction"/>
    <tableColumn id="8" xr3:uid="{00000000-0010-0000-0C00-000008000000}" name="Northern Ireland: Wholesale and retail; repair of motor vehicles"/>
    <tableColumn id="9" xr3:uid="{00000000-0010-0000-0C00-000009000000}" name="Northern Ireland: Transportation and storage"/>
    <tableColumn id="10" xr3:uid="{00000000-0010-0000-0C00-00000A000000}" name="Northern Ireland: Accommodation and food service activities"/>
    <tableColumn id="11" xr3:uid="{00000000-0010-0000-0C00-00000B000000}" name="Northern Ireland: Information and communication"/>
    <tableColumn id="12" xr3:uid="{00000000-0010-0000-0C00-00000C000000}" name="Northern Ireland: Finance and insurance"/>
    <tableColumn id="13" xr3:uid="{00000000-0010-0000-0C00-00000D000000}" name="Northern Ireland: Real estate"/>
    <tableColumn id="14" xr3:uid="{00000000-0010-0000-0C00-00000E000000}" name="Northern Ireland: Professional, scientific and technical"/>
    <tableColumn id="15" xr3:uid="{00000000-0010-0000-0C00-00000F000000}" name="Northern Ireland: Administrative and support services"/>
    <tableColumn id="16" xr3:uid="{00000000-0010-0000-0C00-000010000000}" name="Northern Ireland: Public administration and defence; social security"/>
    <tableColumn id="17" xr3:uid="{00000000-0010-0000-0C00-000011000000}" name="Northern Ireland: Education"/>
    <tableColumn id="18" xr3:uid="{00000000-0010-0000-0C00-000012000000}" name="Northern Ireland: Health and social work"/>
    <tableColumn id="19" xr3:uid="{00000000-0010-0000-0C00-000013000000}" name="Northern Ireland: Arts, entertainment and recreation"/>
    <tableColumn id="20" xr3:uid="{00000000-0010-0000-0C00-000014000000}" name="Northern Ireland: Other service activities"/>
    <tableColumn id="21" xr3:uid="{00000000-0010-0000-0C00-000015000000}" name="Northern Ireland: Households and Extraterritorial"/>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payrolled_employees_by_lgd" displayName="payrolled_employees_by_lgd" ref="A3:N118" totalsRowShown="0">
  <tableColumns count="14">
    <tableColumn id="1" xr3:uid="{00000000-0010-0000-0100-000001000000}" name="Date"/>
    <tableColumn id="2" xr3:uid="{00000000-0010-0000-0100-000002000000}" name="Northern Ireland"/>
    <tableColumn id="3" xr3:uid="{00000000-0010-0000-0100-000003000000}" name="UK"/>
    <tableColumn id="4" xr3:uid="{00000000-0010-0000-0100-000004000000}" name="Belfast"/>
    <tableColumn id="5" xr3:uid="{00000000-0010-0000-0100-000005000000}" name="Armagh City, Banbridge and Craigavon"/>
    <tableColumn id="6" xr3:uid="{00000000-0010-0000-0100-000006000000}" name="Newry, Mourne and Down"/>
    <tableColumn id="7" xr3:uid="{00000000-0010-0000-0100-000007000000}" name="Ards and North Down"/>
    <tableColumn id="8" xr3:uid="{00000000-0010-0000-0100-000008000000}" name="Derry City and Strabane"/>
    <tableColumn id="9" xr3:uid="{00000000-0010-0000-0100-000009000000}" name="Mid Ulster"/>
    <tableColumn id="10" xr3:uid="{00000000-0010-0000-0100-00000A000000}" name="Causeway Coast and Glens"/>
    <tableColumn id="11" xr3:uid="{00000000-0010-0000-0100-00000B000000}" name="Antrim and Newtownabbey"/>
    <tableColumn id="12" xr3:uid="{00000000-0010-0000-0100-00000C000000}" name="Lisburn and Castlereagh"/>
    <tableColumn id="13" xr3:uid="{00000000-0010-0000-0100-00000D000000}" name="Mid and East Antrim"/>
    <tableColumn id="14" xr3:uid="{00000000-0010-0000-0100-00000E000000}" name="Fermanagh and Omagh"/>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median_pay_by_lgd" displayName="median_pay_by_lgd" ref="A3:N118" totalsRowShown="0">
  <tableColumns count="14">
    <tableColumn id="1" xr3:uid="{00000000-0010-0000-0200-000001000000}" name="Date"/>
    <tableColumn id="2" xr3:uid="{00000000-0010-0000-0200-000002000000}" name="Northern Ireland"/>
    <tableColumn id="3" xr3:uid="{00000000-0010-0000-0200-000003000000}" name="UK"/>
    <tableColumn id="4" xr3:uid="{00000000-0010-0000-0200-000004000000}" name="Belfast"/>
    <tableColumn id="5" xr3:uid="{00000000-0010-0000-0200-000005000000}" name="Armagh City, Banbridge and Craigavon"/>
    <tableColumn id="6" xr3:uid="{00000000-0010-0000-0200-000006000000}" name="Newry, Mourne and Down"/>
    <tableColumn id="7" xr3:uid="{00000000-0010-0000-0200-000007000000}" name="Ards and North Down"/>
    <tableColumn id="8" xr3:uid="{00000000-0010-0000-0200-000008000000}" name="Derry City and Strabane"/>
    <tableColumn id="9" xr3:uid="{00000000-0010-0000-0200-000009000000}" name="Mid Ulster"/>
    <tableColumn id="10" xr3:uid="{00000000-0010-0000-0200-00000A000000}" name="Causeway Coast and Glens"/>
    <tableColumn id="11" xr3:uid="{00000000-0010-0000-0200-00000B000000}" name="Antrim and Newtownabbey"/>
    <tableColumn id="12" xr3:uid="{00000000-0010-0000-0200-00000C000000}" name="Lisburn and Castlereagh"/>
    <tableColumn id="13" xr3:uid="{00000000-0010-0000-0200-00000D000000}" name="Mid and East Antrim"/>
    <tableColumn id="14" xr3:uid="{00000000-0010-0000-0200-00000E000000}" name="Fermanagh and Omagh"/>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mean_pay_by_lgd" displayName="mean_pay_by_lgd" ref="A3:N117" totalsRowShown="0">
  <tableColumns count="14">
    <tableColumn id="1" xr3:uid="{00000000-0010-0000-0300-000001000000}" name="Date"/>
    <tableColumn id="2" xr3:uid="{00000000-0010-0000-0300-000002000000}" name="Northern Ireland"/>
    <tableColumn id="3" xr3:uid="{00000000-0010-0000-0300-000003000000}" name="UK"/>
    <tableColumn id="4" xr3:uid="{00000000-0010-0000-0300-000004000000}" name="Belfast"/>
    <tableColumn id="5" xr3:uid="{00000000-0010-0000-0300-000005000000}" name="Armagh City, Banbridge and Craigavon"/>
    <tableColumn id="6" xr3:uid="{00000000-0010-0000-0300-000006000000}" name="Newry, Mourne and Down"/>
    <tableColumn id="7" xr3:uid="{00000000-0010-0000-0300-000007000000}" name="Ards and North Down"/>
    <tableColumn id="8" xr3:uid="{00000000-0010-0000-0300-000008000000}" name="Derry City and Strabane"/>
    <tableColumn id="9" xr3:uid="{00000000-0010-0000-0300-000009000000}" name="Mid Ulster"/>
    <tableColumn id="10" xr3:uid="{00000000-0010-0000-0300-00000A000000}" name="Causeway Coast and Glens"/>
    <tableColumn id="11" xr3:uid="{00000000-0010-0000-0300-00000B000000}" name="Antrim and Newtownabbey"/>
    <tableColumn id="12" xr3:uid="{00000000-0010-0000-0300-00000C000000}" name="Lisburn and Castlereagh"/>
    <tableColumn id="13" xr3:uid="{00000000-0010-0000-0300-00000D000000}" name="Mid and East Antrim"/>
    <tableColumn id="14" xr3:uid="{00000000-0010-0000-0300-00000E000000}" name="Fermanagh and Omagh"/>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aggregate_pay_by_lgd" displayName="aggregate_pay_by_lgd" ref="A3:N117" totalsRowShown="0">
  <tableColumns count="14">
    <tableColumn id="1" xr3:uid="{00000000-0010-0000-0400-000001000000}" name="Date"/>
    <tableColumn id="2" xr3:uid="{00000000-0010-0000-0400-000002000000}" name="Northern Ireland"/>
    <tableColumn id="3" xr3:uid="{00000000-0010-0000-0400-000003000000}" name="UK"/>
    <tableColumn id="4" xr3:uid="{00000000-0010-0000-0400-000004000000}" name="Belfast"/>
    <tableColumn id="5" xr3:uid="{00000000-0010-0000-0400-000005000000}" name="Armagh City, Banbridge and Craigavon"/>
    <tableColumn id="6" xr3:uid="{00000000-0010-0000-0400-000006000000}" name="Newry, Mourne and Down"/>
    <tableColumn id="7" xr3:uid="{00000000-0010-0000-0400-000007000000}" name="Ards and North Down"/>
    <tableColumn id="8" xr3:uid="{00000000-0010-0000-0400-000008000000}" name="Derry City and Strabane"/>
    <tableColumn id="9" xr3:uid="{00000000-0010-0000-0400-000009000000}" name="Mid Ulster"/>
    <tableColumn id="10" xr3:uid="{00000000-0010-0000-0400-00000A000000}" name="Causeway Coast and Glens"/>
    <tableColumn id="11" xr3:uid="{00000000-0010-0000-0400-00000B000000}" name="Antrim and Newtownabbey"/>
    <tableColumn id="12" xr3:uid="{00000000-0010-0000-0400-00000C000000}" name="Lisburn and Castlereagh"/>
    <tableColumn id="13" xr3:uid="{00000000-0010-0000-0400-00000D000000}" name="Mid and East Antrim"/>
    <tableColumn id="14" xr3:uid="{00000000-0010-0000-0400-00000E000000}" name="Fermanagh and Omagh"/>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payrolled_employees_by_age" displayName="payrolled_employees_by_age" ref="A3:G117" totalsRowShown="0">
  <tableColumns count="7">
    <tableColumn id="1" xr3:uid="{00000000-0010-0000-0500-000001000000}" name="Date"/>
    <tableColumn id="2" xr3:uid="{00000000-0010-0000-0500-000002000000}" name="Northern Ireland: 0-17"/>
    <tableColumn id="3" xr3:uid="{00000000-0010-0000-0500-000003000000}" name="Northern Ireland: 18-24"/>
    <tableColumn id="4" xr3:uid="{00000000-0010-0000-0500-000004000000}" name="Northern Ireland: 25-34"/>
    <tableColumn id="5" xr3:uid="{00000000-0010-0000-0500-000005000000}" name="Northern Ireland: 35-49"/>
    <tableColumn id="6" xr3:uid="{00000000-0010-0000-0500-000006000000}" name="Northern Ireland: 50-64"/>
    <tableColumn id="7" xr3:uid="{00000000-0010-0000-0500-000007000000}" name="Northern Ireland: 65+"/>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median_pay_by_age" displayName="median_pay_by_age" ref="A3:G117" totalsRowShown="0">
  <tableColumns count="7">
    <tableColumn id="1" xr3:uid="{00000000-0010-0000-0600-000001000000}" name="Date"/>
    <tableColumn id="2" xr3:uid="{00000000-0010-0000-0600-000002000000}" name="Northern Ireland: 0-17"/>
    <tableColumn id="3" xr3:uid="{00000000-0010-0000-0600-000003000000}" name="Northern Ireland: 18-24"/>
    <tableColumn id="4" xr3:uid="{00000000-0010-0000-0600-000004000000}" name="Northern Ireland: 25-34"/>
    <tableColumn id="5" xr3:uid="{00000000-0010-0000-0600-000005000000}" name="Northern Ireland: 35-49"/>
    <tableColumn id="6" xr3:uid="{00000000-0010-0000-0600-000006000000}" name="Northern Ireland: 50-64"/>
    <tableColumn id="7" xr3:uid="{00000000-0010-0000-0600-000007000000}" name="Northern Ireland: 65+"/>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mean_pay_by_age" displayName="mean_pay_by_age" ref="A3:G116" totalsRowShown="0">
  <tableColumns count="7">
    <tableColumn id="1" xr3:uid="{00000000-0010-0000-0700-000001000000}" name="Date"/>
    <tableColumn id="2" xr3:uid="{00000000-0010-0000-0700-000002000000}" name="Northern Ireland: 0-17"/>
    <tableColumn id="3" xr3:uid="{00000000-0010-0000-0700-000003000000}" name="Northern Ireland: 18-24"/>
    <tableColumn id="4" xr3:uid="{00000000-0010-0000-0700-000004000000}" name="Northern Ireland: 25-34"/>
    <tableColumn id="5" xr3:uid="{00000000-0010-0000-0700-000005000000}" name="Northern Ireland: 35-49"/>
    <tableColumn id="6" xr3:uid="{00000000-0010-0000-0700-000006000000}" name="Northern Ireland: 50-64"/>
    <tableColumn id="7" xr3:uid="{00000000-0010-0000-0700-000007000000}" name="Northern Ireland: 65+"/>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aggregate_pay_by_age" displayName="aggregate_pay_by_age" ref="A3:G116" totalsRowShown="0">
  <tableColumns count="7">
    <tableColumn id="1" xr3:uid="{00000000-0010-0000-0800-000001000000}" name="Date"/>
    <tableColumn id="2" xr3:uid="{00000000-0010-0000-0800-000002000000}" name="Northern Ireland: 0-17"/>
    <tableColumn id="3" xr3:uid="{00000000-0010-0000-0800-000003000000}" name="Northern Ireland: 18-24"/>
    <tableColumn id="4" xr3:uid="{00000000-0010-0000-0800-000004000000}" name="Northern Ireland: 25-34"/>
    <tableColumn id="5" xr3:uid="{00000000-0010-0000-0800-000005000000}" name="Northern Ireland: 35-49"/>
    <tableColumn id="6" xr3:uid="{00000000-0010-0000-0800-000006000000}" name="Northern Ireland: 50-64"/>
    <tableColumn id="7" xr3:uid="{00000000-0010-0000-0800-000007000000}" name="Northern Ireland: 65+"/>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ns.gov.uk/methodology/classificationsandstandards/ukstandardindustrialclassificationofeconomicactivities/uksic2007" TargetMode="External"/><Relationship Id="rId3" Type="http://schemas.openxmlformats.org/officeDocument/2006/relationships/hyperlink" Target="https://www.ons.gov.uk/employmentandlabourmarket/peopleinwork/earningsandworkinghours/articles/newmethodsformonthlyearningsandemploymentestimatesfrompayasyouearnrealtimeinformationpayertidata/december2019" TargetMode="External"/><Relationship Id="rId7" Type="http://schemas.openxmlformats.org/officeDocument/2006/relationships/hyperlink" Target="https://geoportal.statistics.gov.uk/documents/local-authority-district-december-2020-to-lau1-to-itl3-to-itl2-to-itl1-january-2021-lookup-in-united-kingdom-v2/about" TargetMode="External"/><Relationship Id="rId2" Type="http://schemas.openxmlformats.org/officeDocument/2006/relationships/hyperlink" Target="https://www.ons.gov.uk/employmentandlabourmarket/peopleinwork" TargetMode="External"/><Relationship Id="rId1" Type="http://schemas.openxmlformats.org/officeDocument/2006/relationships/hyperlink" Target="mailto:rtistatistics.enquiries@hmrc.gov.uk" TargetMode="External"/><Relationship Id="rId6" Type="http://schemas.openxmlformats.org/officeDocument/2006/relationships/hyperlink" Target="https://geoportal.statistics.gov.uk/search?collection=Dataset&amp;sort=name&amp;tags=all(BDY_NUTS3%2CJAN_2018)" TargetMode="External"/><Relationship Id="rId5" Type="http://schemas.openxmlformats.org/officeDocument/2006/relationships/hyperlink" Target="https://geoportal.statistics.gov.uk/search?collection=Dataset&amp;sort=name&amp;tags=all(BDY_NUTS2%2CJAN_2018)" TargetMode="External"/><Relationship Id="rId4" Type="http://schemas.openxmlformats.org/officeDocument/2006/relationships/hyperlink" Target="https://geoportal.statistics.gov.uk/search?collection=Dataset&amp;sort=name&amp;tags=all(BDY_NUTS1%2CJAN_2018)"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
  <sheetViews>
    <sheetView tabSelected="1" workbookViewId="0"/>
  </sheetViews>
  <sheetFormatPr defaultColWidth="11.5546875" defaultRowHeight="15" x14ac:dyDescent="0.2"/>
  <cols>
    <col min="1" max="1" width="120.6640625" customWidth="1"/>
  </cols>
  <sheetData>
    <row r="1" spans="1:1" ht="19.5" x14ac:dyDescent="0.3">
      <c r="A1" s="2" t="s">
        <v>0</v>
      </c>
    </row>
    <row r="2" spans="1:1" ht="15.75" x14ac:dyDescent="0.25">
      <c r="A2" s="3" t="s">
        <v>1</v>
      </c>
    </row>
    <row r="3" spans="1:1" ht="15.75" x14ac:dyDescent="0.25">
      <c r="A3" s="3" t="s">
        <v>2</v>
      </c>
    </row>
    <row r="4" spans="1:1" ht="30" customHeight="1" x14ac:dyDescent="0.25">
      <c r="A4" s="3" t="s">
        <v>3</v>
      </c>
    </row>
    <row r="5" spans="1:1" ht="30" x14ac:dyDescent="0.2">
      <c r="A5" s="4" t="s">
        <v>4</v>
      </c>
    </row>
    <row r="6" spans="1:1" x14ac:dyDescent="0.2">
      <c r="A6" s="4" t="s">
        <v>5</v>
      </c>
    </row>
    <row r="7" spans="1:1" ht="30" x14ac:dyDescent="0.2">
      <c r="A7" s="4" t="s">
        <v>6</v>
      </c>
    </row>
    <row r="8" spans="1:1" ht="30" x14ac:dyDescent="0.2">
      <c r="A8" s="4" t="s">
        <v>7</v>
      </c>
    </row>
    <row r="9" spans="1:1" ht="30" x14ac:dyDescent="0.2">
      <c r="A9" s="4" t="s">
        <v>8</v>
      </c>
    </row>
    <row r="10" spans="1:1" x14ac:dyDescent="0.2">
      <c r="A10" s="4" t="s">
        <v>9</v>
      </c>
    </row>
    <row r="11" spans="1:1" x14ac:dyDescent="0.2">
      <c r="A11" s="4" t="s">
        <v>10</v>
      </c>
    </row>
    <row r="12" spans="1:1" x14ac:dyDescent="0.2">
      <c r="A12" s="4" t="s">
        <v>11</v>
      </c>
    </row>
    <row r="13" spans="1:1" x14ac:dyDescent="0.2">
      <c r="A13" s="4" t="s">
        <v>12</v>
      </c>
    </row>
    <row r="14" spans="1:1" x14ac:dyDescent="0.2">
      <c r="A14" s="4" t="s">
        <v>13</v>
      </c>
    </row>
    <row r="15" spans="1:1" x14ac:dyDescent="0.2">
      <c r="A15" s="4" t="s">
        <v>14</v>
      </c>
    </row>
    <row r="16" spans="1:1" x14ac:dyDescent="0.2">
      <c r="A16" s="4" t="s">
        <v>15</v>
      </c>
    </row>
    <row r="17" spans="1:1" ht="45" x14ac:dyDescent="0.2">
      <c r="A17" s="4" t="s">
        <v>227</v>
      </c>
    </row>
    <row r="18" spans="1:1" ht="30" customHeight="1" x14ac:dyDescent="0.25">
      <c r="A18" s="3" t="s">
        <v>16</v>
      </c>
    </row>
    <row r="19" spans="1:1" x14ac:dyDescent="0.2">
      <c r="A19" s="1" t="s">
        <v>25</v>
      </c>
    </row>
    <row r="20" spans="1:1" ht="30" customHeight="1" x14ac:dyDescent="0.25">
      <c r="A20" s="3" t="s">
        <v>17</v>
      </c>
    </row>
    <row r="21" spans="1:1" x14ac:dyDescent="0.2">
      <c r="A21" s="1" t="s">
        <v>18</v>
      </c>
    </row>
    <row r="22" spans="1:1" x14ac:dyDescent="0.2">
      <c r="A22" s="1" t="s">
        <v>19</v>
      </c>
    </row>
    <row r="23" spans="1:1" x14ac:dyDescent="0.2">
      <c r="A23" s="1" t="s">
        <v>20</v>
      </c>
    </row>
    <row r="24" spans="1:1" x14ac:dyDescent="0.2">
      <c r="A24" s="1" t="s">
        <v>21</v>
      </c>
    </row>
    <row r="25" spans="1:1" x14ac:dyDescent="0.2">
      <c r="A25" s="1" t="s">
        <v>22</v>
      </c>
    </row>
    <row r="26" spans="1:1" x14ac:dyDescent="0.2">
      <c r="A26" s="1" t="s">
        <v>23</v>
      </c>
    </row>
    <row r="27" spans="1:1" x14ac:dyDescent="0.2">
      <c r="A27" s="1" t="s">
        <v>24</v>
      </c>
    </row>
  </sheetData>
  <hyperlinks>
    <hyperlink ref="A19"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 ref="A25" r:id="rId6" xr:uid="{00000000-0004-0000-0000-000005000000}"/>
    <hyperlink ref="A26" r:id="rId7" xr:uid="{00000000-0004-0000-0000-000006000000}"/>
    <hyperlink ref="A27" r:id="rId8" xr:uid="{00000000-0004-0000-0000-000007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17"/>
  <sheetViews>
    <sheetView workbookViewId="0"/>
  </sheetViews>
  <sheetFormatPr defaultColWidth="11.5546875" defaultRowHeight="15" x14ac:dyDescent="0.2"/>
  <cols>
    <col min="1" max="7" width="15.6640625" customWidth="1"/>
  </cols>
  <sheetData>
    <row r="1" spans="1:7" ht="19.5" x14ac:dyDescent="0.3">
      <c r="A1" s="2" t="s">
        <v>201</v>
      </c>
    </row>
    <row r="2" spans="1:7" x14ac:dyDescent="0.2">
      <c r="A2" t="s">
        <v>192</v>
      </c>
    </row>
    <row r="3" spans="1:7" ht="31.5" x14ac:dyDescent="0.25">
      <c r="A3" s="9" t="s">
        <v>59</v>
      </c>
      <c r="B3" s="8" t="s">
        <v>193</v>
      </c>
      <c r="C3" s="8" t="s">
        <v>194</v>
      </c>
      <c r="D3" s="8" t="s">
        <v>195</v>
      </c>
      <c r="E3" s="8" t="s">
        <v>196</v>
      </c>
      <c r="F3" s="8" t="s">
        <v>197</v>
      </c>
      <c r="G3" s="8" t="s">
        <v>198</v>
      </c>
    </row>
    <row r="4" spans="1:7" x14ac:dyDescent="0.2">
      <c r="A4" t="s">
        <v>73</v>
      </c>
      <c r="B4" s="7">
        <v>3242983</v>
      </c>
      <c r="C4" s="7">
        <v>96029709</v>
      </c>
      <c r="D4" s="7">
        <v>303524417</v>
      </c>
      <c r="E4" s="7">
        <v>500356270</v>
      </c>
      <c r="F4" s="7">
        <v>312329868</v>
      </c>
      <c r="G4" s="7">
        <v>18636902</v>
      </c>
    </row>
    <row r="5" spans="1:7" x14ac:dyDescent="0.2">
      <c r="A5" t="s">
        <v>74</v>
      </c>
      <c r="B5" s="7">
        <v>3234701</v>
      </c>
      <c r="C5" s="7">
        <v>96949791</v>
      </c>
      <c r="D5" s="7">
        <v>303843159</v>
      </c>
      <c r="E5" s="7">
        <v>504817715</v>
      </c>
      <c r="F5" s="7">
        <v>313204652</v>
      </c>
      <c r="G5" s="7">
        <v>19094325</v>
      </c>
    </row>
    <row r="6" spans="1:7" x14ac:dyDescent="0.2">
      <c r="A6" t="s">
        <v>75</v>
      </c>
      <c r="B6" s="7">
        <v>3190137</v>
      </c>
      <c r="C6" s="7">
        <v>96989692</v>
      </c>
      <c r="D6" s="7">
        <v>304666502</v>
      </c>
      <c r="E6" s="7">
        <v>505296817</v>
      </c>
      <c r="F6" s="7">
        <v>316784157</v>
      </c>
      <c r="G6" s="7">
        <v>18928902</v>
      </c>
    </row>
    <row r="7" spans="1:7" x14ac:dyDescent="0.2">
      <c r="A7" t="s">
        <v>76</v>
      </c>
      <c r="B7" s="7">
        <v>3187190</v>
      </c>
      <c r="C7" s="7">
        <v>97921033</v>
      </c>
      <c r="D7" s="7">
        <v>305458217</v>
      </c>
      <c r="E7" s="7">
        <v>505998024</v>
      </c>
      <c r="F7" s="7">
        <v>318340476</v>
      </c>
      <c r="G7" s="7">
        <v>18872491</v>
      </c>
    </row>
    <row r="8" spans="1:7" x14ac:dyDescent="0.2">
      <c r="A8" t="s">
        <v>77</v>
      </c>
      <c r="B8" s="7">
        <v>3201122</v>
      </c>
      <c r="C8" s="7">
        <v>98817247</v>
      </c>
      <c r="D8" s="7">
        <v>306946417</v>
      </c>
      <c r="E8" s="7">
        <v>507233217</v>
      </c>
      <c r="F8" s="7">
        <v>320113653</v>
      </c>
      <c r="G8" s="7">
        <v>19350102</v>
      </c>
    </row>
    <row r="9" spans="1:7" x14ac:dyDescent="0.2">
      <c r="A9" t="s">
        <v>78</v>
      </c>
      <c r="B9" s="7">
        <v>3353742</v>
      </c>
      <c r="C9" s="7">
        <v>99838529</v>
      </c>
      <c r="D9" s="7">
        <v>309723079</v>
      </c>
      <c r="E9" s="7">
        <v>512893827</v>
      </c>
      <c r="F9" s="7">
        <v>325348673</v>
      </c>
      <c r="G9" s="7">
        <v>19805808</v>
      </c>
    </row>
    <row r="10" spans="1:7" x14ac:dyDescent="0.2">
      <c r="A10" t="s">
        <v>79</v>
      </c>
      <c r="B10" s="7">
        <v>3292430</v>
      </c>
      <c r="C10" s="7">
        <v>99904757</v>
      </c>
      <c r="D10" s="7">
        <v>310621274</v>
      </c>
      <c r="E10" s="7">
        <v>512764865</v>
      </c>
      <c r="F10" s="7">
        <v>326820349</v>
      </c>
      <c r="G10" s="7">
        <v>19541037</v>
      </c>
    </row>
    <row r="11" spans="1:7" x14ac:dyDescent="0.2">
      <c r="A11" t="s">
        <v>80</v>
      </c>
      <c r="B11" s="7">
        <v>3306847</v>
      </c>
      <c r="C11" s="7">
        <v>100583433</v>
      </c>
      <c r="D11" s="7">
        <v>311439549</v>
      </c>
      <c r="E11" s="7">
        <v>516061389</v>
      </c>
      <c r="F11" s="7">
        <v>327049571</v>
      </c>
      <c r="G11" s="7">
        <v>19277653</v>
      </c>
    </row>
    <row r="12" spans="1:7" x14ac:dyDescent="0.2">
      <c r="A12" t="s">
        <v>81</v>
      </c>
      <c r="B12" s="7">
        <v>3304208</v>
      </c>
      <c r="C12" s="7">
        <v>100190216</v>
      </c>
      <c r="D12" s="7">
        <v>310751594</v>
      </c>
      <c r="E12" s="7">
        <v>510402848</v>
      </c>
      <c r="F12" s="7">
        <v>324145732</v>
      </c>
      <c r="G12" s="7">
        <v>19606028</v>
      </c>
    </row>
    <row r="13" spans="1:7" x14ac:dyDescent="0.2">
      <c r="A13" t="s">
        <v>82</v>
      </c>
      <c r="B13" s="7">
        <v>3330076</v>
      </c>
      <c r="C13" s="7">
        <v>99111047</v>
      </c>
      <c r="D13" s="7">
        <v>308303834</v>
      </c>
      <c r="E13" s="7">
        <v>509248465</v>
      </c>
      <c r="F13" s="7">
        <v>328351893</v>
      </c>
      <c r="G13" s="7">
        <v>19674430</v>
      </c>
    </row>
    <row r="14" spans="1:7" x14ac:dyDescent="0.2">
      <c r="A14" t="s">
        <v>83</v>
      </c>
      <c r="B14" s="7">
        <v>3323817</v>
      </c>
      <c r="C14" s="7">
        <v>98808828</v>
      </c>
      <c r="D14" s="7">
        <v>307042023</v>
      </c>
      <c r="E14" s="7">
        <v>508833958</v>
      </c>
      <c r="F14" s="7">
        <v>327460119</v>
      </c>
      <c r="G14" s="7">
        <v>19280236</v>
      </c>
    </row>
    <row r="15" spans="1:7" x14ac:dyDescent="0.2">
      <c r="A15" t="s">
        <v>84</v>
      </c>
      <c r="B15" s="7">
        <v>3341413</v>
      </c>
      <c r="C15" s="7">
        <v>98007952</v>
      </c>
      <c r="D15" s="7">
        <v>307455701</v>
      </c>
      <c r="E15" s="7">
        <v>509142305</v>
      </c>
      <c r="F15" s="7">
        <v>329173829</v>
      </c>
      <c r="G15" s="7">
        <v>19498604</v>
      </c>
    </row>
    <row r="16" spans="1:7" x14ac:dyDescent="0.2">
      <c r="A16" t="s">
        <v>85</v>
      </c>
      <c r="B16" s="7">
        <v>3439686</v>
      </c>
      <c r="C16" s="7">
        <v>99269140</v>
      </c>
      <c r="D16" s="7">
        <v>307081493</v>
      </c>
      <c r="E16" s="7">
        <v>512056065</v>
      </c>
      <c r="F16" s="7">
        <v>331564121</v>
      </c>
      <c r="G16" s="7">
        <v>19792878</v>
      </c>
    </row>
    <row r="17" spans="1:7" x14ac:dyDescent="0.2">
      <c r="A17" t="s">
        <v>86</v>
      </c>
      <c r="B17" s="7">
        <v>3468950</v>
      </c>
      <c r="C17" s="7">
        <v>99218438</v>
      </c>
      <c r="D17" s="7">
        <v>307894626</v>
      </c>
      <c r="E17" s="7">
        <v>512389804</v>
      </c>
      <c r="F17" s="7">
        <v>335068875</v>
      </c>
      <c r="G17" s="7">
        <v>19784886</v>
      </c>
    </row>
    <row r="18" spans="1:7" x14ac:dyDescent="0.2">
      <c r="A18" t="s">
        <v>87</v>
      </c>
      <c r="B18" s="7">
        <v>3437370</v>
      </c>
      <c r="C18" s="7">
        <v>99819554</v>
      </c>
      <c r="D18" s="7">
        <v>308673897</v>
      </c>
      <c r="E18" s="7">
        <v>512885970</v>
      </c>
      <c r="F18" s="7">
        <v>334610007</v>
      </c>
      <c r="G18" s="7">
        <v>19986371</v>
      </c>
    </row>
    <row r="19" spans="1:7" x14ac:dyDescent="0.2">
      <c r="A19" t="s">
        <v>88</v>
      </c>
      <c r="B19" s="7">
        <v>3471156</v>
      </c>
      <c r="C19" s="7">
        <v>100690165</v>
      </c>
      <c r="D19" s="7">
        <v>309406651</v>
      </c>
      <c r="E19" s="7">
        <v>514842394</v>
      </c>
      <c r="F19" s="7">
        <v>335648764</v>
      </c>
      <c r="G19" s="7">
        <v>20246132</v>
      </c>
    </row>
    <row r="20" spans="1:7" x14ac:dyDescent="0.2">
      <c r="A20" t="s">
        <v>89</v>
      </c>
      <c r="B20" s="7">
        <v>3432122</v>
      </c>
      <c r="C20" s="7">
        <v>100640326</v>
      </c>
      <c r="D20" s="7">
        <v>309337274</v>
      </c>
      <c r="E20" s="7">
        <v>515151321</v>
      </c>
      <c r="F20" s="7">
        <v>335854053</v>
      </c>
      <c r="G20" s="7">
        <v>20088620</v>
      </c>
    </row>
    <row r="21" spans="1:7" x14ac:dyDescent="0.2">
      <c r="A21" t="s">
        <v>90</v>
      </c>
      <c r="B21" s="7">
        <v>3503020</v>
      </c>
      <c r="C21" s="7">
        <v>100897148</v>
      </c>
      <c r="D21" s="7">
        <v>309904418</v>
      </c>
      <c r="E21" s="7">
        <v>513621665</v>
      </c>
      <c r="F21" s="7">
        <v>337023697</v>
      </c>
      <c r="G21" s="7">
        <v>20146393</v>
      </c>
    </row>
    <row r="22" spans="1:7" x14ac:dyDescent="0.2">
      <c r="A22" t="s">
        <v>91</v>
      </c>
      <c r="B22" s="7">
        <v>3507299</v>
      </c>
      <c r="C22" s="7">
        <v>101059386</v>
      </c>
      <c r="D22" s="7">
        <v>311285473</v>
      </c>
      <c r="E22" s="7">
        <v>516913636</v>
      </c>
      <c r="F22" s="7">
        <v>338666239</v>
      </c>
      <c r="G22" s="7">
        <v>20392077</v>
      </c>
    </row>
    <row r="23" spans="1:7" x14ac:dyDescent="0.2">
      <c r="A23" t="s">
        <v>92</v>
      </c>
      <c r="B23" s="7">
        <v>3496463</v>
      </c>
      <c r="C23" s="7">
        <v>100998693</v>
      </c>
      <c r="D23" s="7">
        <v>311580393</v>
      </c>
      <c r="E23" s="7">
        <v>517745211</v>
      </c>
      <c r="F23" s="7">
        <v>338337233</v>
      </c>
      <c r="G23" s="7">
        <v>20352014</v>
      </c>
    </row>
    <row r="24" spans="1:7" x14ac:dyDescent="0.2">
      <c r="A24" t="s">
        <v>93</v>
      </c>
      <c r="B24" s="7">
        <v>3668942</v>
      </c>
      <c r="C24" s="7">
        <v>101896125</v>
      </c>
      <c r="D24" s="7">
        <v>313595658</v>
      </c>
      <c r="E24" s="7">
        <v>519247209</v>
      </c>
      <c r="F24" s="7">
        <v>346835870</v>
      </c>
      <c r="G24" s="7">
        <v>20435485</v>
      </c>
    </row>
    <row r="25" spans="1:7" x14ac:dyDescent="0.2">
      <c r="A25" t="s">
        <v>94</v>
      </c>
      <c r="B25" s="7">
        <v>3514637</v>
      </c>
      <c r="C25" s="7">
        <v>101798672</v>
      </c>
      <c r="D25" s="7">
        <v>313864783</v>
      </c>
      <c r="E25" s="7">
        <v>524022392</v>
      </c>
      <c r="F25" s="7">
        <v>343279374</v>
      </c>
      <c r="G25" s="7">
        <v>20534326</v>
      </c>
    </row>
    <row r="26" spans="1:7" x14ac:dyDescent="0.2">
      <c r="A26" t="s">
        <v>95</v>
      </c>
      <c r="B26" s="7">
        <v>3540949</v>
      </c>
      <c r="C26" s="7">
        <v>101997269</v>
      </c>
      <c r="D26" s="7">
        <v>314913498</v>
      </c>
      <c r="E26" s="7">
        <v>524571616</v>
      </c>
      <c r="F26" s="7">
        <v>344665631</v>
      </c>
      <c r="G26" s="7">
        <v>20858077</v>
      </c>
    </row>
    <row r="27" spans="1:7" x14ac:dyDescent="0.2">
      <c r="A27" t="s">
        <v>96</v>
      </c>
      <c r="B27" s="7">
        <v>3432793</v>
      </c>
      <c r="C27" s="7">
        <v>102008319</v>
      </c>
      <c r="D27" s="7">
        <v>315267977</v>
      </c>
      <c r="E27" s="7">
        <v>526107513</v>
      </c>
      <c r="F27" s="7">
        <v>345556554</v>
      </c>
      <c r="G27" s="7">
        <v>21058121</v>
      </c>
    </row>
    <row r="28" spans="1:7" x14ac:dyDescent="0.2">
      <c r="A28" t="s">
        <v>97</v>
      </c>
      <c r="B28" s="7">
        <v>3528278</v>
      </c>
      <c r="C28" s="7">
        <v>103061595</v>
      </c>
      <c r="D28" s="7">
        <v>316403706</v>
      </c>
      <c r="E28" s="7">
        <v>527932524</v>
      </c>
      <c r="F28" s="7">
        <v>346892476</v>
      </c>
      <c r="G28" s="7">
        <v>20852346</v>
      </c>
    </row>
    <row r="29" spans="1:7" x14ac:dyDescent="0.2">
      <c r="A29" t="s">
        <v>98</v>
      </c>
      <c r="B29" s="7">
        <v>3578366</v>
      </c>
      <c r="C29" s="7">
        <v>103101678</v>
      </c>
      <c r="D29" s="7">
        <v>315108774</v>
      </c>
      <c r="E29" s="7">
        <v>525462003</v>
      </c>
      <c r="F29" s="7">
        <v>347731061</v>
      </c>
      <c r="G29" s="7">
        <v>21276373</v>
      </c>
    </row>
    <row r="30" spans="1:7" x14ac:dyDescent="0.2">
      <c r="A30" t="s">
        <v>99</v>
      </c>
      <c r="B30" s="7">
        <v>3679062</v>
      </c>
      <c r="C30" s="7">
        <v>104615628</v>
      </c>
      <c r="D30" s="7">
        <v>317311075</v>
      </c>
      <c r="E30" s="7">
        <v>529510626</v>
      </c>
      <c r="F30" s="7">
        <v>351748541</v>
      </c>
      <c r="G30" s="7">
        <v>21413056</v>
      </c>
    </row>
    <row r="31" spans="1:7" x14ac:dyDescent="0.2">
      <c r="A31" t="s">
        <v>100</v>
      </c>
      <c r="B31" s="7">
        <v>3708177</v>
      </c>
      <c r="C31" s="7">
        <v>104584448</v>
      </c>
      <c r="D31" s="7">
        <v>318070643</v>
      </c>
      <c r="E31" s="7">
        <v>531787613</v>
      </c>
      <c r="F31" s="7">
        <v>350452140</v>
      </c>
      <c r="G31" s="7">
        <v>21454058</v>
      </c>
    </row>
    <row r="32" spans="1:7" x14ac:dyDescent="0.2">
      <c r="A32" t="s">
        <v>101</v>
      </c>
      <c r="B32" s="7">
        <v>3865078</v>
      </c>
      <c r="C32" s="7">
        <v>105200474</v>
      </c>
      <c r="D32" s="7">
        <v>319407255</v>
      </c>
      <c r="E32" s="7">
        <v>535149211</v>
      </c>
      <c r="F32" s="7">
        <v>352884695</v>
      </c>
      <c r="G32" s="7">
        <v>21533427</v>
      </c>
    </row>
    <row r="33" spans="1:7" x14ac:dyDescent="0.2">
      <c r="A33" t="s">
        <v>102</v>
      </c>
      <c r="B33" s="7">
        <v>3963590</v>
      </c>
      <c r="C33" s="7">
        <v>105925304</v>
      </c>
      <c r="D33" s="7">
        <v>318408099</v>
      </c>
      <c r="E33" s="7">
        <v>533726240</v>
      </c>
      <c r="F33" s="7">
        <v>352219918</v>
      </c>
      <c r="G33" s="7">
        <v>21616138</v>
      </c>
    </row>
    <row r="34" spans="1:7" x14ac:dyDescent="0.2">
      <c r="A34" t="s">
        <v>103</v>
      </c>
      <c r="B34" s="7">
        <v>3940136</v>
      </c>
      <c r="C34" s="7">
        <v>105972015</v>
      </c>
      <c r="D34" s="7">
        <v>318712018</v>
      </c>
      <c r="E34" s="7">
        <v>537612565</v>
      </c>
      <c r="F34" s="7">
        <v>354817191</v>
      </c>
      <c r="G34" s="7">
        <v>21650444</v>
      </c>
    </row>
    <row r="35" spans="1:7" x14ac:dyDescent="0.2">
      <c r="A35" t="s">
        <v>104</v>
      </c>
      <c r="B35" s="7">
        <v>3960014</v>
      </c>
      <c r="C35" s="7">
        <v>105910020</v>
      </c>
      <c r="D35" s="7">
        <v>319181441</v>
      </c>
      <c r="E35" s="7">
        <v>537270396</v>
      </c>
      <c r="F35" s="7">
        <v>357468301</v>
      </c>
      <c r="G35" s="7">
        <v>21999398</v>
      </c>
    </row>
    <row r="36" spans="1:7" x14ac:dyDescent="0.2">
      <c r="A36" t="s">
        <v>105</v>
      </c>
      <c r="B36" s="7">
        <v>4024731</v>
      </c>
      <c r="C36" s="7">
        <v>107135077</v>
      </c>
      <c r="D36" s="7">
        <v>321773360</v>
      </c>
      <c r="E36" s="7">
        <v>540956098</v>
      </c>
      <c r="F36" s="7">
        <v>358181738</v>
      </c>
      <c r="G36" s="7">
        <v>22131135</v>
      </c>
    </row>
    <row r="37" spans="1:7" x14ac:dyDescent="0.2">
      <c r="A37" t="s">
        <v>106</v>
      </c>
      <c r="B37" s="7">
        <v>4138381</v>
      </c>
      <c r="C37" s="7">
        <v>106972090</v>
      </c>
      <c r="D37" s="7">
        <v>321102357</v>
      </c>
      <c r="E37" s="7">
        <v>540889456</v>
      </c>
      <c r="F37" s="7">
        <v>356672999</v>
      </c>
      <c r="G37" s="7">
        <v>21870823</v>
      </c>
    </row>
    <row r="38" spans="1:7" x14ac:dyDescent="0.2">
      <c r="A38" t="s">
        <v>107</v>
      </c>
      <c r="B38" s="7">
        <v>4162073</v>
      </c>
      <c r="C38" s="7">
        <v>107016877</v>
      </c>
      <c r="D38" s="7">
        <v>322365250</v>
      </c>
      <c r="E38" s="7">
        <v>543582147</v>
      </c>
      <c r="F38" s="7">
        <v>359922347</v>
      </c>
      <c r="G38" s="7">
        <v>22314491</v>
      </c>
    </row>
    <row r="39" spans="1:7" x14ac:dyDescent="0.2">
      <c r="A39" t="s">
        <v>108</v>
      </c>
      <c r="B39" s="7">
        <v>4239341</v>
      </c>
      <c r="C39" s="7">
        <v>107856413</v>
      </c>
      <c r="D39" s="7">
        <v>323731758</v>
      </c>
      <c r="E39" s="7">
        <v>541781380</v>
      </c>
      <c r="F39" s="7">
        <v>362212468</v>
      </c>
      <c r="G39" s="7">
        <v>22499905</v>
      </c>
    </row>
    <row r="40" spans="1:7" x14ac:dyDescent="0.2">
      <c r="A40" t="s">
        <v>109</v>
      </c>
      <c r="B40" s="7">
        <v>4274810</v>
      </c>
      <c r="C40" s="7">
        <v>107730231</v>
      </c>
      <c r="D40" s="7">
        <v>323617237</v>
      </c>
      <c r="E40" s="7">
        <v>542496374</v>
      </c>
      <c r="F40" s="7">
        <v>362259418</v>
      </c>
      <c r="G40" s="7">
        <v>22336933</v>
      </c>
    </row>
    <row r="41" spans="1:7" x14ac:dyDescent="0.2">
      <c r="A41" t="s">
        <v>110</v>
      </c>
      <c r="B41" s="7">
        <v>4334491</v>
      </c>
      <c r="C41" s="7">
        <v>108484927</v>
      </c>
      <c r="D41" s="7">
        <v>325773602</v>
      </c>
      <c r="E41" s="7">
        <v>543665810</v>
      </c>
      <c r="F41" s="7">
        <v>362773287</v>
      </c>
      <c r="G41" s="7">
        <v>22110617</v>
      </c>
    </row>
    <row r="42" spans="1:7" x14ac:dyDescent="0.2">
      <c r="A42" t="s">
        <v>111</v>
      </c>
      <c r="B42" s="7">
        <v>4348215</v>
      </c>
      <c r="C42" s="7">
        <v>109055586</v>
      </c>
      <c r="D42" s="7">
        <v>326949046</v>
      </c>
      <c r="E42" s="7">
        <v>546031176</v>
      </c>
      <c r="F42" s="7">
        <v>363377380</v>
      </c>
      <c r="G42" s="7">
        <v>22481911</v>
      </c>
    </row>
    <row r="43" spans="1:7" x14ac:dyDescent="0.2">
      <c r="A43" t="s">
        <v>112</v>
      </c>
      <c r="B43" s="7">
        <v>4338112</v>
      </c>
      <c r="C43" s="7">
        <v>109180869</v>
      </c>
      <c r="D43" s="7">
        <v>326481003</v>
      </c>
      <c r="E43" s="7">
        <v>542455221</v>
      </c>
      <c r="F43" s="7">
        <v>364432205</v>
      </c>
      <c r="G43" s="7">
        <v>22545383</v>
      </c>
    </row>
    <row r="44" spans="1:7" x14ac:dyDescent="0.2">
      <c r="A44" t="s">
        <v>113</v>
      </c>
      <c r="B44" s="7">
        <v>4437267</v>
      </c>
      <c r="C44" s="7">
        <v>109898377</v>
      </c>
      <c r="D44" s="7">
        <v>330176664</v>
      </c>
      <c r="E44" s="7">
        <v>547687888</v>
      </c>
      <c r="F44" s="7">
        <v>371377614</v>
      </c>
      <c r="G44" s="7">
        <v>23394456</v>
      </c>
    </row>
    <row r="45" spans="1:7" x14ac:dyDescent="0.2">
      <c r="A45" t="s">
        <v>114</v>
      </c>
      <c r="B45" s="7">
        <v>4493922</v>
      </c>
      <c r="C45" s="7">
        <v>111074363</v>
      </c>
      <c r="D45" s="7">
        <v>330461557</v>
      </c>
      <c r="E45" s="7">
        <v>552210334</v>
      </c>
      <c r="F45" s="7">
        <v>372832367</v>
      </c>
      <c r="G45" s="7">
        <v>23283221</v>
      </c>
    </row>
    <row r="46" spans="1:7" x14ac:dyDescent="0.2">
      <c r="A46" t="s">
        <v>115</v>
      </c>
      <c r="B46" s="7">
        <v>4463469</v>
      </c>
      <c r="C46" s="7">
        <v>111317905</v>
      </c>
      <c r="D46" s="7">
        <v>331251606</v>
      </c>
      <c r="E46" s="7">
        <v>552383907</v>
      </c>
      <c r="F46" s="7">
        <v>372751178</v>
      </c>
      <c r="G46" s="7">
        <v>23585183</v>
      </c>
    </row>
    <row r="47" spans="1:7" x14ac:dyDescent="0.2">
      <c r="A47" t="s">
        <v>116</v>
      </c>
      <c r="B47" s="7">
        <v>4572247</v>
      </c>
      <c r="C47" s="7">
        <v>112239460</v>
      </c>
      <c r="D47" s="7">
        <v>332249578</v>
      </c>
      <c r="E47" s="7">
        <v>555545246</v>
      </c>
      <c r="F47" s="7">
        <v>375558420</v>
      </c>
      <c r="G47" s="7">
        <v>23984859</v>
      </c>
    </row>
    <row r="48" spans="1:7" x14ac:dyDescent="0.2">
      <c r="A48" t="s">
        <v>117</v>
      </c>
      <c r="B48" s="7">
        <v>4589716</v>
      </c>
      <c r="C48" s="7">
        <v>112001885</v>
      </c>
      <c r="D48" s="7">
        <v>329203587</v>
      </c>
      <c r="E48" s="7">
        <v>547948489</v>
      </c>
      <c r="F48" s="7">
        <v>370924115</v>
      </c>
      <c r="G48" s="7">
        <v>23889746</v>
      </c>
    </row>
    <row r="49" spans="1:7" x14ac:dyDescent="0.2">
      <c r="A49" t="s">
        <v>118</v>
      </c>
      <c r="B49" s="7">
        <v>4608697</v>
      </c>
      <c r="C49" s="7">
        <v>113718696</v>
      </c>
      <c r="D49" s="7">
        <v>332387344</v>
      </c>
      <c r="E49" s="7">
        <v>561126343</v>
      </c>
      <c r="F49" s="7">
        <v>374786278</v>
      </c>
      <c r="G49" s="7">
        <v>23975636</v>
      </c>
    </row>
    <row r="50" spans="1:7" x14ac:dyDescent="0.2">
      <c r="A50" t="s">
        <v>119</v>
      </c>
      <c r="B50" s="7">
        <v>4704477</v>
      </c>
      <c r="C50" s="7">
        <v>114598346</v>
      </c>
      <c r="D50" s="7">
        <v>334301725</v>
      </c>
      <c r="E50" s="7">
        <v>562103833</v>
      </c>
      <c r="F50" s="7">
        <v>380273997</v>
      </c>
      <c r="G50" s="7">
        <v>24062533</v>
      </c>
    </row>
    <row r="51" spans="1:7" x14ac:dyDescent="0.2">
      <c r="A51" t="s">
        <v>120</v>
      </c>
      <c r="B51" s="7">
        <v>4856073</v>
      </c>
      <c r="C51" s="7">
        <v>116073078</v>
      </c>
      <c r="D51" s="7">
        <v>338031219</v>
      </c>
      <c r="E51" s="7">
        <v>566591783</v>
      </c>
      <c r="F51" s="7">
        <v>385547293</v>
      </c>
      <c r="G51" s="7">
        <v>24152057</v>
      </c>
    </row>
    <row r="52" spans="1:7" x14ac:dyDescent="0.2">
      <c r="A52" t="s">
        <v>121</v>
      </c>
      <c r="B52" s="7">
        <v>4971761</v>
      </c>
      <c r="C52" s="7">
        <v>116480302</v>
      </c>
      <c r="D52" s="7">
        <v>338689832</v>
      </c>
      <c r="E52" s="7">
        <v>566398959</v>
      </c>
      <c r="F52" s="7">
        <v>383101843</v>
      </c>
      <c r="G52" s="7">
        <v>24390637</v>
      </c>
    </row>
    <row r="53" spans="1:7" x14ac:dyDescent="0.2">
      <c r="A53" t="s">
        <v>122</v>
      </c>
      <c r="B53" s="7">
        <v>5056584</v>
      </c>
      <c r="C53" s="7">
        <v>117934605</v>
      </c>
      <c r="D53" s="7">
        <v>342546233</v>
      </c>
      <c r="E53" s="7">
        <v>570482629</v>
      </c>
      <c r="F53" s="7">
        <v>387083036</v>
      </c>
      <c r="G53" s="7">
        <v>24697343</v>
      </c>
    </row>
    <row r="54" spans="1:7" x14ac:dyDescent="0.2">
      <c r="A54" t="s">
        <v>123</v>
      </c>
      <c r="B54" s="7">
        <v>5103154</v>
      </c>
      <c r="C54" s="7">
        <v>117256841</v>
      </c>
      <c r="D54" s="7">
        <v>342503045</v>
      </c>
      <c r="E54" s="7">
        <v>572891188</v>
      </c>
      <c r="F54" s="7">
        <v>388777550</v>
      </c>
      <c r="G54" s="7">
        <v>25018426</v>
      </c>
    </row>
    <row r="55" spans="1:7" x14ac:dyDescent="0.2">
      <c r="A55" t="s">
        <v>124</v>
      </c>
      <c r="B55" s="7">
        <v>5243129</v>
      </c>
      <c r="C55" s="7">
        <v>118315165</v>
      </c>
      <c r="D55" s="7">
        <v>343913811</v>
      </c>
      <c r="E55" s="7">
        <v>577710621</v>
      </c>
      <c r="F55" s="7">
        <v>393860623</v>
      </c>
      <c r="G55" s="7">
        <v>25581927</v>
      </c>
    </row>
    <row r="56" spans="1:7" x14ac:dyDescent="0.2">
      <c r="A56" t="s">
        <v>125</v>
      </c>
      <c r="B56" s="7">
        <v>5303398</v>
      </c>
      <c r="C56" s="7">
        <v>118274852</v>
      </c>
      <c r="D56" s="7">
        <v>343759336</v>
      </c>
      <c r="E56" s="7">
        <v>575029826</v>
      </c>
      <c r="F56" s="7">
        <v>393010629</v>
      </c>
      <c r="G56" s="7">
        <v>25651399</v>
      </c>
    </row>
    <row r="57" spans="1:7" x14ac:dyDescent="0.2">
      <c r="A57" t="s">
        <v>126</v>
      </c>
      <c r="B57" s="7">
        <v>5349822</v>
      </c>
      <c r="C57" s="7">
        <v>117742152</v>
      </c>
      <c r="D57" s="7">
        <v>342584623</v>
      </c>
      <c r="E57" s="7">
        <v>574539991</v>
      </c>
      <c r="F57" s="7">
        <v>393770589</v>
      </c>
      <c r="G57" s="7">
        <v>25826549</v>
      </c>
    </row>
    <row r="58" spans="1:7" x14ac:dyDescent="0.2">
      <c r="A58" t="s">
        <v>127</v>
      </c>
      <c r="B58" s="7">
        <v>5395778</v>
      </c>
      <c r="C58" s="7">
        <v>118761433</v>
      </c>
      <c r="D58" s="7">
        <v>345833922</v>
      </c>
      <c r="E58" s="7">
        <v>581222257</v>
      </c>
      <c r="F58" s="7">
        <v>400433197</v>
      </c>
      <c r="G58" s="7">
        <v>26367896</v>
      </c>
    </row>
    <row r="59" spans="1:7" x14ac:dyDescent="0.2">
      <c r="A59" t="s">
        <v>128</v>
      </c>
      <c r="B59" s="7">
        <v>5412231</v>
      </c>
      <c r="C59" s="7">
        <v>120144475</v>
      </c>
      <c r="D59" s="7">
        <v>349469612</v>
      </c>
      <c r="E59" s="7">
        <v>588817303</v>
      </c>
      <c r="F59" s="7">
        <v>408195437</v>
      </c>
      <c r="G59" s="7">
        <v>26837805</v>
      </c>
    </row>
    <row r="60" spans="1:7" x14ac:dyDescent="0.2">
      <c r="A60" t="s">
        <v>129</v>
      </c>
      <c r="B60" s="7">
        <v>5458563</v>
      </c>
      <c r="C60" s="7">
        <v>119983446</v>
      </c>
      <c r="D60" s="7">
        <v>347150057</v>
      </c>
      <c r="E60" s="7">
        <v>582719377</v>
      </c>
      <c r="F60" s="7">
        <v>401622119</v>
      </c>
      <c r="G60" s="7">
        <v>27023899</v>
      </c>
    </row>
    <row r="61" spans="1:7" x14ac:dyDescent="0.2">
      <c r="A61" t="s">
        <v>130</v>
      </c>
      <c r="B61" s="7">
        <v>5428090</v>
      </c>
      <c r="C61" s="7">
        <v>120285973</v>
      </c>
      <c r="D61" s="7">
        <v>347418271</v>
      </c>
      <c r="E61" s="7">
        <v>588605172</v>
      </c>
      <c r="F61" s="7">
        <v>407191856</v>
      </c>
      <c r="G61" s="7">
        <v>27961031</v>
      </c>
    </row>
    <row r="62" spans="1:7" x14ac:dyDescent="0.2">
      <c r="A62" t="s">
        <v>131</v>
      </c>
      <c r="B62" s="7">
        <v>5580392</v>
      </c>
      <c r="C62" s="7">
        <v>121932857</v>
      </c>
      <c r="D62" s="7">
        <v>350124583</v>
      </c>
      <c r="E62" s="7">
        <v>590526465</v>
      </c>
      <c r="F62" s="7">
        <v>409633283</v>
      </c>
      <c r="G62" s="7">
        <v>28488180</v>
      </c>
    </row>
    <row r="63" spans="1:7" x14ac:dyDescent="0.2">
      <c r="A63" t="s">
        <v>132</v>
      </c>
      <c r="B63" s="7">
        <v>5534884</v>
      </c>
      <c r="C63" s="7">
        <v>120813459</v>
      </c>
      <c r="D63" s="7">
        <v>349437074</v>
      </c>
      <c r="E63" s="7">
        <v>589968285</v>
      </c>
      <c r="F63" s="7">
        <v>408235474</v>
      </c>
      <c r="G63" s="7">
        <v>28606543</v>
      </c>
    </row>
    <row r="64" spans="1:7" x14ac:dyDescent="0.2">
      <c r="A64" t="s">
        <v>133</v>
      </c>
      <c r="B64" s="7">
        <v>5671975</v>
      </c>
      <c r="C64" s="7">
        <v>121787524</v>
      </c>
      <c r="D64" s="7">
        <v>352370131</v>
      </c>
      <c r="E64" s="7">
        <v>592388863</v>
      </c>
      <c r="F64" s="7">
        <v>409679870</v>
      </c>
      <c r="G64" s="7">
        <v>28659671</v>
      </c>
    </row>
    <row r="65" spans="1:7" x14ac:dyDescent="0.2">
      <c r="A65" t="s">
        <v>134</v>
      </c>
      <c r="B65" s="7">
        <v>5599066</v>
      </c>
      <c r="C65" s="7">
        <v>121776223</v>
      </c>
      <c r="D65" s="7">
        <v>351304419</v>
      </c>
      <c r="E65" s="7">
        <v>592537696</v>
      </c>
      <c r="F65" s="7">
        <v>410820589</v>
      </c>
      <c r="G65" s="7">
        <v>29278103</v>
      </c>
    </row>
    <row r="66" spans="1:7" x14ac:dyDescent="0.2">
      <c r="A66" t="s">
        <v>135</v>
      </c>
      <c r="B66" s="7">
        <v>5607323</v>
      </c>
      <c r="C66" s="7">
        <v>121400214</v>
      </c>
      <c r="D66" s="7">
        <v>352336515</v>
      </c>
      <c r="E66" s="7">
        <v>594803612</v>
      </c>
      <c r="F66" s="7">
        <v>412826579</v>
      </c>
      <c r="G66" s="7">
        <v>29544569</v>
      </c>
    </row>
    <row r="67" spans="1:7" x14ac:dyDescent="0.2">
      <c r="A67" t="s">
        <v>136</v>
      </c>
      <c r="B67" s="7">
        <v>5642038</v>
      </c>
      <c r="C67" s="7">
        <v>122809326</v>
      </c>
      <c r="D67" s="7">
        <v>353577265</v>
      </c>
      <c r="E67" s="7">
        <v>597916094</v>
      </c>
      <c r="F67" s="7">
        <v>415601720</v>
      </c>
      <c r="G67" s="7">
        <v>29806586</v>
      </c>
    </row>
    <row r="68" spans="1:7" x14ac:dyDescent="0.2">
      <c r="A68" t="s">
        <v>137</v>
      </c>
      <c r="B68" s="7">
        <v>5642975</v>
      </c>
      <c r="C68" s="7">
        <v>122438271</v>
      </c>
      <c r="D68" s="7">
        <v>353010097</v>
      </c>
      <c r="E68" s="7">
        <v>598314156</v>
      </c>
      <c r="F68" s="7">
        <v>416250789</v>
      </c>
      <c r="G68" s="7">
        <v>30113656</v>
      </c>
    </row>
    <row r="69" spans="1:7" x14ac:dyDescent="0.2">
      <c r="A69" t="s">
        <v>138</v>
      </c>
      <c r="B69" s="7">
        <v>5684458</v>
      </c>
      <c r="C69" s="7">
        <v>122890218</v>
      </c>
      <c r="D69" s="7">
        <v>351193376</v>
      </c>
      <c r="E69" s="7">
        <v>596547532</v>
      </c>
      <c r="F69" s="7">
        <v>414932283</v>
      </c>
      <c r="G69" s="7">
        <v>30370284</v>
      </c>
    </row>
    <row r="70" spans="1:7" x14ac:dyDescent="0.2">
      <c r="A70" t="s">
        <v>139</v>
      </c>
      <c r="B70" s="7">
        <v>5775995</v>
      </c>
      <c r="C70" s="7">
        <v>124617389</v>
      </c>
      <c r="D70" s="7">
        <v>355585426</v>
      </c>
      <c r="E70" s="7">
        <v>600308285</v>
      </c>
      <c r="F70" s="7">
        <v>418527763</v>
      </c>
      <c r="G70" s="7">
        <v>30716669</v>
      </c>
    </row>
    <row r="71" spans="1:7" x14ac:dyDescent="0.2">
      <c r="A71" t="s">
        <v>140</v>
      </c>
      <c r="B71" s="7">
        <v>5668320</v>
      </c>
      <c r="C71" s="7">
        <v>124868891</v>
      </c>
      <c r="D71" s="7">
        <v>357310529</v>
      </c>
      <c r="E71" s="7">
        <v>608318178</v>
      </c>
      <c r="F71" s="7">
        <v>420336184</v>
      </c>
      <c r="G71" s="7">
        <v>31162671</v>
      </c>
    </row>
    <row r="72" spans="1:7" x14ac:dyDescent="0.2">
      <c r="A72" t="s">
        <v>141</v>
      </c>
      <c r="B72" s="7">
        <v>5465465</v>
      </c>
      <c r="C72" s="7">
        <v>124057032</v>
      </c>
      <c r="D72" s="7">
        <v>360837731</v>
      </c>
      <c r="E72" s="7">
        <v>610883905</v>
      </c>
      <c r="F72" s="7">
        <v>426832276</v>
      </c>
      <c r="G72" s="7">
        <v>30848480</v>
      </c>
    </row>
    <row r="73" spans="1:7" x14ac:dyDescent="0.2">
      <c r="A73" t="s">
        <v>142</v>
      </c>
      <c r="B73" s="7">
        <v>5237444</v>
      </c>
      <c r="C73" s="7">
        <v>115906953</v>
      </c>
      <c r="D73" s="7">
        <v>336399671</v>
      </c>
      <c r="E73" s="7">
        <v>580402791</v>
      </c>
      <c r="F73" s="7">
        <v>407553135</v>
      </c>
      <c r="G73" s="7">
        <v>28555318</v>
      </c>
    </row>
    <row r="74" spans="1:7" x14ac:dyDescent="0.2">
      <c r="A74" t="s">
        <v>143</v>
      </c>
      <c r="B74" s="7">
        <v>5558904</v>
      </c>
      <c r="C74" s="7">
        <v>117506606</v>
      </c>
      <c r="D74" s="7">
        <v>339245101</v>
      </c>
      <c r="E74" s="7">
        <v>578275176</v>
      </c>
      <c r="F74" s="7">
        <v>410324946</v>
      </c>
      <c r="G74" s="7">
        <v>29232877</v>
      </c>
    </row>
    <row r="75" spans="1:7" x14ac:dyDescent="0.2">
      <c r="A75" t="s">
        <v>144</v>
      </c>
      <c r="B75" s="7">
        <v>5063982</v>
      </c>
      <c r="C75" s="7">
        <v>117939178</v>
      </c>
      <c r="D75" s="7">
        <v>348573181</v>
      </c>
      <c r="E75" s="7">
        <v>594356652</v>
      </c>
      <c r="F75" s="7">
        <v>420644388</v>
      </c>
      <c r="G75" s="7">
        <v>29823506</v>
      </c>
    </row>
    <row r="76" spans="1:7" x14ac:dyDescent="0.2">
      <c r="A76" t="s">
        <v>145</v>
      </c>
      <c r="B76" s="7">
        <v>4578023</v>
      </c>
      <c r="C76" s="7">
        <v>119205388</v>
      </c>
      <c r="D76" s="7">
        <v>357408592</v>
      </c>
      <c r="E76" s="7">
        <v>607838430</v>
      </c>
      <c r="F76" s="7">
        <v>431944293</v>
      </c>
      <c r="G76" s="7">
        <v>31415480</v>
      </c>
    </row>
    <row r="77" spans="1:7" x14ac:dyDescent="0.2">
      <c r="A77" t="s">
        <v>146</v>
      </c>
      <c r="B77" s="7">
        <v>4633559</v>
      </c>
      <c r="C77" s="7">
        <v>119787770</v>
      </c>
      <c r="D77" s="7">
        <v>355125732</v>
      </c>
      <c r="E77" s="7">
        <v>607452525</v>
      </c>
      <c r="F77" s="7">
        <v>428533084</v>
      </c>
      <c r="G77" s="7">
        <v>32078469</v>
      </c>
    </row>
    <row r="78" spans="1:7" x14ac:dyDescent="0.2">
      <c r="A78" t="s">
        <v>147</v>
      </c>
      <c r="B78" s="7">
        <v>4719833</v>
      </c>
      <c r="C78" s="7">
        <v>120914025</v>
      </c>
      <c r="D78" s="7">
        <v>359730152</v>
      </c>
      <c r="E78" s="7">
        <v>616225850</v>
      </c>
      <c r="F78" s="7">
        <v>436704799</v>
      </c>
      <c r="G78" s="7">
        <v>33047219</v>
      </c>
    </row>
    <row r="79" spans="1:7" x14ac:dyDescent="0.2">
      <c r="A79" t="s">
        <v>148</v>
      </c>
      <c r="B79" s="7">
        <v>4804258</v>
      </c>
      <c r="C79" s="7">
        <v>121190662</v>
      </c>
      <c r="D79" s="7">
        <v>362448345</v>
      </c>
      <c r="E79" s="7">
        <v>621540425</v>
      </c>
      <c r="F79" s="7">
        <v>440830786</v>
      </c>
      <c r="G79" s="7">
        <v>33434492</v>
      </c>
    </row>
    <row r="80" spans="1:7" x14ac:dyDescent="0.2">
      <c r="A80" t="s">
        <v>149</v>
      </c>
      <c r="B80" s="7">
        <v>4808466</v>
      </c>
      <c r="C80" s="7">
        <v>122317614</v>
      </c>
      <c r="D80" s="7">
        <v>362180312</v>
      </c>
      <c r="E80" s="7">
        <v>620525952</v>
      </c>
      <c r="F80" s="7">
        <v>440728018</v>
      </c>
      <c r="G80" s="7">
        <v>33586183</v>
      </c>
    </row>
    <row r="81" spans="1:7" x14ac:dyDescent="0.2">
      <c r="A81" t="s">
        <v>150</v>
      </c>
      <c r="B81" s="7">
        <v>4878733</v>
      </c>
      <c r="C81" s="7">
        <v>122481144</v>
      </c>
      <c r="D81" s="7">
        <v>363124893</v>
      </c>
      <c r="E81" s="7">
        <v>626335475</v>
      </c>
      <c r="F81" s="7">
        <v>443520470</v>
      </c>
      <c r="G81" s="7">
        <v>33641210</v>
      </c>
    </row>
    <row r="82" spans="1:7" x14ac:dyDescent="0.2">
      <c r="A82" t="s">
        <v>151</v>
      </c>
      <c r="B82" s="7">
        <v>4898382</v>
      </c>
      <c r="C82" s="7">
        <v>122747325</v>
      </c>
      <c r="D82" s="7">
        <v>361433625</v>
      </c>
      <c r="E82" s="7">
        <v>623865590</v>
      </c>
      <c r="F82" s="7">
        <v>440800873</v>
      </c>
      <c r="G82" s="7">
        <v>34232523</v>
      </c>
    </row>
    <row r="83" spans="1:7" x14ac:dyDescent="0.2">
      <c r="A83" t="s">
        <v>152</v>
      </c>
      <c r="B83" s="7">
        <v>5007739</v>
      </c>
      <c r="C83" s="7">
        <v>122946958</v>
      </c>
      <c r="D83" s="7">
        <v>362038040</v>
      </c>
      <c r="E83" s="7">
        <v>624054685</v>
      </c>
      <c r="F83" s="7">
        <v>442302497</v>
      </c>
      <c r="G83" s="7">
        <v>34274712</v>
      </c>
    </row>
    <row r="84" spans="1:7" x14ac:dyDescent="0.2">
      <c r="A84" t="s">
        <v>153</v>
      </c>
      <c r="B84" s="7">
        <v>5077980</v>
      </c>
      <c r="C84" s="7">
        <v>122804119</v>
      </c>
      <c r="D84" s="7">
        <v>359853491</v>
      </c>
      <c r="E84" s="7">
        <v>616362548</v>
      </c>
      <c r="F84" s="7">
        <v>437666633</v>
      </c>
      <c r="G84" s="7">
        <v>34076760</v>
      </c>
    </row>
    <row r="85" spans="1:7" x14ac:dyDescent="0.2">
      <c r="A85" t="s">
        <v>154</v>
      </c>
      <c r="B85" s="7">
        <v>4867998</v>
      </c>
      <c r="C85" s="7">
        <v>123368162</v>
      </c>
      <c r="D85" s="7">
        <v>365287459</v>
      </c>
      <c r="E85" s="7">
        <v>636163063</v>
      </c>
      <c r="F85" s="7">
        <v>453457432</v>
      </c>
      <c r="G85" s="7">
        <v>35319866</v>
      </c>
    </row>
    <row r="86" spans="1:7" x14ac:dyDescent="0.2">
      <c r="A86" t="s">
        <v>155</v>
      </c>
      <c r="B86" s="7">
        <v>5951832</v>
      </c>
      <c r="C86" s="7">
        <v>126224737</v>
      </c>
      <c r="D86" s="7">
        <v>369717242</v>
      </c>
      <c r="E86" s="7">
        <v>638675239</v>
      </c>
      <c r="F86" s="7">
        <v>455009299</v>
      </c>
      <c r="G86" s="7">
        <v>35657377</v>
      </c>
    </row>
    <row r="87" spans="1:7" x14ac:dyDescent="0.2">
      <c r="A87" t="s">
        <v>156</v>
      </c>
      <c r="B87" s="7">
        <v>7950315</v>
      </c>
      <c r="C87" s="7">
        <v>131507079</v>
      </c>
      <c r="D87" s="7">
        <v>375037844</v>
      </c>
      <c r="E87" s="7">
        <v>641728654</v>
      </c>
      <c r="F87" s="7">
        <v>457495754</v>
      </c>
      <c r="G87" s="7">
        <v>35597777</v>
      </c>
    </row>
    <row r="88" spans="1:7" x14ac:dyDescent="0.2">
      <c r="A88" t="s">
        <v>157</v>
      </c>
      <c r="B88" s="7">
        <v>8177281</v>
      </c>
      <c r="C88" s="7">
        <v>135119415</v>
      </c>
      <c r="D88" s="7">
        <v>384189627</v>
      </c>
      <c r="E88" s="7">
        <v>662398821</v>
      </c>
      <c r="F88" s="7">
        <v>473420480</v>
      </c>
      <c r="G88" s="7">
        <v>36830120</v>
      </c>
    </row>
    <row r="89" spans="1:7" x14ac:dyDescent="0.2">
      <c r="A89" t="s">
        <v>158</v>
      </c>
      <c r="B89" s="7">
        <v>8331044</v>
      </c>
      <c r="C89" s="7">
        <v>134618255</v>
      </c>
      <c r="D89" s="7">
        <v>375298469</v>
      </c>
      <c r="E89" s="7">
        <v>647773499</v>
      </c>
      <c r="F89" s="7">
        <v>462285749</v>
      </c>
      <c r="G89" s="7">
        <v>36248953</v>
      </c>
    </row>
    <row r="90" spans="1:7" x14ac:dyDescent="0.2">
      <c r="A90" t="s">
        <v>159</v>
      </c>
      <c r="B90" s="7">
        <v>8009496</v>
      </c>
      <c r="C90" s="7">
        <v>135110929</v>
      </c>
      <c r="D90" s="7">
        <v>383332953</v>
      </c>
      <c r="E90" s="7">
        <v>654658792</v>
      </c>
      <c r="F90" s="7">
        <v>466702509</v>
      </c>
      <c r="G90" s="7">
        <v>36630729</v>
      </c>
    </row>
    <row r="91" spans="1:7" x14ac:dyDescent="0.2">
      <c r="A91" t="s">
        <v>160</v>
      </c>
      <c r="B91" s="7">
        <v>8425577</v>
      </c>
      <c r="C91" s="7">
        <v>135692926</v>
      </c>
      <c r="D91" s="7">
        <v>385069244</v>
      </c>
      <c r="E91" s="7">
        <v>658674076</v>
      </c>
      <c r="F91" s="7">
        <v>469106119</v>
      </c>
      <c r="G91" s="7">
        <v>36912295</v>
      </c>
    </row>
    <row r="92" spans="1:7" x14ac:dyDescent="0.2">
      <c r="A92" t="s">
        <v>161</v>
      </c>
      <c r="B92" s="7">
        <v>8573966</v>
      </c>
      <c r="C92" s="7">
        <v>136865051</v>
      </c>
      <c r="D92" s="7">
        <v>387618138</v>
      </c>
      <c r="E92" s="7">
        <v>659870543</v>
      </c>
      <c r="F92" s="7">
        <v>473375807</v>
      </c>
      <c r="G92" s="7">
        <v>37864326</v>
      </c>
    </row>
    <row r="93" spans="1:7" x14ac:dyDescent="0.2">
      <c r="A93" t="s">
        <v>162</v>
      </c>
      <c r="B93" s="7">
        <v>8678842</v>
      </c>
      <c r="C93" s="7">
        <v>139426103</v>
      </c>
      <c r="D93" s="7">
        <v>396336890</v>
      </c>
      <c r="E93" s="7">
        <v>680245435</v>
      </c>
      <c r="F93" s="7">
        <v>488269119</v>
      </c>
      <c r="G93" s="7">
        <v>39119076</v>
      </c>
    </row>
    <row r="94" spans="1:7" x14ac:dyDescent="0.2">
      <c r="A94" t="s">
        <v>163</v>
      </c>
      <c r="B94" s="7">
        <v>8794011</v>
      </c>
      <c r="C94" s="7">
        <v>141281590</v>
      </c>
      <c r="D94" s="7">
        <v>404065307</v>
      </c>
      <c r="E94" s="7">
        <v>690441101</v>
      </c>
      <c r="F94" s="7">
        <v>495935771</v>
      </c>
      <c r="G94" s="7">
        <v>39917471</v>
      </c>
    </row>
    <row r="95" spans="1:7" x14ac:dyDescent="0.2">
      <c r="A95" t="s">
        <v>164</v>
      </c>
      <c r="B95" s="7">
        <v>8889479</v>
      </c>
      <c r="C95" s="7">
        <v>141247175</v>
      </c>
      <c r="D95" s="7">
        <v>402381952</v>
      </c>
      <c r="E95" s="7">
        <v>688284707</v>
      </c>
      <c r="F95" s="7">
        <v>493807456</v>
      </c>
      <c r="G95" s="7">
        <v>39184282</v>
      </c>
    </row>
    <row r="96" spans="1:7" x14ac:dyDescent="0.2">
      <c r="A96" t="s">
        <v>165</v>
      </c>
      <c r="B96" s="7">
        <v>8933426</v>
      </c>
      <c r="C96" s="7">
        <v>140638115</v>
      </c>
      <c r="D96" s="7">
        <v>396978117</v>
      </c>
      <c r="E96" s="7">
        <v>685736323</v>
      </c>
      <c r="F96" s="7">
        <v>491698593</v>
      </c>
      <c r="G96" s="7">
        <v>39372030</v>
      </c>
    </row>
    <row r="97" spans="1:7" x14ac:dyDescent="0.2">
      <c r="A97" t="s">
        <v>166</v>
      </c>
      <c r="B97" s="7">
        <v>9447873</v>
      </c>
      <c r="C97" s="7">
        <v>142215365</v>
      </c>
      <c r="D97" s="7">
        <v>398627664</v>
      </c>
      <c r="E97" s="7">
        <v>687421029</v>
      </c>
      <c r="F97" s="7">
        <v>493554824</v>
      </c>
      <c r="G97" s="7">
        <v>39418312</v>
      </c>
    </row>
    <row r="98" spans="1:7" x14ac:dyDescent="0.2">
      <c r="A98" t="s">
        <v>167</v>
      </c>
      <c r="B98" s="7">
        <v>9331958</v>
      </c>
      <c r="C98" s="7">
        <v>144525789</v>
      </c>
      <c r="D98" s="7">
        <v>404735278</v>
      </c>
      <c r="E98" s="7">
        <v>691913382</v>
      </c>
      <c r="F98" s="7">
        <v>495674451</v>
      </c>
      <c r="G98" s="7">
        <v>40737814</v>
      </c>
    </row>
    <row r="99" spans="1:7" x14ac:dyDescent="0.2">
      <c r="A99" t="s">
        <v>168</v>
      </c>
      <c r="B99" s="7">
        <v>9404167</v>
      </c>
      <c r="C99" s="7">
        <v>144942554</v>
      </c>
      <c r="D99" s="7">
        <v>406948588</v>
      </c>
      <c r="E99" s="7">
        <v>695493724</v>
      </c>
      <c r="F99" s="7">
        <v>495032083</v>
      </c>
      <c r="G99" s="7">
        <v>41422900</v>
      </c>
    </row>
    <row r="100" spans="1:7" x14ac:dyDescent="0.2">
      <c r="A100" t="s">
        <v>169</v>
      </c>
      <c r="B100" s="7">
        <v>9750849</v>
      </c>
      <c r="C100" s="7">
        <v>145570754</v>
      </c>
      <c r="D100" s="7">
        <v>410104592</v>
      </c>
      <c r="E100" s="7">
        <v>699413819</v>
      </c>
      <c r="F100" s="7">
        <v>498515930</v>
      </c>
      <c r="G100" s="7">
        <v>41316147</v>
      </c>
    </row>
    <row r="101" spans="1:7" x14ac:dyDescent="0.2">
      <c r="A101" t="s">
        <v>170</v>
      </c>
      <c r="B101" s="7">
        <v>9728712</v>
      </c>
      <c r="C101" s="7">
        <v>146902366</v>
      </c>
      <c r="D101" s="7">
        <v>414955142</v>
      </c>
      <c r="E101" s="7">
        <v>706672773</v>
      </c>
      <c r="F101" s="7">
        <v>505582677</v>
      </c>
      <c r="G101" s="7">
        <v>42105380</v>
      </c>
    </row>
    <row r="102" spans="1:7" x14ac:dyDescent="0.2">
      <c r="A102" t="s">
        <v>171</v>
      </c>
      <c r="B102" s="7">
        <v>9650731</v>
      </c>
      <c r="C102" s="7">
        <v>147211251</v>
      </c>
      <c r="D102" s="7">
        <v>414047348</v>
      </c>
      <c r="E102" s="7">
        <v>705082785</v>
      </c>
      <c r="F102" s="7">
        <v>506116913</v>
      </c>
      <c r="G102" s="7">
        <v>41944816</v>
      </c>
    </row>
    <row r="103" spans="1:7" x14ac:dyDescent="0.2">
      <c r="A103" t="s">
        <v>172</v>
      </c>
      <c r="B103" s="7">
        <v>9664258</v>
      </c>
      <c r="C103" s="7">
        <v>148741716</v>
      </c>
      <c r="D103" s="7">
        <v>415591559</v>
      </c>
      <c r="E103" s="7">
        <v>711591418</v>
      </c>
      <c r="F103" s="7">
        <v>506284236</v>
      </c>
      <c r="G103" s="7">
        <v>42738147</v>
      </c>
    </row>
    <row r="104" spans="1:7" x14ac:dyDescent="0.2">
      <c r="A104" t="s">
        <v>173</v>
      </c>
      <c r="B104" s="7">
        <v>9759563</v>
      </c>
      <c r="C104" s="7">
        <v>150425630</v>
      </c>
      <c r="D104" s="7">
        <v>420813572</v>
      </c>
      <c r="E104" s="7">
        <v>720192725</v>
      </c>
      <c r="F104" s="7">
        <v>518748291</v>
      </c>
      <c r="G104" s="7">
        <v>44752769</v>
      </c>
    </row>
    <row r="105" spans="1:7" x14ac:dyDescent="0.2">
      <c r="A105" t="s">
        <v>174</v>
      </c>
      <c r="B105" s="7">
        <v>9735629</v>
      </c>
      <c r="C105" s="7">
        <v>149880086</v>
      </c>
      <c r="D105" s="7">
        <v>420176035</v>
      </c>
      <c r="E105" s="7">
        <v>723871195</v>
      </c>
      <c r="F105" s="7">
        <v>516651624</v>
      </c>
      <c r="G105" s="7">
        <v>44776589</v>
      </c>
    </row>
    <row r="106" spans="1:7" x14ac:dyDescent="0.2">
      <c r="A106" t="s">
        <v>175</v>
      </c>
      <c r="B106" s="7">
        <v>9868528</v>
      </c>
      <c r="C106" s="7">
        <v>150962076</v>
      </c>
      <c r="D106" s="7">
        <v>421693823</v>
      </c>
      <c r="E106" s="7">
        <v>730193982</v>
      </c>
      <c r="F106" s="7">
        <v>518657528</v>
      </c>
      <c r="G106" s="7">
        <v>45347762</v>
      </c>
    </row>
    <row r="107" spans="1:7" x14ac:dyDescent="0.2">
      <c r="A107" t="s">
        <v>176</v>
      </c>
      <c r="B107" s="7">
        <v>10000970</v>
      </c>
      <c r="C107" s="7">
        <v>152707579</v>
      </c>
      <c r="D107" s="7">
        <v>426849407</v>
      </c>
      <c r="E107" s="7">
        <v>741343290</v>
      </c>
      <c r="F107" s="7">
        <v>531384098</v>
      </c>
      <c r="G107" s="7">
        <v>46005234</v>
      </c>
    </row>
    <row r="108" spans="1:7" x14ac:dyDescent="0.2">
      <c r="A108" t="s">
        <v>177</v>
      </c>
      <c r="B108" s="7">
        <v>10160246</v>
      </c>
      <c r="C108" s="7">
        <v>156724965</v>
      </c>
      <c r="D108" s="7">
        <v>442152551</v>
      </c>
      <c r="E108" s="7">
        <v>759811891</v>
      </c>
      <c r="F108" s="7">
        <v>546423604</v>
      </c>
      <c r="G108" s="7">
        <v>47622252</v>
      </c>
    </row>
    <row r="109" spans="1:7" x14ac:dyDescent="0.2">
      <c r="A109" t="s">
        <v>178</v>
      </c>
      <c r="B109" s="7">
        <v>10262908</v>
      </c>
      <c r="C109" s="7">
        <v>154102194</v>
      </c>
      <c r="D109" s="7">
        <v>424314614</v>
      </c>
      <c r="E109" s="7">
        <v>739842869</v>
      </c>
      <c r="F109" s="7">
        <v>529286198</v>
      </c>
      <c r="G109" s="7">
        <v>45620484</v>
      </c>
    </row>
    <row r="110" spans="1:7" x14ac:dyDescent="0.2">
      <c r="A110" t="s">
        <v>179</v>
      </c>
      <c r="B110" s="7">
        <v>10111810</v>
      </c>
      <c r="C110" s="7">
        <v>154701663</v>
      </c>
      <c r="D110" s="7">
        <v>431611754</v>
      </c>
      <c r="E110" s="7">
        <v>747681489</v>
      </c>
      <c r="F110" s="7">
        <v>535842148</v>
      </c>
      <c r="G110" s="7">
        <v>46828332</v>
      </c>
    </row>
    <row r="111" spans="1:7" x14ac:dyDescent="0.2">
      <c r="A111" t="s">
        <v>180</v>
      </c>
      <c r="B111" s="7">
        <v>10121816</v>
      </c>
      <c r="C111" s="7">
        <v>156108732</v>
      </c>
      <c r="D111" s="7">
        <v>436245955</v>
      </c>
      <c r="E111" s="7">
        <v>752279001</v>
      </c>
      <c r="F111" s="7">
        <v>539672478</v>
      </c>
      <c r="G111" s="7">
        <v>47450407</v>
      </c>
    </row>
    <row r="112" spans="1:7" x14ac:dyDescent="0.2">
      <c r="A112" t="s">
        <v>181</v>
      </c>
      <c r="B112" s="7">
        <v>10112298</v>
      </c>
      <c r="C112" s="7">
        <v>154561325</v>
      </c>
      <c r="D112" s="7">
        <v>437203939</v>
      </c>
      <c r="E112" s="7">
        <v>752083780</v>
      </c>
      <c r="F112" s="7">
        <v>538822423</v>
      </c>
      <c r="G112" s="7">
        <v>47360042</v>
      </c>
    </row>
    <row r="113" spans="1:7" x14ac:dyDescent="0.2">
      <c r="A113" t="s">
        <v>182</v>
      </c>
      <c r="B113" s="7">
        <v>10089002</v>
      </c>
      <c r="C113" s="7">
        <v>154884645</v>
      </c>
      <c r="D113" s="7">
        <v>439241222</v>
      </c>
      <c r="E113" s="7">
        <v>757844471</v>
      </c>
      <c r="F113" s="7">
        <v>542953417</v>
      </c>
      <c r="G113" s="7">
        <v>47544345</v>
      </c>
    </row>
    <row r="114" spans="1:7" x14ac:dyDescent="0.2">
      <c r="A114" t="s">
        <v>183</v>
      </c>
      <c r="B114" s="7">
        <v>10416004</v>
      </c>
      <c r="C114" s="7">
        <v>156292504</v>
      </c>
      <c r="D114" s="7">
        <v>440086049</v>
      </c>
      <c r="E114" s="7">
        <v>760761914</v>
      </c>
      <c r="F114" s="7">
        <v>542416963</v>
      </c>
      <c r="G114" s="7">
        <v>48300891</v>
      </c>
    </row>
    <row r="115" spans="1:7" x14ac:dyDescent="0.2">
      <c r="A115" t="s">
        <v>184</v>
      </c>
      <c r="B115" s="7">
        <v>10633665</v>
      </c>
      <c r="C115" s="7">
        <v>157815698</v>
      </c>
      <c r="D115" s="7">
        <v>443564888</v>
      </c>
      <c r="E115" s="7">
        <v>766604241</v>
      </c>
      <c r="F115" s="7">
        <v>549513613</v>
      </c>
      <c r="G115" s="7">
        <v>48943838</v>
      </c>
    </row>
    <row r="116" spans="1:7" x14ac:dyDescent="0.2">
      <c r="A116" t="s">
        <v>185</v>
      </c>
      <c r="B116" s="7">
        <v>10712607</v>
      </c>
      <c r="C116" s="7">
        <v>159013798</v>
      </c>
      <c r="D116" s="7">
        <v>446946380</v>
      </c>
      <c r="E116" s="7">
        <v>774236168</v>
      </c>
      <c r="F116" s="7">
        <v>558502593</v>
      </c>
      <c r="G116" s="7">
        <v>50113971</v>
      </c>
    </row>
    <row r="117" spans="1:7" x14ac:dyDescent="0.2">
      <c r="B117" s="7"/>
      <c r="C117" s="7"/>
      <c r="D117" s="7"/>
      <c r="E117" s="7"/>
      <c r="F117" s="7"/>
      <c r="G117" s="7"/>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119"/>
  <sheetViews>
    <sheetView workbookViewId="0"/>
  </sheetViews>
  <sheetFormatPr defaultColWidth="11.5546875" defaultRowHeight="15" x14ac:dyDescent="0.2"/>
  <cols>
    <col min="1" max="21" width="15.6640625" customWidth="1"/>
  </cols>
  <sheetData>
    <row r="1" spans="1:21" ht="19.5" x14ac:dyDescent="0.3">
      <c r="A1" s="2" t="s">
        <v>202</v>
      </c>
    </row>
    <row r="2" spans="1:21" x14ac:dyDescent="0.2">
      <c r="A2" t="s">
        <v>203</v>
      </c>
    </row>
    <row r="3" spans="1:21" ht="78.75" x14ac:dyDescent="0.25">
      <c r="A3" s="9" t="s">
        <v>59</v>
      </c>
      <c r="B3" s="8" t="s">
        <v>204</v>
      </c>
      <c r="C3" s="8" t="s">
        <v>205</v>
      </c>
      <c r="D3" s="8" t="s">
        <v>206</v>
      </c>
      <c r="E3" s="8" t="s">
        <v>207</v>
      </c>
      <c r="F3" s="8" t="s">
        <v>208</v>
      </c>
      <c r="G3" s="8" t="s">
        <v>209</v>
      </c>
      <c r="H3" s="8" t="s">
        <v>210</v>
      </c>
      <c r="I3" s="8" t="s">
        <v>211</v>
      </c>
      <c r="J3" s="8" t="s">
        <v>212</v>
      </c>
      <c r="K3" s="8" t="s">
        <v>213</v>
      </c>
      <c r="L3" s="8" t="s">
        <v>214</v>
      </c>
      <c r="M3" s="8" t="s">
        <v>215</v>
      </c>
      <c r="N3" s="8" t="s">
        <v>216</v>
      </c>
      <c r="O3" s="8" t="s">
        <v>217</v>
      </c>
      <c r="P3" s="8" t="s">
        <v>218</v>
      </c>
      <c r="Q3" s="8" t="s">
        <v>219</v>
      </c>
      <c r="R3" s="8" t="s">
        <v>220</v>
      </c>
      <c r="S3" s="8" t="s">
        <v>221</v>
      </c>
      <c r="T3" s="8" t="s">
        <v>222</v>
      </c>
      <c r="U3" s="8" t="s">
        <v>223</v>
      </c>
    </row>
    <row r="4" spans="1:21" x14ac:dyDescent="0.2">
      <c r="A4" t="s">
        <v>73</v>
      </c>
      <c r="B4" s="7">
        <v>4773</v>
      </c>
      <c r="C4" s="7">
        <v>1788</v>
      </c>
      <c r="D4" s="7">
        <v>75398</v>
      </c>
      <c r="E4" s="7">
        <v>1398</v>
      </c>
      <c r="F4" s="7">
        <v>3640</v>
      </c>
      <c r="G4" s="7">
        <v>26139</v>
      </c>
      <c r="H4" s="7">
        <v>119235</v>
      </c>
      <c r="I4" s="7">
        <v>22124</v>
      </c>
      <c r="J4" s="7">
        <v>38798</v>
      </c>
      <c r="K4" s="7">
        <v>17898</v>
      </c>
      <c r="L4" s="7">
        <v>20474</v>
      </c>
      <c r="M4" s="7">
        <v>9112</v>
      </c>
      <c r="N4" s="7">
        <v>27441</v>
      </c>
      <c r="O4" s="7">
        <v>48482</v>
      </c>
      <c r="P4" s="7">
        <v>45517</v>
      </c>
      <c r="Q4" s="7">
        <v>73156</v>
      </c>
      <c r="R4" s="7">
        <v>111868</v>
      </c>
      <c r="S4" s="7">
        <v>11903</v>
      </c>
      <c r="T4" s="7">
        <v>13012</v>
      </c>
      <c r="U4" s="7">
        <v>1948</v>
      </c>
    </row>
    <row r="5" spans="1:21" x14ac:dyDescent="0.2">
      <c r="A5" t="s">
        <v>74</v>
      </c>
      <c r="B5" s="7">
        <v>4777</v>
      </c>
      <c r="C5" s="7">
        <v>1786</v>
      </c>
      <c r="D5" s="7">
        <v>75798</v>
      </c>
      <c r="E5" s="7">
        <v>1400</v>
      </c>
      <c r="F5" s="7">
        <v>3652</v>
      </c>
      <c r="G5" s="7">
        <v>26446</v>
      </c>
      <c r="H5" s="7">
        <v>119815</v>
      </c>
      <c r="I5" s="7">
        <v>22195</v>
      </c>
      <c r="J5" s="7">
        <v>39042</v>
      </c>
      <c r="K5" s="7">
        <v>18021</v>
      </c>
      <c r="L5" s="7">
        <v>20477</v>
      </c>
      <c r="M5" s="7">
        <v>9229</v>
      </c>
      <c r="N5" s="7">
        <v>27663</v>
      </c>
      <c r="O5" s="7">
        <v>48645</v>
      </c>
      <c r="P5" s="7">
        <v>45540</v>
      </c>
      <c r="Q5" s="7">
        <v>72080</v>
      </c>
      <c r="R5" s="7">
        <v>112308</v>
      </c>
      <c r="S5" s="7">
        <v>11895</v>
      </c>
      <c r="T5" s="7">
        <v>13047</v>
      </c>
      <c r="U5" s="7">
        <v>1955</v>
      </c>
    </row>
    <row r="6" spans="1:21" x14ac:dyDescent="0.2">
      <c r="A6" t="s">
        <v>75</v>
      </c>
      <c r="B6" s="7">
        <v>4843</v>
      </c>
      <c r="C6" s="7">
        <v>1786</v>
      </c>
      <c r="D6" s="7">
        <v>76289</v>
      </c>
      <c r="E6" s="7">
        <v>1401</v>
      </c>
      <c r="F6" s="7">
        <v>3670</v>
      </c>
      <c r="G6" s="7">
        <v>26604</v>
      </c>
      <c r="H6" s="7">
        <v>119964</v>
      </c>
      <c r="I6" s="7">
        <v>22234</v>
      </c>
      <c r="J6" s="7">
        <v>39132</v>
      </c>
      <c r="K6" s="7">
        <v>18034</v>
      </c>
      <c r="L6" s="7">
        <v>20424</v>
      </c>
      <c r="M6" s="7">
        <v>9110</v>
      </c>
      <c r="N6" s="7">
        <v>27806</v>
      </c>
      <c r="O6" s="7">
        <v>48849</v>
      </c>
      <c r="P6" s="7">
        <v>45343</v>
      </c>
      <c r="Q6" s="7">
        <v>72035</v>
      </c>
      <c r="R6" s="7">
        <v>112477</v>
      </c>
      <c r="S6" s="7">
        <v>11928</v>
      </c>
      <c r="T6" s="7">
        <v>13023</v>
      </c>
      <c r="U6" s="7">
        <v>1990</v>
      </c>
    </row>
    <row r="7" spans="1:21" x14ac:dyDescent="0.2">
      <c r="A7" t="s">
        <v>76</v>
      </c>
      <c r="B7" s="7">
        <v>4811</v>
      </c>
      <c r="C7" s="7">
        <v>1796</v>
      </c>
      <c r="D7" s="7">
        <v>76463</v>
      </c>
      <c r="E7" s="7">
        <v>1407</v>
      </c>
      <c r="F7" s="7">
        <v>3681</v>
      </c>
      <c r="G7" s="7">
        <v>26862</v>
      </c>
      <c r="H7" s="7">
        <v>120397</v>
      </c>
      <c r="I7" s="7">
        <v>22334</v>
      </c>
      <c r="J7" s="7">
        <v>39380</v>
      </c>
      <c r="K7" s="7">
        <v>18101</v>
      </c>
      <c r="L7" s="7">
        <v>20426</v>
      </c>
      <c r="M7" s="7">
        <v>9106</v>
      </c>
      <c r="N7" s="7">
        <v>28028</v>
      </c>
      <c r="O7" s="7">
        <v>49221</v>
      </c>
      <c r="P7" s="7">
        <v>45260</v>
      </c>
      <c r="Q7" s="7">
        <v>71492</v>
      </c>
      <c r="R7" s="7">
        <v>112310</v>
      </c>
      <c r="S7" s="7">
        <v>11954</v>
      </c>
      <c r="T7" s="7">
        <v>13023</v>
      </c>
      <c r="U7" s="7">
        <v>2005</v>
      </c>
    </row>
    <row r="8" spans="1:21" x14ac:dyDescent="0.2">
      <c r="A8" t="s">
        <v>77</v>
      </c>
      <c r="B8" s="7">
        <v>4801</v>
      </c>
      <c r="C8" s="7">
        <v>1802</v>
      </c>
      <c r="D8" s="7">
        <v>76818</v>
      </c>
      <c r="E8" s="7">
        <v>1410</v>
      </c>
      <c r="F8" s="7">
        <v>3676</v>
      </c>
      <c r="G8" s="7">
        <v>26993</v>
      </c>
      <c r="H8" s="7">
        <v>120760</v>
      </c>
      <c r="I8" s="7">
        <v>22356</v>
      </c>
      <c r="J8" s="7">
        <v>39741</v>
      </c>
      <c r="K8" s="7">
        <v>18251</v>
      </c>
      <c r="L8" s="7">
        <v>20461</v>
      </c>
      <c r="M8" s="7">
        <v>9086</v>
      </c>
      <c r="N8" s="7">
        <v>28179</v>
      </c>
      <c r="O8" s="7">
        <v>49414</v>
      </c>
      <c r="P8" s="7">
        <v>45133</v>
      </c>
      <c r="Q8" s="7">
        <v>71093</v>
      </c>
      <c r="R8" s="7">
        <v>112488</v>
      </c>
      <c r="S8" s="7">
        <v>11967</v>
      </c>
      <c r="T8" s="7">
        <v>13061</v>
      </c>
      <c r="U8" s="7">
        <v>2032</v>
      </c>
    </row>
    <row r="9" spans="1:21" x14ac:dyDescent="0.2">
      <c r="A9" t="s">
        <v>78</v>
      </c>
      <c r="B9" s="7">
        <v>4877</v>
      </c>
      <c r="C9" s="7">
        <v>1729</v>
      </c>
      <c r="D9" s="7">
        <v>74609</v>
      </c>
      <c r="E9" s="7">
        <v>1418</v>
      </c>
      <c r="F9" s="7">
        <v>3654</v>
      </c>
      <c r="G9" s="7">
        <v>26685</v>
      </c>
      <c r="H9" s="7">
        <v>121457</v>
      </c>
      <c r="I9" s="7">
        <v>22452</v>
      </c>
      <c r="J9" s="7">
        <v>40028</v>
      </c>
      <c r="K9" s="7">
        <v>18432</v>
      </c>
      <c r="L9" s="7">
        <v>20494</v>
      </c>
      <c r="M9" s="7">
        <v>9138</v>
      </c>
      <c r="N9" s="7">
        <v>28267</v>
      </c>
      <c r="O9" s="7">
        <v>49562</v>
      </c>
      <c r="P9" s="7">
        <v>45123</v>
      </c>
      <c r="Q9" s="7">
        <v>71440</v>
      </c>
      <c r="R9" s="7">
        <v>112920</v>
      </c>
      <c r="S9" s="7">
        <v>12042</v>
      </c>
      <c r="T9" s="7">
        <v>13147</v>
      </c>
      <c r="U9" s="7">
        <v>2053</v>
      </c>
    </row>
    <row r="10" spans="1:21" x14ac:dyDescent="0.2">
      <c r="A10" t="s">
        <v>79</v>
      </c>
      <c r="B10" s="7">
        <v>4902</v>
      </c>
      <c r="C10" s="7">
        <v>1834</v>
      </c>
      <c r="D10" s="7">
        <v>77522</v>
      </c>
      <c r="E10" s="7">
        <v>1424</v>
      </c>
      <c r="F10" s="7">
        <v>3677</v>
      </c>
      <c r="G10" s="7">
        <v>27862</v>
      </c>
      <c r="H10" s="7">
        <v>121488</v>
      </c>
      <c r="I10" s="7">
        <v>22499</v>
      </c>
      <c r="J10" s="7">
        <v>40021</v>
      </c>
      <c r="K10" s="7">
        <v>18474</v>
      </c>
      <c r="L10" s="7">
        <v>20405</v>
      </c>
      <c r="M10" s="7">
        <v>9125</v>
      </c>
      <c r="N10" s="7">
        <v>28182</v>
      </c>
      <c r="O10" s="7">
        <v>49962</v>
      </c>
      <c r="P10" s="7">
        <v>45504</v>
      </c>
      <c r="Q10" s="7">
        <v>71429</v>
      </c>
      <c r="R10" s="7">
        <v>112665</v>
      </c>
      <c r="S10" s="7">
        <v>12064</v>
      </c>
      <c r="T10" s="7">
        <v>13165</v>
      </c>
      <c r="U10" s="7">
        <v>2053</v>
      </c>
    </row>
    <row r="11" spans="1:21" x14ac:dyDescent="0.2">
      <c r="A11" t="s">
        <v>80</v>
      </c>
      <c r="B11" s="7">
        <v>4932</v>
      </c>
      <c r="C11" s="7">
        <v>1810</v>
      </c>
      <c r="D11" s="7">
        <v>77875</v>
      </c>
      <c r="E11" s="7">
        <v>1433</v>
      </c>
      <c r="F11" s="7">
        <v>3713</v>
      </c>
      <c r="G11" s="7">
        <v>27737</v>
      </c>
      <c r="H11" s="7">
        <v>121808</v>
      </c>
      <c r="I11" s="7">
        <v>22578</v>
      </c>
      <c r="J11" s="7">
        <v>40066</v>
      </c>
      <c r="K11" s="7">
        <v>18670</v>
      </c>
      <c r="L11" s="7">
        <v>20471</v>
      </c>
      <c r="M11" s="7">
        <v>9138</v>
      </c>
      <c r="N11" s="7">
        <v>28342</v>
      </c>
      <c r="O11" s="7">
        <v>50483</v>
      </c>
      <c r="P11" s="7">
        <v>45412</v>
      </c>
      <c r="Q11" s="7">
        <v>71342</v>
      </c>
      <c r="R11" s="7">
        <v>112794</v>
      </c>
      <c r="S11" s="7">
        <v>12147</v>
      </c>
      <c r="T11" s="7">
        <v>13197</v>
      </c>
      <c r="U11" s="7">
        <v>2064</v>
      </c>
    </row>
    <row r="12" spans="1:21" x14ac:dyDescent="0.2">
      <c r="A12" t="s">
        <v>81</v>
      </c>
      <c r="B12" s="7">
        <v>4964</v>
      </c>
      <c r="C12" s="7">
        <v>1804</v>
      </c>
      <c r="D12" s="7">
        <v>78256</v>
      </c>
      <c r="E12" s="7">
        <v>1455</v>
      </c>
      <c r="F12" s="7">
        <v>3721</v>
      </c>
      <c r="G12" s="7">
        <v>27866</v>
      </c>
      <c r="H12" s="7">
        <v>122110</v>
      </c>
      <c r="I12" s="7">
        <v>22654</v>
      </c>
      <c r="J12" s="7">
        <v>40227</v>
      </c>
      <c r="K12" s="7">
        <v>18789</v>
      </c>
      <c r="L12" s="7">
        <v>20513</v>
      </c>
      <c r="M12" s="7">
        <v>9155</v>
      </c>
      <c r="N12" s="7">
        <v>28575</v>
      </c>
      <c r="O12" s="7">
        <v>51131</v>
      </c>
      <c r="P12" s="7">
        <v>45100</v>
      </c>
      <c r="Q12" s="7">
        <v>71127</v>
      </c>
      <c r="R12" s="7">
        <v>112783</v>
      </c>
      <c r="S12" s="7">
        <v>12209</v>
      </c>
      <c r="T12" s="7">
        <v>13190</v>
      </c>
      <c r="U12" s="7">
        <v>2074</v>
      </c>
    </row>
    <row r="13" spans="1:21" x14ac:dyDescent="0.2">
      <c r="A13" t="s">
        <v>82</v>
      </c>
      <c r="B13" s="7">
        <v>4932</v>
      </c>
      <c r="C13" s="7">
        <v>1805</v>
      </c>
      <c r="D13" s="7">
        <v>78799</v>
      </c>
      <c r="E13" s="7">
        <v>1456</v>
      </c>
      <c r="F13" s="7">
        <v>3756</v>
      </c>
      <c r="G13" s="7">
        <v>27975</v>
      </c>
      <c r="H13" s="7">
        <v>122329</v>
      </c>
      <c r="I13" s="7">
        <v>22670</v>
      </c>
      <c r="J13" s="7">
        <v>40475</v>
      </c>
      <c r="K13" s="7">
        <v>18920</v>
      </c>
      <c r="L13" s="7">
        <v>20519</v>
      </c>
      <c r="M13" s="7">
        <v>9136</v>
      </c>
      <c r="N13" s="7">
        <v>28864</v>
      </c>
      <c r="O13" s="7">
        <v>51123</v>
      </c>
      <c r="P13" s="7">
        <v>45461</v>
      </c>
      <c r="Q13" s="7">
        <v>71675</v>
      </c>
      <c r="R13" s="7">
        <v>113328</v>
      </c>
      <c r="S13" s="7">
        <v>12158</v>
      </c>
      <c r="T13" s="7">
        <v>13117</v>
      </c>
      <c r="U13" s="7">
        <v>2051</v>
      </c>
    </row>
    <row r="14" spans="1:21" x14ac:dyDescent="0.2">
      <c r="A14" t="s">
        <v>83</v>
      </c>
      <c r="B14" s="7">
        <v>4952</v>
      </c>
      <c r="C14" s="7">
        <v>1812</v>
      </c>
      <c r="D14" s="7">
        <v>79064</v>
      </c>
      <c r="E14" s="7">
        <v>1474</v>
      </c>
      <c r="F14" s="7">
        <v>3752</v>
      </c>
      <c r="G14" s="7">
        <v>28182</v>
      </c>
      <c r="H14" s="7">
        <v>122351</v>
      </c>
      <c r="I14" s="7">
        <v>22706</v>
      </c>
      <c r="J14" s="7">
        <v>40567</v>
      </c>
      <c r="K14" s="7">
        <v>19022</v>
      </c>
      <c r="L14" s="7">
        <v>20512</v>
      </c>
      <c r="M14" s="7">
        <v>9121</v>
      </c>
      <c r="N14" s="7">
        <v>28949</v>
      </c>
      <c r="O14" s="7">
        <v>51058</v>
      </c>
      <c r="P14" s="7">
        <v>45717</v>
      </c>
      <c r="Q14" s="7">
        <v>71732</v>
      </c>
      <c r="R14" s="7">
        <v>113077</v>
      </c>
      <c r="S14" s="7">
        <v>12190</v>
      </c>
      <c r="T14" s="7">
        <v>13150</v>
      </c>
      <c r="U14" s="7">
        <v>2063</v>
      </c>
    </row>
    <row r="15" spans="1:21" x14ac:dyDescent="0.2">
      <c r="A15" t="s">
        <v>84</v>
      </c>
      <c r="B15" s="7">
        <v>4999</v>
      </c>
      <c r="C15" s="7">
        <v>1802</v>
      </c>
      <c r="D15" s="7">
        <v>79365</v>
      </c>
      <c r="E15" s="7">
        <v>1494</v>
      </c>
      <c r="F15" s="7">
        <v>3752</v>
      </c>
      <c r="G15" s="7">
        <v>28390</v>
      </c>
      <c r="H15" s="7">
        <v>122917</v>
      </c>
      <c r="I15" s="7">
        <v>22769</v>
      </c>
      <c r="J15" s="7">
        <v>41249</v>
      </c>
      <c r="K15" s="7">
        <v>19237</v>
      </c>
      <c r="L15" s="7">
        <v>20574</v>
      </c>
      <c r="M15" s="7">
        <v>9164</v>
      </c>
      <c r="N15" s="7">
        <v>29096</v>
      </c>
      <c r="O15" s="7">
        <v>50640</v>
      </c>
      <c r="P15" s="7">
        <v>45452</v>
      </c>
      <c r="Q15" s="7">
        <v>71659</v>
      </c>
      <c r="R15" s="7">
        <v>113726</v>
      </c>
      <c r="S15" s="7">
        <v>12266</v>
      </c>
      <c r="T15" s="7">
        <v>13187</v>
      </c>
      <c r="U15" s="7">
        <v>2057</v>
      </c>
    </row>
    <row r="16" spans="1:21" x14ac:dyDescent="0.2">
      <c r="A16" t="s">
        <v>85</v>
      </c>
      <c r="B16" s="7">
        <v>5026</v>
      </c>
      <c r="C16" s="7">
        <v>1751</v>
      </c>
      <c r="D16" s="7">
        <v>79476</v>
      </c>
      <c r="E16" s="7">
        <v>1512</v>
      </c>
      <c r="F16" s="7">
        <v>3741</v>
      </c>
      <c r="G16" s="7">
        <v>28303</v>
      </c>
      <c r="H16" s="7">
        <v>123178</v>
      </c>
      <c r="I16" s="7">
        <v>22858</v>
      </c>
      <c r="J16" s="7">
        <v>41526</v>
      </c>
      <c r="K16" s="7">
        <v>19460</v>
      </c>
      <c r="L16" s="7">
        <v>20583</v>
      </c>
      <c r="M16" s="7">
        <v>9151</v>
      </c>
      <c r="N16" s="7">
        <v>29246</v>
      </c>
      <c r="O16" s="7">
        <v>50447</v>
      </c>
      <c r="P16" s="7">
        <v>45538</v>
      </c>
      <c r="Q16" s="7">
        <v>71851</v>
      </c>
      <c r="R16" s="7">
        <v>114107</v>
      </c>
      <c r="S16" s="7">
        <v>12305</v>
      </c>
      <c r="T16" s="7">
        <v>13232</v>
      </c>
      <c r="U16" s="7">
        <v>2033</v>
      </c>
    </row>
    <row r="17" spans="1:21" x14ac:dyDescent="0.2">
      <c r="A17" t="s">
        <v>86</v>
      </c>
      <c r="B17" s="7">
        <v>5039</v>
      </c>
      <c r="C17" s="7">
        <v>1851</v>
      </c>
      <c r="D17" s="7">
        <v>79582</v>
      </c>
      <c r="E17" s="7">
        <v>1531</v>
      </c>
      <c r="F17" s="7">
        <v>3712</v>
      </c>
      <c r="G17" s="7">
        <v>28504</v>
      </c>
      <c r="H17" s="7">
        <v>123441</v>
      </c>
      <c r="I17" s="7">
        <v>22963</v>
      </c>
      <c r="J17" s="7">
        <v>41793</v>
      </c>
      <c r="K17" s="7">
        <v>19556</v>
      </c>
      <c r="L17" s="7">
        <v>20591</v>
      </c>
      <c r="M17" s="7">
        <v>9194</v>
      </c>
      <c r="N17" s="7">
        <v>29392</v>
      </c>
      <c r="O17" s="7">
        <v>50558</v>
      </c>
      <c r="P17" s="7">
        <v>45422</v>
      </c>
      <c r="Q17" s="7">
        <v>71818</v>
      </c>
      <c r="R17" s="7">
        <v>114195</v>
      </c>
      <c r="S17" s="7">
        <v>12367</v>
      </c>
      <c r="T17" s="7">
        <v>13278</v>
      </c>
      <c r="U17" s="7">
        <v>2057</v>
      </c>
    </row>
    <row r="18" spans="1:21" x14ac:dyDescent="0.2">
      <c r="A18" t="s">
        <v>87</v>
      </c>
      <c r="B18" s="7">
        <v>5020</v>
      </c>
      <c r="C18" s="7">
        <v>1828</v>
      </c>
      <c r="D18" s="7">
        <v>79727</v>
      </c>
      <c r="E18" s="7">
        <v>1536</v>
      </c>
      <c r="F18" s="7">
        <v>3718</v>
      </c>
      <c r="G18" s="7">
        <v>28572</v>
      </c>
      <c r="H18" s="7">
        <v>123479</v>
      </c>
      <c r="I18" s="7">
        <v>22982</v>
      </c>
      <c r="J18" s="7">
        <v>41986</v>
      </c>
      <c r="K18" s="7">
        <v>19673</v>
      </c>
      <c r="L18" s="7">
        <v>20595</v>
      </c>
      <c r="M18" s="7">
        <v>9205</v>
      </c>
      <c r="N18" s="7">
        <v>29478</v>
      </c>
      <c r="O18" s="7">
        <v>51423</v>
      </c>
      <c r="P18" s="7">
        <v>45181</v>
      </c>
      <c r="Q18" s="7">
        <v>72783</v>
      </c>
      <c r="R18" s="7">
        <v>114517</v>
      </c>
      <c r="S18" s="7">
        <v>12391</v>
      </c>
      <c r="T18" s="7">
        <v>13304</v>
      </c>
      <c r="U18" s="7">
        <v>2068</v>
      </c>
    </row>
    <row r="19" spans="1:21" x14ac:dyDescent="0.2">
      <c r="A19" t="s">
        <v>88</v>
      </c>
      <c r="B19" s="7">
        <v>5025</v>
      </c>
      <c r="C19" s="7">
        <v>1814</v>
      </c>
      <c r="D19" s="7">
        <v>80001</v>
      </c>
      <c r="E19" s="7">
        <v>1558</v>
      </c>
      <c r="F19" s="7">
        <v>3712</v>
      </c>
      <c r="G19" s="7">
        <v>28614</v>
      </c>
      <c r="H19" s="7">
        <v>123620</v>
      </c>
      <c r="I19" s="7">
        <v>23011</v>
      </c>
      <c r="J19" s="7">
        <v>42126</v>
      </c>
      <c r="K19" s="7">
        <v>19833</v>
      </c>
      <c r="L19" s="7">
        <v>20622</v>
      </c>
      <c r="M19" s="7">
        <v>9230</v>
      </c>
      <c r="N19" s="7">
        <v>29638</v>
      </c>
      <c r="O19" s="7">
        <v>51615</v>
      </c>
      <c r="P19" s="7">
        <v>44904</v>
      </c>
      <c r="Q19" s="7">
        <v>71923</v>
      </c>
      <c r="R19" s="7">
        <v>114623</v>
      </c>
      <c r="S19" s="7">
        <v>12531</v>
      </c>
      <c r="T19" s="7">
        <v>13382</v>
      </c>
      <c r="U19" s="7">
        <v>2081</v>
      </c>
    </row>
    <row r="20" spans="1:21" x14ac:dyDescent="0.2">
      <c r="A20" t="s">
        <v>89</v>
      </c>
      <c r="B20" s="7">
        <v>4992</v>
      </c>
      <c r="C20" s="7">
        <v>1807</v>
      </c>
      <c r="D20" s="7">
        <v>80168</v>
      </c>
      <c r="E20" s="7">
        <v>1577</v>
      </c>
      <c r="F20" s="7">
        <v>3707</v>
      </c>
      <c r="G20" s="7">
        <v>28687</v>
      </c>
      <c r="H20" s="7">
        <v>123763</v>
      </c>
      <c r="I20" s="7">
        <v>23050</v>
      </c>
      <c r="J20" s="7">
        <v>42164</v>
      </c>
      <c r="K20" s="7">
        <v>19915</v>
      </c>
      <c r="L20" s="7">
        <v>20579</v>
      </c>
      <c r="M20" s="7">
        <v>9253</v>
      </c>
      <c r="N20" s="7">
        <v>29735</v>
      </c>
      <c r="O20" s="7">
        <v>51916</v>
      </c>
      <c r="P20" s="7">
        <v>44664</v>
      </c>
      <c r="Q20" s="7">
        <v>71822</v>
      </c>
      <c r="R20" s="7">
        <v>114685</v>
      </c>
      <c r="S20" s="7">
        <v>12584</v>
      </c>
      <c r="T20" s="7">
        <v>13429</v>
      </c>
      <c r="U20" s="7">
        <v>2093</v>
      </c>
    </row>
    <row r="21" spans="1:21" x14ac:dyDescent="0.2">
      <c r="A21" t="s">
        <v>90</v>
      </c>
      <c r="B21" s="7">
        <v>5004</v>
      </c>
      <c r="C21" s="7">
        <v>1789</v>
      </c>
      <c r="D21" s="7">
        <v>79345</v>
      </c>
      <c r="E21" s="7">
        <v>1595</v>
      </c>
      <c r="F21" s="7">
        <v>3703</v>
      </c>
      <c r="G21" s="7">
        <v>28406</v>
      </c>
      <c r="H21" s="7">
        <v>124036</v>
      </c>
      <c r="I21" s="7">
        <v>23108</v>
      </c>
      <c r="J21" s="7">
        <v>42318</v>
      </c>
      <c r="K21" s="7">
        <v>20007</v>
      </c>
      <c r="L21" s="7">
        <v>20694</v>
      </c>
      <c r="M21" s="7">
        <v>9259</v>
      </c>
      <c r="N21" s="7">
        <v>29886</v>
      </c>
      <c r="O21" s="7">
        <v>52252</v>
      </c>
      <c r="P21" s="7">
        <v>44410</v>
      </c>
      <c r="Q21" s="7">
        <v>71570</v>
      </c>
      <c r="R21" s="7">
        <v>115106</v>
      </c>
      <c r="S21" s="7">
        <v>12607</v>
      </c>
      <c r="T21" s="7">
        <v>13457</v>
      </c>
      <c r="U21" s="7">
        <v>2114</v>
      </c>
    </row>
    <row r="22" spans="1:21" x14ac:dyDescent="0.2">
      <c r="A22" t="s">
        <v>91</v>
      </c>
      <c r="B22" s="7">
        <v>5004</v>
      </c>
      <c r="C22" s="7">
        <v>1745</v>
      </c>
      <c r="D22" s="7">
        <v>81134</v>
      </c>
      <c r="E22" s="7">
        <v>1629</v>
      </c>
      <c r="F22" s="7">
        <v>3716</v>
      </c>
      <c r="G22" s="7">
        <v>29204</v>
      </c>
      <c r="H22" s="7">
        <v>123854</v>
      </c>
      <c r="I22" s="7">
        <v>23078</v>
      </c>
      <c r="J22" s="7">
        <v>42563</v>
      </c>
      <c r="K22" s="7">
        <v>19930</v>
      </c>
      <c r="L22" s="7">
        <v>20794</v>
      </c>
      <c r="M22" s="7">
        <v>9251</v>
      </c>
      <c r="N22" s="7">
        <v>29852</v>
      </c>
      <c r="O22" s="7">
        <v>51948</v>
      </c>
      <c r="P22" s="7">
        <v>44144</v>
      </c>
      <c r="Q22" s="7">
        <v>71259</v>
      </c>
      <c r="R22" s="7">
        <v>115133</v>
      </c>
      <c r="S22" s="7">
        <v>12564</v>
      </c>
      <c r="T22" s="7">
        <v>13245</v>
      </c>
      <c r="U22" s="7">
        <v>2124</v>
      </c>
    </row>
    <row r="23" spans="1:21" x14ac:dyDescent="0.2">
      <c r="A23" t="s">
        <v>92</v>
      </c>
      <c r="B23" s="7">
        <v>5011</v>
      </c>
      <c r="C23" s="7">
        <v>1749</v>
      </c>
      <c r="D23" s="7">
        <v>80854</v>
      </c>
      <c r="E23" s="7">
        <v>1655</v>
      </c>
      <c r="F23" s="7">
        <v>3708</v>
      </c>
      <c r="G23" s="7">
        <v>28985</v>
      </c>
      <c r="H23" s="7">
        <v>124199</v>
      </c>
      <c r="I23" s="7">
        <v>23118</v>
      </c>
      <c r="J23" s="7">
        <v>42877</v>
      </c>
      <c r="K23" s="7">
        <v>20003</v>
      </c>
      <c r="L23" s="7">
        <v>20750</v>
      </c>
      <c r="M23" s="7">
        <v>9275</v>
      </c>
      <c r="N23" s="7">
        <v>29967</v>
      </c>
      <c r="O23" s="7">
        <v>51876</v>
      </c>
      <c r="P23" s="7">
        <v>43811</v>
      </c>
      <c r="Q23" s="7">
        <v>71172</v>
      </c>
      <c r="R23" s="7">
        <v>115505</v>
      </c>
      <c r="S23" s="7">
        <v>12570</v>
      </c>
      <c r="T23" s="7">
        <v>13350</v>
      </c>
      <c r="U23" s="7">
        <v>2145</v>
      </c>
    </row>
    <row r="24" spans="1:21" x14ac:dyDescent="0.2">
      <c r="A24" t="s">
        <v>93</v>
      </c>
      <c r="B24" s="7">
        <v>5029</v>
      </c>
      <c r="C24" s="7">
        <v>1748</v>
      </c>
      <c r="D24" s="7">
        <v>81026</v>
      </c>
      <c r="E24" s="7">
        <v>1659</v>
      </c>
      <c r="F24" s="7">
        <v>3691</v>
      </c>
      <c r="G24" s="7">
        <v>29132</v>
      </c>
      <c r="H24" s="7">
        <v>124213</v>
      </c>
      <c r="I24" s="7">
        <v>23158</v>
      </c>
      <c r="J24" s="7">
        <v>43156</v>
      </c>
      <c r="K24" s="7">
        <v>20070</v>
      </c>
      <c r="L24" s="7">
        <v>20809</v>
      </c>
      <c r="M24" s="7">
        <v>9322</v>
      </c>
      <c r="N24" s="7">
        <v>29994</v>
      </c>
      <c r="O24" s="7">
        <v>51953</v>
      </c>
      <c r="P24" s="7">
        <v>43464</v>
      </c>
      <c r="Q24" s="7">
        <v>71138</v>
      </c>
      <c r="R24" s="7">
        <v>115887</v>
      </c>
      <c r="S24" s="7">
        <v>12765</v>
      </c>
      <c r="T24" s="7">
        <v>13465</v>
      </c>
      <c r="U24" s="7">
        <v>2161</v>
      </c>
    </row>
    <row r="25" spans="1:21" x14ac:dyDescent="0.2">
      <c r="A25" t="s">
        <v>94</v>
      </c>
      <c r="B25" s="7">
        <v>5043</v>
      </c>
      <c r="C25" s="7">
        <v>1733</v>
      </c>
      <c r="D25" s="7">
        <v>81159</v>
      </c>
      <c r="E25" s="7">
        <v>1659</v>
      </c>
      <c r="F25" s="7">
        <v>3710</v>
      </c>
      <c r="G25" s="7">
        <v>29383</v>
      </c>
      <c r="H25" s="7">
        <v>124347</v>
      </c>
      <c r="I25" s="7">
        <v>23153</v>
      </c>
      <c r="J25" s="7">
        <v>43254</v>
      </c>
      <c r="K25" s="7">
        <v>20166</v>
      </c>
      <c r="L25" s="7">
        <v>20851</v>
      </c>
      <c r="M25" s="7">
        <v>9300</v>
      </c>
      <c r="N25" s="7">
        <v>30138</v>
      </c>
      <c r="O25" s="7">
        <v>51429</v>
      </c>
      <c r="P25" s="7">
        <v>43159</v>
      </c>
      <c r="Q25" s="7">
        <v>71285</v>
      </c>
      <c r="R25" s="7">
        <v>115821</v>
      </c>
      <c r="S25" s="7">
        <v>12729</v>
      </c>
      <c r="T25" s="7">
        <v>13426</v>
      </c>
      <c r="U25" s="7">
        <v>2181</v>
      </c>
    </row>
    <row r="26" spans="1:21" x14ac:dyDescent="0.2">
      <c r="A26" t="s">
        <v>95</v>
      </c>
      <c r="B26" s="7">
        <v>5038</v>
      </c>
      <c r="C26" s="7">
        <v>1736</v>
      </c>
      <c r="D26" s="7">
        <v>81275</v>
      </c>
      <c r="E26" s="7">
        <v>1670</v>
      </c>
      <c r="F26" s="7">
        <v>3726</v>
      </c>
      <c r="G26" s="7">
        <v>29456</v>
      </c>
      <c r="H26" s="7">
        <v>124408</v>
      </c>
      <c r="I26" s="7">
        <v>23180</v>
      </c>
      <c r="J26" s="7">
        <v>43229</v>
      </c>
      <c r="K26" s="7">
        <v>20189</v>
      </c>
      <c r="L26" s="7">
        <v>20846</v>
      </c>
      <c r="M26" s="7">
        <v>9313</v>
      </c>
      <c r="N26" s="7">
        <v>30245</v>
      </c>
      <c r="O26" s="7">
        <v>51979</v>
      </c>
      <c r="P26" s="7">
        <v>42915</v>
      </c>
      <c r="Q26" s="7">
        <v>71291</v>
      </c>
      <c r="R26" s="7">
        <v>115877</v>
      </c>
      <c r="S26" s="7">
        <v>12701</v>
      </c>
      <c r="T26" s="7">
        <v>13425</v>
      </c>
      <c r="U26" s="7">
        <v>2194</v>
      </c>
    </row>
    <row r="27" spans="1:21" x14ac:dyDescent="0.2">
      <c r="A27" t="s">
        <v>96</v>
      </c>
      <c r="B27" s="7">
        <v>5004</v>
      </c>
      <c r="C27" s="7">
        <v>1742</v>
      </c>
      <c r="D27" s="7">
        <v>81420</v>
      </c>
      <c r="E27" s="7">
        <v>1671</v>
      </c>
      <c r="F27" s="7">
        <v>3744</v>
      </c>
      <c r="G27" s="7">
        <v>29579</v>
      </c>
      <c r="H27" s="7">
        <v>124533</v>
      </c>
      <c r="I27" s="7">
        <v>23206</v>
      </c>
      <c r="J27" s="7">
        <v>43138</v>
      </c>
      <c r="K27" s="7">
        <v>20225</v>
      </c>
      <c r="L27" s="7">
        <v>20867</v>
      </c>
      <c r="M27" s="7">
        <v>9322</v>
      </c>
      <c r="N27" s="7">
        <v>30304</v>
      </c>
      <c r="O27" s="7">
        <v>52092</v>
      </c>
      <c r="P27" s="7">
        <v>42622</v>
      </c>
      <c r="Q27" s="7">
        <v>71080</v>
      </c>
      <c r="R27" s="7">
        <v>115904</v>
      </c>
      <c r="S27" s="7">
        <v>12716</v>
      </c>
      <c r="T27" s="7">
        <v>13391</v>
      </c>
      <c r="U27" s="7">
        <v>2217</v>
      </c>
    </row>
    <row r="28" spans="1:21" x14ac:dyDescent="0.2">
      <c r="A28" t="s">
        <v>97</v>
      </c>
      <c r="B28" s="7">
        <v>5010</v>
      </c>
      <c r="C28" s="7">
        <v>1710</v>
      </c>
      <c r="D28" s="7">
        <v>81267</v>
      </c>
      <c r="E28" s="7">
        <v>1682</v>
      </c>
      <c r="F28" s="7">
        <v>3711</v>
      </c>
      <c r="G28" s="7">
        <v>29557</v>
      </c>
      <c r="H28" s="7">
        <v>124832</v>
      </c>
      <c r="I28" s="7">
        <v>23270</v>
      </c>
      <c r="J28" s="7">
        <v>43026</v>
      </c>
      <c r="K28" s="7">
        <v>20305</v>
      </c>
      <c r="L28" s="7">
        <v>20928</v>
      </c>
      <c r="M28" s="7">
        <v>9342</v>
      </c>
      <c r="N28" s="7">
        <v>30415</v>
      </c>
      <c r="O28" s="7">
        <v>52167</v>
      </c>
      <c r="P28" s="7">
        <v>42642</v>
      </c>
      <c r="Q28" s="7">
        <v>70831</v>
      </c>
      <c r="R28" s="7">
        <v>116077</v>
      </c>
      <c r="S28" s="7">
        <v>12744</v>
      </c>
      <c r="T28" s="7">
        <v>13519</v>
      </c>
      <c r="U28" s="7">
        <v>2228</v>
      </c>
    </row>
    <row r="29" spans="1:21" x14ac:dyDescent="0.2">
      <c r="A29" t="s">
        <v>98</v>
      </c>
      <c r="B29" s="7">
        <v>5035</v>
      </c>
      <c r="C29" s="7">
        <v>1730</v>
      </c>
      <c r="D29" s="7">
        <v>81729</v>
      </c>
      <c r="E29" s="7">
        <v>1688</v>
      </c>
      <c r="F29" s="7">
        <v>3776</v>
      </c>
      <c r="G29" s="7">
        <v>29910</v>
      </c>
      <c r="H29" s="7">
        <v>124911</v>
      </c>
      <c r="I29" s="7">
        <v>23279</v>
      </c>
      <c r="J29" s="7">
        <v>43305</v>
      </c>
      <c r="K29" s="7">
        <v>20318</v>
      </c>
      <c r="L29" s="7">
        <v>20937</v>
      </c>
      <c r="M29" s="7">
        <v>9339</v>
      </c>
      <c r="N29" s="7">
        <v>30389</v>
      </c>
      <c r="O29" s="7">
        <v>52274</v>
      </c>
      <c r="P29" s="7">
        <v>42240</v>
      </c>
      <c r="Q29" s="7">
        <v>70712</v>
      </c>
      <c r="R29" s="7">
        <v>116161</v>
      </c>
      <c r="S29" s="7">
        <v>12738</v>
      </c>
      <c r="T29" s="7">
        <v>13556</v>
      </c>
      <c r="U29" s="7">
        <v>2239</v>
      </c>
    </row>
    <row r="30" spans="1:21" x14ac:dyDescent="0.2">
      <c r="A30" t="s">
        <v>99</v>
      </c>
      <c r="B30" s="7">
        <v>4976</v>
      </c>
      <c r="C30" s="7">
        <v>1742</v>
      </c>
      <c r="D30" s="7">
        <v>81828</v>
      </c>
      <c r="E30" s="7">
        <v>1700</v>
      </c>
      <c r="F30" s="7">
        <v>3798</v>
      </c>
      <c r="G30" s="7">
        <v>30063</v>
      </c>
      <c r="H30" s="7">
        <v>125341</v>
      </c>
      <c r="I30" s="7">
        <v>23430</v>
      </c>
      <c r="J30" s="7">
        <v>43780</v>
      </c>
      <c r="K30" s="7">
        <v>20384</v>
      </c>
      <c r="L30" s="7">
        <v>20933</v>
      </c>
      <c r="M30" s="7">
        <v>9345</v>
      </c>
      <c r="N30" s="7">
        <v>30479</v>
      </c>
      <c r="O30" s="7">
        <v>52227</v>
      </c>
      <c r="P30" s="7">
        <v>42000</v>
      </c>
      <c r="Q30" s="7">
        <v>70808</v>
      </c>
      <c r="R30" s="7">
        <v>116364</v>
      </c>
      <c r="S30" s="7">
        <v>12753</v>
      </c>
      <c r="T30" s="7">
        <v>13695</v>
      </c>
      <c r="U30" s="7">
        <v>2268</v>
      </c>
    </row>
    <row r="31" spans="1:21" x14ac:dyDescent="0.2">
      <c r="A31" t="s">
        <v>100</v>
      </c>
      <c r="B31" s="7">
        <v>4966</v>
      </c>
      <c r="C31" s="7">
        <v>1756</v>
      </c>
      <c r="D31" s="7">
        <v>82037</v>
      </c>
      <c r="E31" s="7">
        <v>1701</v>
      </c>
      <c r="F31" s="7">
        <v>3798</v>
      </c>
      <c r="G31" s="7">
        <v>30243</v>
      </c>
      <c r="H31" s="7">
        <v>125659</v>
      </c>
      <c r="I31" s="7">
        <v>23579</v>
      </c>
      <c r="J31" s="7">
        <v>43964</v>
      </c>
      <c r="K31" s="7">
        <v>20413</v>
      </c>
      <c r="L31" s="7">
        <v>20903</v>
      </c>
      <c r="M31" s="7">
        <v>9321</v>
      </c>
      <c r="N31" s="7">
        <v>30560</v>
      </c>
      <c r="O31" s="7">
        <v>52316</v>
      </c>
      <c r="P31" s="7">
        <v>41748</v>
      </c>
      <c r="Q31" s="7">
        <v>70720</v>
      </c>
      <c r="R31" s="7">
        <v>116684</v>
      </c>
      <c r="S31" s="7">
        <v>12723</v>
      </c>
      <c r="T31" s="7">
        <v>13732</v>
      </c>
      <c r="U31" s="7">
        <v>2286</v>
      </c>
    </row>
    <row r="32" spans="1:21" x14ac:dyDescent="0.2">
      <c r="A32" t="s">
        <v>101</v>
      </c>
      <c r="B32" s="7">
        <v>4993</v>
      </c>
      <c r="C32" s="7">
        <v>1762</v>
      </c>
      <c r="D32" s="7">
        <v>82263</v>
      </c>
      <c r="E32" s="7">
        <v>1713</v>
      </c>
      <c r="F32" s="7">
        <v>3823</v>
      </c>
      <c r="G32" s="7">
        <v>30446</v>
      </c>
      <c r="H32" s="7">
        <v>126263</v>
      </c>
      <c r="I32" s="7">
        <v>23721</v>
      </c>
      <c r="J32" s="7">
        <v>44151</v>
      </c>
      <c r="K32" s="7">
        <v>20454</v>
      </c>
      <c r="L32" s="7">
        <v>20909</v>
      </c>
      <c r="M32" s="7">
        <v>9303</v>
      </c>
      <c r="N32" s="7">
        <v>30741</v>
      </c>
      <c r="O32" s="7">
        <v>52503</v>
      </c>
      <c r="P32" s="7">
        <v>41633</v>
      </c>
      <c r="Q32" s="7">
        <v>70771</v>
      </c>
      <c r="R32" s="7">
        <v>117221</v>
      </c>
      <c r="S32" s="7">
        <v>12757</v>
      </c>
      <c r="T32" s="7">
        <v>13727</v>
      </c>
      <c r="U32" s="7">
        <v>2299</v>
      </c>
    </row>
    <row r="33" spans="1:21" x14ac:dyDescent="0.2">
      <c r="A33" t="s">
        <v>102</v>
      </c>
      <c r="B33" s="7">
        <v>5030</v>
      </c>
      <c r="C33" s="7">
        <v>1774</v>
      </c>
      <c r="D33" s="7">
        <v>82282</v>
      </c>
      <c r="E33" s="7">
        <v>1719</v>
      </c>
      <c r="F33" s="7">
        <v>3840</v>
      </c>
      <c r="G33" s="7">
        <v>30767</v>
      </c>
      <c r="H33" s="7">
        <v>126893</v>
      </c>
      <c r="I33" s="7">
        <v>23781</v>
      </c>
      <c r="J33" s="7">
        <v>44407</v>
      </c>
      <c r="K33" s="7">
        <v>20511</v>
      </c>
      <c r="L33" s="7">
        <v>20908</v>
      </c>
      <c r="M33" s="7">
        <v>9297</v>
      </c>
      <c r="N33" s="7">
        <v>30836</v>
      </c>
      <c r="O33" s="7">
        <v>52673</v>
      </c>
      <c r="P33" s="7">
        <v>41546</v>
      </c>
      <c r="Q33" s="7">
        <v>70925</v>
      </c>
      <c r="R33" s="7">
        <v>116793</v>
      </c>
      <c r="S33" s="7">
        <v>12775</v>
      </c>
      <c r="T33" s="7">
        <v>13774</v>
      </c>
      <c r="U33" s="7">
        <v>2330</v>
      </c>
    </row>
    <row r="34" spans="1:21" x14ac:dyDescent="0.2">
      <c r="A34" t="s">
        <v>103</v>
      </c>
      <c r="B34" s="7">
        <v>5022</v>
      </c>
      <c r="C34" s="7">
        <v>1745</v>
      </c>
      <c r="D34" s="7">
        <v>82122</v>
      </c>
      <c r="E34" s="7">
        <v>1714</v>
      </c>
      <c r="F34" s="7">
        <v>3848</v>
      </c>
      <c r="G34" s="7">
        <v>30615</v>
      </c>
      <c r="H34" s="7">
        <v>126594</v>
      </c>
      <c r="I34" s="7">
        <v>23736</v>
      </c>
      <c r="J34" s="7">
        <v>44388</v>
      </c>
      <c r="K34" s="7">
        <v>20609</v>
      </c>
      <c r="L34" s="7">
        <v>20814</v>
      </c>
      <c r="M34" s="7">
        <v>9285</v>
      </c>
      <c r="N34" s="7">
        <v>30833</v>
      </c>
      <c r="O34" s="7">
        <v>52715</v>
      </c>
      <c r="P34" s="7">
        <v>41377</v>
      </c>
      <c r="Q34" s="7">
        <v>70631</v>
      </c>
      <c r="R34" s="7">
        <v>116541</v>
      </c>
      <c r="S34" s="7">
        <v>12813</v>
      </c>
      <c r="T34" s="7">
        <v>13724</v>
      </c>
      <c r="U34" s="7">
        <v>2341</v>
      </c>
    </row>
    <row r="35" spans="1:21" x14ac:dyDescent="0.2">
      <c r="A35" t="s">
        <v>104</v>
      </c>
      <c r="B35" s="7">
        <v>5010</v>
      </c>
      <c r="C35" s="7">
        <v>1755</v>
      </c>
      <c r="D35" s="7">
        <v>82333</v>
      </c>
      <c r="E35" s="7">
        <v>1713</v>
      </c>
      <c r="F35" s="7">
        <v>3878</v>
      </c>
      <c r="G35" s="7">
        <v>30824</v>
      </c>
      <c r="H35" s="7">
        <v>126696</v>
      </c>
      <c r="I35" s="7">
        <v>23828</v>
      </c>
      <c r="J35" s="7">
        <v>44598</v>
      </c>
      <c r="K35" s="7">
        <v>20719</v>
      </c>
      <c r="L35" s="7">
        <v>20715</v>
      </c>
      <c r="M35" s="7">
        <v>9296</v>
      </c>
      <c r="N35" s="7">
        <v>31095</v>
      </c>
      <c r="O35" s="7">
        <v>52853</v>
      </c>
      <c r="P35" s="7">
        <v>41476</v>
      </c>
      <c r="Q35" s="7">
        <v>70604</v>
      </c>
      <c r="R35" s="7">
        <v>116623</v>
      </c>
      <c r="S35" s="7">
        <v>12970</v>
      </c>
      <c r="T35" s="7">
        <v>13749</v>
      </c>
      <c r="U35" s="7">
        <v>2363</v>
      </c>
    </row>
    <row r="36" spans="1:21" x14ac:dyDescent="0.2">
      <c r="A36" t="s">
        <v>105</v>
      </c>
      <c r="B36" s="7">
        <v>5028</v>
      </c>
      <c r="C36" s="7">
        <v>1765</v>
      </c>
      <c r="D36" s="7">
        <v>82516</v>
      </c>
      <c r="E36" s="7">
        <v>1732</v>
      </c>
      <c r="F36" s="7">
        <v>3906</v>
      </c>
      <c r="G36" s="7">
        <v>31050</v>
      </c>
      <c r="H36" s="7">
        <v>126797</v>
      </c>
      <c r="I36" s="7">
        <v>23911</v>
      </c>
      <c r="J36" s="7">
        <v>44734</v>
      </c>
      <c r="K36" s="7">
        <v>20878</v>
      </c>
      <c r="L36" s="7">
        <v>20634</v>
      </c>
      <c r="M36" s="7">
        <v>9276</v>
      </c>
      <c r="N36" s="7">
        <v>31144</v>
      </c>
      <c r="O36" s="7">
        <v>53098</v>
      </c>
      <c r="P36" s="7">
        <v>41246</v>
      </c>
      <c r="Q36" s="7">
        <v>70742</v>
      </c>
      <c r="R36" s="7">
        <v>116759</v>
      </c>
      <c r="S36" s="7">
        <v>12954</v>
      </c>
      <c r="T36" s="7">
        <v>13783</v>
      </c>
      <c r="U36" s="7">
        <v>2380</v>
      </c>
    </row>
    <row r="37" spans="1:21" x14ac:dyDescent="0.2">
      <c r="A37" t="s">
        <v>106</v>
      </c>
      <c r="B37" s="7">
        <v>5063</v>
      </c>
      <c r="C37" s="7">
        <v>1787</v>
      </c>
      <c r="D37" s="7">
        <v>82535</v>
      </c>
      <c r="E37" s="7">
        <v>1744</v>
      </c>
      <c r="F37" s="7">
        <v>3932</v>
      </c>
      <c r="G37" s="7">
        <v>31262</v>
      </c>
      <c r="H37" s="7">
        <v>127308</v>
      </c>
      <c r="I37" s="7">
        <v>24045</v>
      </c>
      <c r="J37" s="7">
        <v>44952</v>
      </c>
      <c r="K37" s="7">
        <v>21107</v>
      </c>
      <c r="L37" s="7">
        <v>20659</v>
      </c>
      <c r="M37" s="7">
        <v>9307</v>
      </c>
      <c r="N37" s="7">
        <v>31085</v>
      </c>
      <c r="O37" s="7">
        <v>52895</v>
      </c>
      <c r="P37" s="7">
        <v>41204</v>
      </c>
      <c r="Q37" s="7">
        <v>70696</v>
      </c>
      <c r="R37" s="7">
        <v>117117</v>
      </c>
      <c r="S37" s="7">
        <v>13018</v>
      </c>
      <c r="T37" s="7">
        <v>13867</v>
      </c>
      <c r="U37" s="7">
        <v>2426</v>
      </c>
    </row>
    <row r="38" spans="1:21" x14ac:dyDescent="0.2">
      <c r="A38" t="s">
        <v>107</v>
      </c>
      <c r="B38" s="7">
        <v>5087</v>
      </c>
      <c r="C38" s="7">
        <v>1773</v>
      </c>
      <c r="D38" s="7">
        <v>82804</v>
      </c>
      <c r="E38" s="7">
        <v>1742</v>
      </c>
      <c r="F38" s="7">
        <v>3942</v>
      </c>
      <c r="G38" s="7">
        <v>31323</v>
      </c>
      <c r="H38" s="7">
        <v>127301</v>
      </c>
      <c r="I38" s="7">
        <v>24052</v>
      </c>
      <c r="J38" s="7">
        <v>45039</v>
      </c>
      <c r="K38" s="7">
        <v>21219</v>
      </c>
      <c r="L38" s="7">
        <v>20564</v>
      </c>
      <c r="M38" s="7">
        <v>9257</v>
      </c>
      <c r="N38" s="7">
        <v>31386</v>
      </c>
      <c r="O38" s="7">
        <v>53644</v>
      </c>
      <c r="P38" s="7">
        <v>41209</v>
      </c>
      <c r="Q38" s="7">
        <v>70364</v>
      </c>
      <c r="R38" s="7">
        <v>117316</v>
      </c>
      <c r="S38" s="7">
        <v>13057</v>
      </c>
      <c r="T38" s="7">
        <v>13989</v>
      </c>
      <c r="U38" s="7">
        <v>2457</v>
      </c>
    </row>
    <row r="39" spans="1:21" x14ac:dyDescent="0.2">
      <c r="A39" t="s">
        <v>108</v>
      </c>
      <c r="B39" s="7">
        <v>5102</v>
      </c>
      <c r="C39" s="7">
        <v>1779</v>
      </c>
      <c r="D39" s="7">
        <v>83093</v>
      </c>
      <c r="E39" s="7">
        <v>1765</v>
      </c>
      <c r="F39" s="7">
        <v>3932</v>
      </c>
      <c r="G39" s="7">
        <v>31473</v>
      </c>
      <c r="H39" s="7">
        <v>127208</v>
      </c>
      <c r="I39" s="7">
        <v>24147</v>
      </c>
      <c r="J39" s="7">
        <v>45187</v>
      </c>
      <c r="K39" s="7">
        <v>21308</v>
      </c>
      <c r="L39" s="7">
        <v>20441</v>
      </c>
      <c r="M39" s="7">
        <v>9218</v>
      </c>
      <c r="N39" s="7">
        <v>31606</v>
      </c>
      <c r="O39" s="7">
        <v>54336</v>
      </c>
      <c r="P39" s="7">
        <v>41112</v>
      </c>
      <c r="Q39" s="7">
        <v>70270</v>
      </c>
      <c r="R39" s="7">
        <v>117461</v>
      </c>
      <c r="S39" s="7">
        <v>13064</v>
      </c>
      <c r="T39" s="7">
        <v>13960</v>
      </c>
      <c r="U39" s="7">
        <v>2498</v>
      </c>
    </row>
    <row r="40" spans="1:21" x14ac:dyDescent="0.2">
      <c r="A40" t="s">
        <v>109</v>
      </c>
      <c r="B40" s="7">
        <v>5127</v>
      </c>
      <c r="C40" s="7">
        <v>1768</v>
      </c>
      <c r="D40" s="7">
        <v>83454</v>
      </c>
      <c r="E40" s="7">
        <v>1777</v>
      </c>
      <c r="F40" s="7">
        <v>3884</v>
      </c>
      <c r="G40" s="7">
        <v>31363</v>
      </c>
      <c r="H40" s="7">
        <v>127193</v>
      </c>
      <c r="I40" s="7">
        <v>24131</v>
      </c>
      <c r="J40" s="7">
        <v>45273</v>
      </c>
      <c r="K40" s="7">
        <v>21362</v>
      </c>
      <c r="L40" s="7">
        <v>20339</v>
      </c>
      <c r="M40" s="7">
        <v>9175</v>
      </c>
      <c r="N40" s="7">
        <v>31811</v>
      </c>
      <c r="O40" s="7">
        <v>54503</v>
      </c>
      <c r="P40" s="7">
        <v>41114</v>
      </c>
      <c r="Q40" s="7">
        <v>70022</v>
      </c>
      <c r="R40" s="7">
        <v>117637</v>
      </c>
      <c r="S40" s="7">
        <v>13021</v>
      </c>
      <c r="T40" s="7">
        <v>13950</v>
      </c>
      <c r="U40" s="7">
        <v>2506</v>
      </c>
    </row>
    <row r="41" spans="1:21" x14ac:dyDescent="0.2">
      <c r="A41" t="s">
        <v>110</v>
      </c>
      <c r="B41" s="7">
        <v>5158</v>
      </c>
      <c r="C41" s="7">
        <v>1827</v>
      </c>
      <c r="D41" s="7">
        <v>83999</v>
      </c>
      <c r="E41" s="7">
        <v>1780</v>
      </c>
      <c r="F41" s="7">
        <v>3955</v>
      </c>
      <c r="G41" s="7">
        <v>31772</v>
      </c>
      <c r="H41" s="7">
        <v>127296</v>
      </c>
      <c r="I41" s="7">
        <v>24141</v>
      </c>
      <c r="J41" s="7">
        <v>45334</v>
      </c>
      <c r="K41" s="7">
        <v>21413</v>
      </c>
      <c r="L41" s="7">
        <v>20235</v>
      </c>
      <c r="M41" s="7">
        <v>9174</v>
      </c>
      <c r="N41" s="7">
        <v>32026</v>
      </c>
      <c r="O41" s="7">
        <v>54571</v>
      </c>
      <c r="P41" s="7">
        <v>41132</v>
      </c>
      <c r="Q41" s="7">
        <v>70392</v>
      </c>
      <c r="R41" s="7">
        <v>117831</v>
      </c>
      <c r="S41" s="7">
        <v>13023</v>
      </c>
      <c r="T41" s="7">
        <v>13943</v>
      </c>
      <c r="U41" s="7">
        <v>2529</v>
      </c>
    </row>
    <row r="42" spans="1:21" x14ac:dyDescent="0.2">
      <c r="A42" t="s">
        <v>111</v>
      </c>
      <c r="B42" s="7">
        <v>5176</v>
      </c>
      <c r="C42" s="7">
        <v>1815</v>
      </c>
      <c r="D42" s="7">
        <v>84340</v>
      </c>
      <c r="E42" s="7">
        <v>1785</v>
      </c>
      <c r="F42" s="7">
        <v>3972</v>
      </c>
      <c r="G42" s="7">
        <v>31949</v>
      </c>
      <c r="H42" s="7">
        <v>127729</v>
      </c>
      <c r="I42" s="7">
        <v>24212</v>
      </c>
      <c r="J42" s="7">
        <v>45256</v>
      </c>
      <c r="K42" s="7">
        <v>21561</v>
      </c>
      <c r="L42" s="7">
        <v>20235</v>
      </c>
      <c r="M42" s="7">
        <v>9190</v>
      </c>
      <c r="N42" s="7">
        <v>32116</v>
      </c>
      <c r="O42" s="7">
        <v>54683</v>
      </c>
      <c r="P42" s="7">
        <v>41092</v>
      </c>
      <c r="Q42" s="7">
        <v>70199</v>
      </c>
      <c r="R42" s="7">
        <v>118196</v>
      </c>
      <c r="S42" s="7">
        <v>13011</v>
      </c>
      <c r="T42" s="7">
        <v>14000</v>
      </c>
      <c r="U42" s="7">
        <v>2520</v>
      </c>
    </row>
    <row r="43" spans="1:21" x14ac:dyDescent="0.2">
      <c r="A43" t="s">
        <v>112</v>
      </c>
      <c r="B43" s="7">
        <v>5178</v>
      </c>
      <c r="C43" s="7">
        <v>1815</v>
      </c>
      <c r="D43" s="7">
        <v>84726</v>
      </c>
      <c r="E43" s="7">
        <v>1786</v>
      </c>
      <c r="F43" s="7">
        <v>4006</v>
      </c>
      <c r="G43" s="7">
        <v>32065</v>
      </c>
      <c r="H43" s="7">
        <v>127856</v>
      </c>
      <c r="I43" s="7">
        <v>24227</v>
      </c>
      <c r="J43" s="7">
        <v>45435</v>
      </c>
      <c r="K43" s="7">
        <v>21706</v>
      </c>
      <c r="L43" s="7">
        <v>20187</v>
      </c>
      <c r="M43" s="7">
        <v>9212</v>
      </c>
      <c r="N43" s="7">
        <v>32234</v>
      </c>
      <c r="O43" s="7">
        <v>54683</v>
      </c>
      <c r="P43" s="7">
        <v>41113</v>
      </c>
      <c r="Q43" s="7">
        <v>69901</v>
      </c>
      <c r="R43" s="7">
        <v>118580</v>
      </c>
      <c r="S43" s="7">
        <v>12960</v>
      </c>
      <c r="T43" s="7">
        <v>14003</v>
      </c>
      <c r="U43" s="7">
        <v>2538</v>
      </c>
    </row>
    <row r="44" spans="1:21" x14ac:dyDescent="0.2">
      <c r="A44" t="s">
        <v>113</v>
      </c>
      <c r="B44" s="7">
        <v>5197</v>
      </c>
      <c r="C44" s="7">
        <v>1829</v>
      </c>
      <c r="D44" s="7">
        <v>84978</v>
      </c>
      <c r="E44" s="7">
        <v>1782</v>
      </c>
      <c r="F44" s="7">
        <v>4019</v>
      </c>
      <c r="G44" s="7">
        <v>32202</v>
      </c>
      <c r="H44" s="7">
        <v>127852</v>
      </c>
      <c r="I44" s="7">
        <v>24266</v>
      </c>
      <c r="J44" s="7">
        <v>45912</v>
      </c>
      <c r="K44" s="7">
        <v>21847</v>
      </c>
      <c r="L44" s="7">
        <v>20094</v>
      </c>
      <c r="M44" s="7">
        <v>9223</v>
      </c>
      <c r="N44" s="7">
        <v>32369</v>
      </c>
      <c r="O44" s="7">
        <v>54557</v>
      </c>
      <c r="P44" s="7">
        <v>41008</v>
      </c>
      <c r="Q44" s="7">
        <v>69768</v>
      </c>
      <c r="R44" s="7">
        <v>118732</v>
      </c>
      <c r="S44" s="7">
        <v>13062</v>
      </c>
      <c r="T44" s="7">
        <v>14069</v>
      </c>
      <c r="U44" s="7">
        <v>2571</v>
      </c>
    </row>
    <row r="45" spans="1:21" x14ac:dyDescent="0.2">
      <c r="A45" t="s">
        <v>114</v>
      </c>
      <c r="B45" s="7">
        <v>5194</v>
      </c>
      <c r="C45" s="7">
        <v>1821</v>
      </c>
      <c r="D45" s="7">
        <v>85933</v>
      </c>
      <c r="E45" s="7">
        <v>1784</v>
      </c>
      <c r="F45" s="7">
        <v>4092</v>
      </c>
      <c r="G45" s="7">
        <v>32284</v>
      </c>
      <c r="H45" s="7">
        <v>128377</v>
      </c>
      <c r="I45" s="7">
        <v>24422</v>
      </c>
      <c r="J45" s="7">
        <v>46212</v>
      </c>
      <c r="K45" s="7">
        <v>22039</v>
      </c>
      <c r="L45" s="7">
        <v>20087</v>
      </c>
      <c r="M45" s="7">
        <v>9269</v>
      </c>
      <c r="N45" s="7">
        <v>32682</v>
      </c>
      <c r="O45" s="7">
        <v>54723</v>
      </c>
      <c r="P45" s="7">
        <v>41019</v>
      </c>
      <c r="Q45" s="7">
        <v>69998</v>
      </c>
      <c r="R45" s="7">
        <v>119311</v>
      </c>
      <c r="S45" s="7">
        <v>13137</v>
      </c>
      <c r="T45" s="7">
        <v>14123</v>
      </c>
      <c r="U45" s="7">
        <v>2564</v>
      </c>
    </row>
    <row r="46" spans="1:21" x14ac:dyDescent="0.2">
      <c r="A46" t="s">
        <v>115</v>
      </c>
      <c r="B46" s="7">
        <v>5176</v>
      </c>
      <c r="C46" s="7">
        <v>1826</v>
      </c>
      <c r="D46" s="7">
        <v>85527</v>
      </c>
      <c r="E46" s="7">
        <v>1789</v>
      </c>
      <c r="F46" s="7">
        <v>4077</v>
      </c>
      <c r="G46" s="7">
        <v>32227</v>
      </c>
      <c r="H46" s="7">
        <v>128213</v>
      </c>
      <c r="I46" s="7">
        <v>24405</v>
      </c>
      <c r="J46" s="7">
        <v>46277</v>
      </c>
      <c r="K46" s="7">
        <v>22148</v>
      </c>
      <c r="L46" s="7">
        <v>20014</v>
      </c>
      <c r="M46" s="7">
        <v>9279</v>
      </c>
      <c r="N46" s="7">
        <v>32710</v>
      </c>
      <c r="O46" s="7">
        <v>54670</v>
      </c>
      <c r="P46" s="7">
        <v>40835</v>
      </c>
      <c r="Q46" s="7">
        <v>69982</v>
      </c>
      <c r="R46" s="7">
        <v>119397</v>
      </c>
      <c r="S46" s="7">
        <v>13146</v>
      </c>
      <c r="T46" s="7">
        <v>14120</v>
      </c>
      <c r="U46" s="7">
        <v>2582</v>
      </c>
    </row>
    <row r="47" spans="1:21" x14ac:dyDescent="0.2">
      <c r="A47" t="s">
        <v>116</v>
      </c>
      <c r="B47" s="7">
        <v>5202</v>
      </c>
      <c r="C47" s="7">
        <v>1844</v>
      </c>
      <c r="D47" s="7">
        <v>85461</v>
      </c>
      <c r="E47" s="7">
        <v>1793</v>
      </c>
      <c r="F47" s="7">
        <v>4067</v>
      </c>
      <c r="G47" s="7">
        <v>32224</v>
      </c>
      <c r="H47" s="7">
        <v>128244</v>
      </c>
      <c r="I47" s="7">
        <v>24463</v>
      </c>
      <c r="J47" s="7">
        <v>46422</v>
      </c>
      <c r="K47" s="7">
        <v>22231</v>
      </c>
      <c r="L47" s="7">
        <v>19941</v>
      </c>
      <c r="M47" s="7">
        <v>9247</v>
      </c>
      <c r="N47" s="7">
        <v>32790</v>
      </c>
      <c r="O47" s="7">
        <v>54845</v>
      </c>
      <c r="P47" s="7">
        <v>40734</v>
      </c>
      <c r="Q47" s="7">
        <v>70181</v>
      </c>
      <c r="R47" s="7">
        <v>120252</v>
      </c>
      <c r="S47" s="7">
        <v>13161</v>
      </c>
      <c r="T47" s="7">
        <v>14079</v>
      </c>
      <c r="U47" s="7">
        <v>2600</v>
      </c>
    </row>
    <row r="48" spans="1:21" x14ac:dyDescent="0.2">
      <c r="A48" t="s">
        <v>117</v>
      </c>
      <c r="B48" s="7">
        <v>5211</v>
      </c>
      <c r="C48" s="7">
        <v>1835</v>
      </c>
      <c r="D48" s="7">
        <v>85669</v>
      </c>
      <c r="E48" s="7">
        <v>1796</v>
      </c>
      <c r="F48" s="7">
        <v>4105</v>
      </c>
      <c r="G48" s="7">
        <v>32251</v>
      </c>
      <c r="H48" s="7">
        <v>128500</v>
      </c>
      <c r="I48" s="7">
        <v>24477</v>
      </c>
      <c r="J48" s="7">
        <v>46700</v>
      </c>
      <c r="K48" s="7">
        <v>22286</v>
      </c>
      <c r="L48" s="7">
        <v>19897</v>
      </c>
      <c r="M48" s="7">
        <v>9242</v>
      </c>
      <c r="N48" s="7">
        <v>32936</v>
      </c>
      <c r="O48" s="7">
        <v>55003</v>
      </c>
      <c r="P48" s="7">
        <v>40659</v>
      </c>
      <c r="Q48" s="7">
        <v>70286</v>
      </c>
      <c r="R48" s="7">
        <v>119478</v>
      </c>
      <c r="S48" s="7">
        <v>13231</v>
      </c>
      <c r="T48" s="7">
        <v>14102</v>
      </c>
      <c r="U48" s="7">
        <v>2645</v>
      </c>
    </row>
    <row r="49" spans="1:21" x14ac:dyDescent="0.2">
      <c r="A49" t="s">
        <v>118</v>
      </c>
      <c r="B49" s="7">
        <v>5182</v>
      </c>
      <c r="C49" s="7">
        <v>1833</v>
      </c>
      <c r="D49" s="7">
        <v>85915</v>
      </c>
      <c r="E49" s="7">
        <v>1818</v>
      </c>
      <c r="F49" s="7">
        <v>4141</v>
      </c>
      <c r="G49" s="7">
        <v>32303</v>
      </c>
      <c r="H49" s="7">
        <v>128409</v>
      </c>
      <c r="I49" s="7">
        <v>24672</v>
      </c>
      <c r="J49" s="7">
        <v>46781</v>
      </c>
      <c r="K49" s="7">
        <v>22413</v>
      </c>
      <c r="L49" s="7">
        <v>19884</v>
      </c>
      <c r="M49" s="7">
        <v>9321</v>
      </c>
      <c r="N49" s="7">
        <v>33176</v>
      </c>
      <c r="O49" s="7">
        <v>55041</v>
      </c>
      <c r="P49" s="7">
        <v>40831</v>
      </c>
      <c r="Q49" s="7">
        <v>70408</v>
      </c>
      <c r="R49" s="7">
        <v>119901</v>
      </c>
      <c r="S49" s="7">
        <v>13229</v>
      </c>
      <c r="T49" s="7">
        <v>14147</v>
      </c>
      <c r="U49" s="7">
        <v>2681</v>
      </c>
    </row>
    <row r="50" spans="1:21" x14ac:dyDescent="0.2">
      <c r="A50" t="s">
        <v>119</v>
      </c>
      <c r="B50" s="7">
        <v>5154</v>
      </c>
      <c r="C50" s="7">
        <v>1825</v>
      </c>
      <c r="D50" s="7">
        <v>85989</v>
      </c>
      <c r="E50" s="7">
        <v>1830</v>
      </c>
      <c r="F50" s="7">
        <v>4160</v>
      </c>
      <c r="G50" s="7">
        <v>32322</v>
      </c>
      <c r="H50" s="7">
        <v>128468</v>
      </c>
      <c r="I50" s="7">
        <v>24730</v>
      </c>
      <c r="J50" s="7">
        <v>46807</v>
      </c>
      <c r="K50" s="7">
        <v>22446</v>
      </c>
      <c r="L50" s="7">
        <v>19870</v>
      </c>
      <c r="M50" s="7">
        <v>9348</v>
      </c>
      <c r="N50" s="7">
        <v>33301</v>
      </c>
      <c r="O50" s="7">
        <v>55377</v>
      </c>
      <c r="P50" s="7">
        <v>40875</v>
      </c>
      <c r="Q50" s="7">
        <v>70399</v>
      </c>
      <c r="R50" s="7">
        <v>120163</v>
      </c>
      <c r="S50" s="7">
        <v>13260</v>
      </c>
      <c r="T50" s="7">
        <v>14103</v>
      </c>
      <c r="U50" s="7">
        <v>2694</v>
      </c>
    </row>
    <row r="51" spans="1:21" x14ac:dyDescent="0.2">
      <c r="A51" t="s">
        <v>120</v>
      </c>
      <c r="B51" s="7">
        <v>5150</v>
      </c>
      <c r="C51" s="7">
        <v>1809</v>
      </c>
      <c r="D51" s="7">
        <v>85990</v>
      </c>
      <c r="E51" s="7">
        <v>1820</v>
      </c>
      <c r="F51" s="7">
        <v>4196</v>
      </c>
      <c r="G51" s="7">
        <v>32358</v>
      </c>
      <c r="H51" s="7">
        <v>128505</v>
      </c>
      <c r="I51" s="7">
        <v>24830</v>
      </c>
      <c r="J51" s="7">
        <v>46710</v>
      </c>
      <c r="K51" s="7">
        <v>22574</v>
      </c>
      <c r="L51" s="7">
        <v>19892</v>
      </c>
      <c r="M51" s="7">
        <v>9395</v>
      </c>
      <c r="N51" s="7">
        <v>33435</v>
      </c>
      <c r="O51" s="7">
        <v>55525</v>
      </c>
      <c r="P51" s="7">
        <v>40704</v>
      </c>
      <c r="Q51" s="7">
        <v>70549</v>
      </c>
      <c r="R51" s="7">
        <v>120368</v>
      </c>
      <c r="S51" s="7">
        <v>13235</v>
      </c>
      <c r="T51" s="7">
        <v>14122</v>
      </c>
      <c r="U51" s="7">
        <v>2724</v>
      </c>
    </row>
    <row r="52" spans="1:21" x14ac:dyDescent="0.2">
      <c r="A52" t="s">
        <v>121</v>
      </c>
      <c r="B52" s="7">
        <v>5155</v>
      </c>
      <c r="C52" s="7">
        <v>1788</v>
      </c>
      <c r="D52" s="7">
        <v>86205</v>
      </c>
      <c r="E52" s="7">
        <v>1822</v>
      </c>
      <c r="F52" s="7">
        <v>4250</v>
      </c>
      <c r="G52" s="7">
        <v>32435</v>
      </c>
      <c r="H52" s="7">
        <v>128531</v>
      </c>
      <c r="I52" s="7">
        <v>24934</v>
      </c>
      <c r="J52" s="7">
        <v>46697</v>
      </c>
      <c r="K52" s="7">
        <v>22749</v>
      </c>
      <c r="L52" s="7">
        <v>19962</v>
      </c>
      <c r="M52" s="7">
        <v>9451</v>
      </c>
      <c r="N52" s="7">
        <v>33599</v>
      </c>
      <c r="O52" s="7">
        <v>55422</v>
      </c>
      <c r="P52" s="7">
        <v>40892</v>
      </c>
      <c r="Q52" s="7">
        <v>70615</v>
      </c>
      <c r="R52" s="7">
        <v>120362</v>
      </c>
      <c r="S52" s="7">
        <v>13250</v>
      </c>
      <c r="T52" s="7">
        <v>14127</v>
      </c>
      <c r="U52" s="7">
        <v>2747</v>
      </c>
    </row>
    <row r="53" spans="1:21" x14ac:dyDescent="0.2">
      <c r="A53" t="s">
        <v>122</v>
      </c>
      <c r="B53" s="7">
        <v>5138</v>
      </c>
      <c r="C53" s="7">
        <v>1777</v>
      </c>
      <c r="D53" s="7">
        <v>86337</v>
      </c>
      <c r="E53" s="7">
        <v>1834</v>
      </c>
      <c r="F53" s="7">
        <v>4312</v>
      </c>
      <c r="G53" s="7">
        <v>32505</v>
      </c>
      <c r="H53" s="7">
        <v>128672</v>
      </c>
      <c r="I53" s="7">
        <v>24995</v>
      </c>
      <c r="J53" s="7">
        <v>46741</v>
      </c>
      <c r="K53" s="7">
        <v>22878</v>
      </c>
      <c r="L53" s="7">
        <v>19996</v>
      </c>
      <c r="M53" s="7">
        <v>9469</v>
      </c>
      <c r="N53" s="7">
        <v>33791</v>
      </c>
      <c r="O53" s="7">
        <v>55664</v>
      </c>
      <c r="P53" s="7">
        <v>41036</v>
      </c>
      <c r="Q53" s="7">
        <v>70658</v>
      </c>
      <c r="R53" s="7">
        <v>120697</v>
      </c>
      <c r="S53" s="7">
        <v>13239</v>
      </c>
      <c r="T53" s="7">
        <v>14148</v>
      </c>
      <c r="U53" s="7">
        <v>2763</v>
      </c>
    </row>
    <row r="54" spans="1:21" x14ac:dyDescent="0.2">
      <c r="A54" t="s">
        <v>123</v>
      </c>
      <c r="B54" s="7">
        <v>5139</v>
      </c>
      <c r="C54" s="7">
        <v>1766</v>
      </c>
      <c r="D54" s="7">
        <v>86619</v>
      </c>
      <c r="E54" s="7">
        <v>1836</v>
      </c>
      <c r="F54" s="7">
        <v>4355</v>
      </c>
      <c r="G54" s="7">
        <v>32575</v>
      </c>
      <c r="H54" s="7">
        <v>128607</v>
      </c>
      <c r="I54" s="7">
        <v>24994</v>
      </c>
      <c r="J54" s="7">
        <v>46786</v>
      </c>
      <c r="K54" s="7">
        <v>22992</v>
      </c>
      <c r="L54" s="7">
        <v>20042</v>
      </c>
      <c r="M54" s="7">
        <v>9463</v>
      </c>
      <c r="N54" s="7">
        <v>34021</v>
      </c>
      <c r="O54" s="7">
        <v>55801</v>
      </c>
      <c r="P54" s="7">
        <v>41025</v>
      </c>
      <c r="Q54" s="7">
        <v>70892</v>
      </c>
      <c r="R54" s="7">
        <v>120945</v>
      </c>
      <c r="S54" s="7">
        <v>13270</v>
      </c>
      <c r="T54" s="7">
        <v>14120</v>
      </c>
      <c r="U54" s="7">
        <v>2787</v>
      </c>
    </row>
    <row r="55" spans="1:21" x14ac:dyDescent="0.2">
      <c r="A55" t="s">
        <v>124</v>
      </c>
      <c r="B55" s="7">
        <v>5181</v>
      </c>
      <c r="C55" s="7">
        <v>1747</v>
      </c>
      <c r="D55" s="7">
        <v>86897</v>
      </c>
      <c r="E55" s="7">
        <v>1847</v>
      </c>
      <c r="F55" s="7">
        <v>4389</v>
      </c>
      <c r="G55" s="7">
        <v>32686</v>
      </c>
      <c r="H55" s="7">
        <v>128627</v>
      </c>
      <c r="I55" s="7">
        <v>25049</v>
      </c>
      <c r="J55" s="7">
        <v>46998</v>
      </c>
      <c r="K55" s="7">
        <v>23147</v>
      </c>
      <c r="L55" s="7">
        <v>20068</v>
      </c>
      <c r="M55" s="7">
        <v>9524</v>
      </c>
      <c r="N55" s="7">
        <v>34246</v>
      </c>
      <c r="O55" s="7">
        <v>55590</v>
      </c>
      <c r="P55" s="7">
        <v>41186</v>
      </c>
      <c r="Q55" s="7">
        <v>71110</v>
      </c>
      <c r="R55" s="7">
        <v>121330</v>
      </c>
      <c r="S55" s="7">
        <v>13295</v>
      </c>
      <c r="T55" s="7">
        <v>14165</v>
      </c>
      <c r="U55" s="7">
        <v>2808</v>
      </c>
    </row>
    <row r="56" spans="1:21" x14ac:dyDescent="0.2">
      <c r="A56" t="s">
        <v>125</v>
      </c>
      <c r="B56" s="7">
        <v>5158</v>
      </c>
      <c r="C56" s="7">
        <v>1720</v>
      </c>
      <c r="D56" s="7">
        <v>87084</v>
      </c>
      <c r="E56" s="7">
        <v>1857</v>
      </c>
      <c r="F56" s="7">
        <v>4444</v>
      </c>
      <c r="G56" s="7">
        <v>32764</v>
      </c>
      <c r="H56" s="7">
        <v>128625</v>
      </c>
      <c r="I56" s="7">
        <v>25049</v>
      </c>
      <c r="J56" s="7">
        <v>47056</v>
      </c>
      <c r="K56" s="7">
        <v>23309</v>
      </c>
      <c r="L56" s="7">
        <v>20124</v>
      </c>
      <c r="M56" s="7">
        <v>9549</v>
      </c>
      <c r="N56" s="7">
        <v>34396</v>
      </c>
      <c r="O56" s="7">
        <v>55420</v>
      </c>
      <c r="P56" s="7">
        <v>41113</v>
      </c>
      <c r="Q56" s="7">
        <v>71127</v>
      </c>
      <c r="R56" s="7">
        <v>121605</v>
      </c>
      <c r="S56" s="7">
        <v>13260</v>
      </c>
      <c r="T56" s="7">
        <v>14140</v>
      </c>
      <c r="U56" s="7">
        <v>2823</v>
      </c>
    </row>
    <row r="57" spans="1:21" x14ac:dyDescent="0.2">
      <c r="A57" t="s">
        <v>126</v>
      </c>
      <c r="B57" s="7">
        <v>5185</v>
      </c>
      <c r="C57" s="7">
        <v>1714</v>
      </c>
      <c r="D57" s="7">
        <v>87407</v>
      </c>
      <c r="E57" s="7">
        <v>1864</v>
      </c>
      <c r="F57" s="7">
        <v>4466</v>
      </c>
      <c r="G57" s="7">
        <v>32858</v>
      </c>
      <c r="H57" s="7">
        <v>128851</v>
      </c>
      <c r="I57" s="7">
        <v>25145</v>
      </c>
      <c r="J57" s="7">
        <v>47251</v>
      </c>
      <c r="K57" s="7">
        <v>23318</v>
      </c>
      <c r="L57" s="7">
        <v>20159</v>
      </c>
      <c r="M57" s="7">
        <v>9570</v>
      </c>
      <c r="N57" s="7">
        <v>34558</v>
      </c>
      <c r="O57" s="7">
        <v>55196</v>
      </c>
      <c r="P57" s="7">
        <v>40782</v>
      </c>
      <c r="Q57" s="7">
        <v>71076</v>
      </c>
      <c r="R57" s="7">
        <v>122046</v>
      </c>
      <c r="S57" s="7">
        <v>13283</v>
      </c>
      <c r="T57" s="7">
        <v>14154</v>
      </c>
      <c r="U57" s="7">
        <v>2845</v>
      </c>
    </row>
    <row r="58" spans="1:21" x14ac:dyDescent="0.2">
      <c r="A58" t="s">
        <v>127</v>
      </c>
      <c r="B58" s="7">
        <v>5186</v>
      </c>
      <c r="C58" s="7">
        <v>1714</v>
      </c>
      <c r="D58" s="7">
        <v>87523</v>
      </c>
      <c r="E58" s="7">
        <v>1863</v>
      </c>
      <c r="F58" s="7">
        <v>4471</v>
      </c>
      <c r="G58" s="7">
        <v>33049</v>
      </c>
      <c r="H58" s="7">
        <v>128889</v>
      </c>
      <c r="I58" s="7">
        <v>25189</v>
      </c>
      <c r="J58" s="7">
        <v>47363</v>
      </c>
      <c r="K58" s="7">
        <v>23339</v>
      </c>
      <c r="L58" s="7">
        <v>20190</v>
      </c>
      <c r="M58" s="7">
        <v>9554</v>
      </c>
      <c r="N58" s="7">
        <v>34744</v>
      </c>
      <c r="O58" s="7">
        <v>54944</v>
      </c>
      <c r="P58" s="7">
        <v>40844</v>
      </c>
      <c r="Q58" s="7">
        <v>71135</v>
      </c>
      <c r="R58" s="7">
        <v>122361</v>
      </c>
      <c r="S58" s="7">
        <v>13250</v>
      </c>
      <c r="T58" s="7">
        <v>14181</v>
      </c>
      <c r="U58" s="7">
        <v>2881</v>
      </c>
    </row>
    <row r="59" spans="1:21" x14ac:dyDescent="0.2">
      <c r="A59" t="s">
        <v>128</v>
      </c>
      <c r="B59" s="7">
        <v>5211</v>
      </c>
      <c r="C59" s="7">
        <v>1696</v>
      </c>
      <c r="D59" s="7">
        <v>87689</v>
      </c>
      <c r="E59" s="7">
        <v>1871</v>
      </c>
      <c r="F59" s="7">
        <v>4525</v>
      </c>
      <c r="G59" s="7">
        <v>33056</v>
      </c>
      <c r="H59" s="7">
        <v>128737</v>
      </c>
      <c r="I59" s="7">
        <v>25255</v>
      </c>
      <c r="J59" s="7">
        <v>47397</v>
      </c>
      <c r="K59" s="7">
        <v>23439</v>
      </c>
      <c r="L59" s="7">
        <v>20201</v>
      </c>
      <c r="M59" s="7">
        <v>9542</v>
      </c>
      <c r="N59" s="7">
        <v>34969</v>
      </c>
      <c r="O59" s="7">
        <v>54557</v>
      </c>
      <c r="P59" s="7">
        <v>40791</v>
      </c>
      <c r="Q59" s="7">
        <v>71188</v>
      </c>
      <c r="R59" s="7">
        <v>123318</v>
      </c>
      <c r="S59" s="7">
        <v>13234</v>
      </c>
      <c r="T59" s="7">
        <v>14240</v>
      </c>
      <c r="U59" s="7">
        <v>2882</v>
      </c>
    </row>
    <row r="60" spans="1:21" x14ac:dyDescent="0.2">
      <c r="A60" t="s">
        <v>129</v>
      </c>
      <c r="B60" s="7">
        <v>5238</v>
      </c>
      <c r="C60" s="7">
        <v>1669</v>
      </c>
      <c r="D60" s="7">
        <v>87887</v>
      </c>
      <c r="E60" s="7">
        <v>1880</v>
      </c>
      <c r="F60" s="7">
        <v>4518</v>
      </c>
      <c r="G60" s="7">
        <v>33163</v>
      </c>
      <c r="H60" s="7">
        <v>128810</v>
      </c>
      <c r="I60" s="7">
        <v>25351</v>
      </c>
      <c r="J60" s="7">
        <v>47607</v>
      </c>
      <c r="K60" s="7">
        <v>23554</v>
      </c>
      <c r="L60" s="7">
        <v>20260</v>
      </c>
      <c r="M60" s="7">
        <v>9541</v>
      </c>
      <c r="N60" s="7">
        <v>35224</v>
      </c>
      <c r="O60" s="7">
        <v>54774</v>
      </c>
      <c r="P60" s="7">
        <v>40892</v>
      </c>
      <c r="Q60" s="7">
        <v>71523</v>
      </c>
      <c r="R60" s="7">
        <v>122681</v>
      </c>
      <c r="S60" s="7">
        <v>13388</v>
      </c>
      <c r="T60" s="7">
        <v>14290</v>
      </c>
      <c r="U60" s="7">
        <v>2909</v>
      </c>
    </row>
    <row r="61" spans="1:21" x14ac:dyDescent="0.2">
      <c r="A61" t="s">
        <v>130</v>
      </c>
      <c r="B61" s="7">
        <v>5334</v>
      </c>
      <c r="C61" s="7">
        <v>1679</v>
      </c>
      <c r="D61" s="7">
        <v>87926</v>
      </c>
      <c r="E61" s="7">
        <v>1829</v>
      </c>
      <c r="F61" s="7">
        <v>4537</v>
      </c>
      <c r="G61" s="7">
        <v>33156</v>
      </c>
      <c r="H61" s="7">
        <v>129162</v>
      </c>
      <c r="I61" s="7">
        <v>25406</v>
      </c>
      <c r="J61" s="7">
        <v>48007</v>
      </c>
      <c r="K61" s="7">
        <v>23866</v>
      </c>
      <c r="L61" s="7">
        <v>20315</v>
      </c>
      <c r="M61" s="7">
        <v>9545</v>
      </c>
      <c r="N61" s="7">
        <v>35564</v>
      </c>
      <c r="O61" s="7">
        <v>54619</v>
      </c>
      <c r="P61" s="7">
        <v>41076</v>
      </c>
      <c r="Q61" s="7">
        <v>71018</v>
      </c>
      <c r="R61" s="7">
        <v>123073</v>
      </c>
      <c r="S61" s="7">
        <v>13368</v>
      </c>
      <c r="T61" s="7">
        <v>14298</v>
      </c>
      <c r="U61" s="7">
        <v>2949</v>
      </c>
    </row>
    <row r="62" spans="1:21" x14ac:dyDescent="0.2">
      <c r="A62" t="s">
        <v>131</v>
      </c>
      <c r="B62" s="7">
        <v>5338</v>
      </c>
      <c r="C62" s="7">
        <v>1677</v>
      </c>
      <c r="D62" s="7">
        <v>87863</v>
      </c>
      <c r="E62" s="7">
        <v>1846</v>
      </c>
      <c r="F62" s="7">
        <v>4552</v>
      </c>
      <c r="G62" s="7">
        <v>33215</v>
      </c>
      <c r="H62" s="7">
        <v>128949</v>
      </c>
      <c r="I62" s="7">
        <v>25458</v>
      </c>
      <c r="J62" s="7">
        <v>48070</v>
      </c>
      <c r="K62" s="7">
        <v>23928</v>
      </c>
      <c r="L62" s="7">
        <v>20314</v>
      </c>
      <c r="M62" s="7">
        <v>9541</v>
      </c>
      <c r="N62" s="7">
        <v>35734</v>
      </c>
      <c r="O62" s="7">
        <v>54592</v>
      </c>
      <c r="P62" s="7">
        <v>40955</v>
      </c>
      <c r="Q62" s="7">
        <v>70657</v>
      </c>
      <c r="R62" s="7">
        <v>123210</v>
      </c>
      <c r="S62" s="7">
        <v>13393</v>
      </c>
      <c r="T62" s="7">
        <v>14346</v>
      </c>
      <c r="U62" s="7">
        <v>2971</v>
      </c>
    </row>
    <row r="63" spans="1:21" x14ac:dyDescent="0.2">
      <c r="A63" t="s">
        <v>132</v>
      </c>
      <c r="B63" s="7">
        <v>5329</v>
      </c>
      <c r="C63" s="7">
        <v>1666</v>
      </c>
      <c r="D63" s="7">
        <v>87801</v>
      </c>
      <c r="E63" s="7">
        <v>1862</v>
      </c>
      <c r="F63" s="7">
        <v>4581</v>
      </c>
      <c r="G63" s="7">
        <v>33213</v>
      </c>
      <c r="H63" s="7">
        <v>128491</v>
      </c>
      <c r="I63" s="7">
        <v>25426</v>
      </c>
      <c r="J63" s="7">
        <v>48003</v>
      </c>
      <c r="K63" s="7">
        <v>23947</v>
      </c>
      <c r="L63" s="7">
        <v>20250</v>
      </c>
      <c r="M63" s="7">
        <v>9524</v>
      </c>
      <c r="N63" s="7">
        <v>35830</v>
      </c>
      <c r="O63" s="7">
        <v>54228</v>
      </c>
      <c r="P63" s="7">
        <v>40980</v>
      </c>
      <c r="Q63" s="7">
        <v>70436</v>
      </c>
      <c r="R63" s="7">
        <v>123377</v>
      </c>
      <c r="S63" s="7">
        <v>13380</v>
      </c>
      <c r="T63" s="7">
        <v>14263</v>
      </c>
      <c r="U63" s="7">
        <v>2968</v>
      </c>
    </row>
    <row r="64" spans="1:21" x14ac:dyDescent="0.2">
      <c r="A64" t="s">
        <v>133</v>
      </c>
      <c r="B64" s="7">
        <v>5383</v>
      </c>
      <c r="C64" s="7">
        <v>1704</v>
      </c>
      <c r="D64" s="7">
        <v>87980</v>
      </c>
      <c r="E64" s="7">
        <v>1874</v>
      </c>
      <c r="F64" s="7">
        <v>4599</v>
      </c>
      <c r="G64" s="7">
        <v>33291</v>
      </c>
      <c r="H64" s="7">
        <v>128376</v>
      </c>
      <c r="I64" s="7">
        <v>25409</v>
      </c>
      <c r="J64" s="7">
        <v>48014</v>
      </c>
      <c r="K64" s="7">
        <v>24053</v>
      </c>
      <c r="L64" s="7">
        <v>20317</v>
      </c>
      <c r="M64" s="7">
        <v>9539</v>
      </c>
      <c r="N64" s="7">
        <v>35912</v>
      </c>
      <c r="O64" s="7">
        <v>54606</v>
      </c>
      <c r="P64" s="7">
        <v>41554</v>
      </c>
      <c r="Q64" s="7">
        <v>70740</v>
      </c>
      <c r="R64" s="7">
        <v>123767</v>
      </c>
      <c r="S64" s="7">
        <v>13366</v>
      </c>
      <c r="T64" s="7">
        <v>14280</v>
      </c>
      <c r="U64" s="7">
        <v>2984</v>
      </c>
    </row>
    <row r="65" spans="1:21" x14ac:dyDescent="0.2">
      <c r="A65" t="s">
        <v>134</v>
      </c>
      <c r="B65" s="7">
        <v>5383</v>
      </c>
      <c r="C65" s="7">
        <v>1678</v>
      </c>
      <c r="D65" s="7">
        <v>87764</v>
      </c>
      <c r="E65" s="7">
        <v>1874</v>
      </c>
      <c r="F65" s="7">
        <v>4586</v>
      </c>
      <c r="G65" s="7">
        <v>33248</v>
      </c>
      <c r="H65" s="7">
        <v>128326</v>
      </c>
      <c r="I65" s="7">
        <v>25416</v>
      </c>
      <c r="J65" s="7">
        <v>48034</v>
      </c>
      <c r="K65" s="7">
        <v>24240</v>
      </c>
      <c r="L65" s="7">
        <v>20402</v>
      </c>
      <c r="M65" s="7">
        <v>9545</v>
      </c>
      <c r="N65" s="7">
        <v>36075</v>
      </c>
      <c r="O65" s="7">
        <v>54188</v>
      </c>
      <c r="P65" s="7">
        <v>41450</v>
      </c>
      <c r="Q65" s="7">
        <v>71109</v>
      </c>
      <c r="R65" s="7">
        <v>123974</v>
      </c>
      <c r="S65" s="7">
        <v>13351</v>
      </c>
      <c r="T65" s="7">
        <v>14291</v>
      </c>
      <c r="U65" s="7">
        <v>2990</v>
      </c>
    </row>
    <row r="66" spans="1:21" x14ac:dyDescent="0.2">
      <c r="A66" t="s">
        <v>135</v>
      </c>
      <c r="B66" s="7">
        <v>5390</v>
      </c>
      <c r="C66" s="7">
        <v>1684</v>
      </c>
      <c r="D66" s="7">
        <v>87866</v>
      </c>
      <c r="E66" s="7">
        <v>1884</v>
      </c>
      <c r="F66" s="7">
        <v>4592</v>
      </c>
      <c r="G66" s="7">
        <v>33291</v>
      </c>
      <c r="H66" s="7">
        <v>128360</v>
      </c>
      <c r="I66" s="7">
        <v>25420</v>
      </c>
      <c r="J66" s="7">
        <v>48027</v>
      </c>
      <c r="K66" s="7">
        <v>24329</v>
      </c>
      <c r="L66" s="7">
        <v>20330</v>
      </c>
      <c r="M66" s="7">
        <v>9519</v>
      </c>
      <c r="N66" s="7">
        <v>36215</v>
      </c>
      <c r="O66" s="7">
        <v>54103</v>
      </c>
      <c r="P66" s="7">
        <v>41374</v>
      </c>
      <c r="Q66" s="7">
        <v>70965</v>
      </c>
      <c r="R66" s="7">
        <v>124418</v>
      </c>
      <c r="S66" s="7">
        <v>13326</v>
      </c>
      <c r="T66" s="7">
        <v>14341</v>
      </c>
      <c r="U66" s="7">
        <v>2990</v>
      </c>
    </row>
    <row r="67" spans="1:21" x14ac:dyDescent="0.2">
      <c r="A67" t="s">
        <v>136</v>
      </c>
      <c r="B67" s="7">
        <v>5382</v>
      </c>
      <c r="C67" s="7">
        <v>1685</v>
      </c>
      <c r="D67" s="7">
        <v>87767</v>
      </c>
      <c r="E67" s="7">
        <v>1886</v>
      </c>
      <c r="F67" s="7">
        <v>4599</v>
      </c>
      <c r="G67" s="7">
        <v>33276</v>
      </c>
      <c r="H67" s="7">
        <v>128375</v>
      </c>
      <c r="I67" s="7">
        <v>25480</v>
      </c>
      <c r="J67" s="7">
        <v>48055</v>
      </c>
      <c r="K67" s="7">
        <v>24361</v>
      </c>
      <c r="L67" s="7">
        <v>20320</v>
      </c>
      <c r="M67" s="7">
        <v>9498</v>
      </c>
      <c r="N67" s="7">
        <v>36247</v>
      </c>
      <c r="O67" s="7">
        <v>54058</v>
      </c>
      <c r="P67" s="7">
        <v>41276</v>
      </c>
      <c r="Q67" s="7">
        <v>71187</v>
      </c>
      <c r="R67" s="7">
        <v>124827</v>
      </c>
      <c r="S67" s="7">
        <v>13315</v>
      </c>
      <c r="T67" s="7">
        <v>14345</v>
      </c>
      <c r="U67" s="7">
        <v>2986</v>
      </c>
    </row>
    <row r="68" spans="1:21" x14ac:dyDescent="0.2">
      <c r="A68" t="s">
        <v>137</v>
      </c>
      <c r="B68" s="7">
        <v>5364</v>
      </c>
      <c r="C68" s="7">
        <v>1675</v>
      </c>
      <c r="D68" s="7">
        <v>87706</v>
      </c>
      <c r="E68" s="7">
        <v>1892</v>
      </c>
      <c r="F68" s="7">
        <v>4630</v>
      </c>
      <c r="G68" s="7">
        <v>33304</v>
      </c>
      <c r="H68" s="7">
        <v>128715</v>
      </c>
      <c r="I68" s="7">
        <v>25539</v>
      </c>
      <c r="J68" s="7">
        <v>48175</v>
      </c>
      <c r="K68" s="7">
        <v>24450</v>
      </c>
      <c r="L68" s="7">
        <v>20352</v>
      </c>
      <c r="M68" s="7">
        <v>9492</v>
      </c>
      <c r="N68" s="7">
        <v>36472</v>
      </c>
      <c r="O68" s="7">
        <v>54140</v>
      </c>
      <c r="P68" s="7">
        <v>41195</v>
      </c>
      <c r="Q68" s="7">
        <v>71398</v>
      </c>
      <c r="R68" s="7">
        <v>125523</v>
      </c>
      <c r="S68" s="7">
        <v>13315</v>
      </c>
      <c r="T68" s="7">
        <v>14334</v>
      </c>
      <c r="U68" s="7">
        <v>2991</v>
      </c>
    </row>
    <row r="69" spans="1:21" x14ac:dyDescent="0.2">
      <c r="A69" t="s">
        <v>138</v>
      </c>
      <c r="B69" s="7">
        <v>5344</v>
      </c>
      <c r="C69" s="7">
        <v>1647</v>
      </c>
      <c r="D69" s="7">
        <v>86811</v>
      </c>
      <c r="E69" s="7">
        <v>1897</v>
      </c>
      <c r="F69" s="7">
        <v>4585</v>
      </c>
      <c r="G69" s="7">
        <v>33202</v>
      </c>
      <c r="H69" s="7">
        <v>128832</v>
      </c>
      <c r="I69" s="7">
        <v>25477</v>
      </c>
      <c r="J69" s="7">
        <v>48160</v>
      </c>
      <c r="K69" s="7">
        <v>24594</v>
      </c>
      <c r="L69" s="7">
        <v>20358</v>
      </c>
      <c r="M69" s="7">
        <v>9482</v>
      </c>
      <c r="N69" s="7">
        <v>36652</v>
      </c>
      <c r="O69" s="7">
        <v>54119</v>
      </c>
      <c r="P69" s="7">
        <v>41133</v>
      </c>
      <c r="Q69" s="7">
        <v>71716</v>
      </c>
      <c r="R69" s="7">
        <v>125811</v>
      </c>
      <c r="S69" s="7">
        <v>13303</v>
      </c>
      <c r="T69" s="7">
        <v>14311</v>
      </c>
      <c r="U69" s="7">
        <v>2982</v>
      </c>
    </row>
    <row r="70" spans="1:21" x14ac:dyDescent="0.2">
      <c r="A70" t="s">
        <v>139</v>
      </c>
      <c r="B70" s="7">
        <v>5367</v>
      </c>
      <c r="C70" s="7">
        <v>1666</v>
      </c>
      <c r="D70" s="7">
        <v>87658</v>
      </c>
      <c r="E70" s="7">
        <v>1910</v>
      </c>
      <c r="F70" s="7">
        <v>4599</v>
      </c>
      <c r="G70" s="7">
        <v>33595</v>
      </c>
      <c r="H70" s="7">
        <v>128846</v>
      </c>
      <c r="I70" s="7">
        <v>25491</v>
      </c>
      <c r="J70" s="7">
        <v>48257</v>
      </c>
      <c r="K70" s="7">
        <v>24718</v>
      </c>
      <c r="L70" s="7">
        <v>20362</v>
      </c>
      <c r="M70" s="7">
        <v>9506</v>
      </c>
      <c r="N70" s="7">
        <v>36886</v>
      </c>
      <c r="O70" s="7">
        <v>54315</v>
      </c>
      <c r="P70" s="7">
        <v>41036</v>
      </c>
      <c r="Q70" s="7">
        <v>71772</v>
      </c>
      <c r="R70" s="7">
        <v>125696</v>
      </c>
      <c r="S70" s="7">
        <v>13321</v>
      </c>
      <c r="T70" s="7">
        <v>14324</v>
      </c>
      <c r="U70" s="7">
        <v>2985</v>
      </c>
    </row>
    <row r="71" spans="1:21" x14ac:dyDescent="0.2">
      <c r="A71" t="s">
        <v>140</v>
      </c>
      <c r="B71" s="7">
        <v>5388</v>
      </c>
      <c r="C71" s="7">
        <v>1654</v>
      </c>
      <c r="D71" s="7">
        <v>87722</v>
      </c>
      <c r="E71" s="7">
        <v>1914</v>
      </c>
      <c r="F71" s="7">
        <v>4606</v>
      </c>
      <c r="G71" s="7">
        <v>33513</v>
      </c>
      <c r="H71" s="7">
        <v>128827</v>
      </c>
      <c r="I71" s="7">
        <v>25458</v>
      </c>
      <c r="J71" s="7">
        <v>48446</v>
      </c>
      <c r="K71" s="7">
        <v>24814</v>
      </c>
      <c r="L71" s="7">
        <v>20442</v>
      </c>
      <c r="M71" s="7">
        <v>9541</v>
      </c>
      <c r="N71" s="7">
        <v>37066</v>
      </c>
      <c r="O71" s="7">
        <v>54449</v>
      </c>
      <c r="P71" s="7">
        <v>40904</v>
      </c>
      <c r="Q71" s="7">
        <v>71759</v>
      </c>
      <c r="R71" s="7">
        <v>126430</v>
      </c>
      <c r="S71" s="7">
        <v>13229</v>
      </c>
      <c r="T71" s="7">
        <v>14399</v>
      </c>
      <c r="U71" s="7">
        <v>2992</v>
      </c>
    </row>
    <row r="72" spans="1:21" x14ac:dyDescent="0.2">
      <c r="A72" t="s">
        <v>141</v>
      </c>
      <c r="B72" s="7">
        <v>5365</v>
      </c>
      <c r="C72" s="7">
        <v>1668</v>
      </c>
      <c r="D72" s="7">
        <v>87719</v>
      </c>
      <c r="E72" s="7">
        <v>1930</v>
      </c>
      <c r="F72" s="7">
        <v>4600</v>
      </c>
      <c r="G72" s="7">
        <v>33524</v>
      </c>
      <c r="H72" s="7">
        <v>129074</v>
      </c>
      <c r="I72" s="7">
        <v>25421</v>
      </c>
      <c r="J72" s="7">
        <v>46889</v>
      </c>
      <c r="K72" s="7">
        <v>24891</v>
      </c>
      <c r="L72" s="7">
        <v>20664</v>
      </c>
      <c r="M72" s="7">
        <v>9503</v>
      </c>
      <c r="N72" s="7">
        <v>37077</v>
      </c>
      <c r="O72" s="7">
        <v>54325</v>
      </c>
      <c r="P72" s="7">
        <v>40802</v>
      </c>
      <c r="Q72" s="7">
        <v>72018</v>
      </c>
      <c r="R72" s="7">
        <v>127856</v>
      </c>
      <c r="S72" s="7">
        <v>13191</v>
      </c>
      <c r="T72" s="7">
        <v>14287</v>
      </c>
      <c r="U72" s="7">
        <v>2954</v>
      </c>
    </row>
    <row r="73" spans="1:21" x14ac:dyDescent="0.2">
      <c r="A73" t="s">
        <v>142</v>
      </c>
      <c r="B73" s="7">
        <v>5329</v>
      </c>
      <c r="C73" s="7">
        <v>1676</v>
      </c>
      <c r="D73" s="7">
        <v>86947</v>
      </c>
      <c r="E73" s="7">
        <v>1960</v>
      </c>
      <c r="F73" s="7">
        <v>4582</v>
      </c>
      <c r="G73" s="7">
        <v>33171</v>
      </c>
      <c r="H73" s="7">
        <v>128077</v>
      </c>
      <c r="I73" s="7">
        <v>25075</v>
      </c>
      <c r="J73" s="7">
        <v>44723</v>
      </c>
      <c r="K73" s="7">
        <v>24952</v>
      </c>
      <c r="L73" s="7">
        <v>20495</v>
      </c>
      <c r="M73" s="7">
        <v>9512</v>
      </c>
      <c r="N73" s="7">
        <v>36891</v>
      </c>
      <c r="O73" s="7">
        <v>51937</v>
      </c>
      <c r="P73" s="7">
        <v>40632</v>
      </c>
      <c r="Q73" s="7">
        <v>71634</v>
      </c>
      <c r="R73" s="7">
        <v>125944</v>
      </c>
      <c r="S73" s="7">
        <v>12830</v>
      </c>
      <c r="T73" s="7">
        <v>13946</v>
      </c>
      <c r="U73" s="7">
        <v>2898</v>
      </c>
    </row>
    <row r="74" spans="1:21" x14ac:dyDescent="0.2">
      <c r="A74" t="s">
        <v>143</v>
      </c>
      <c r="B74" s="7">
        <v>5344</v>
      </c>
      <c r="C74" s="7">
        <v>1683</v>
      </c>
      <c r="D74" s="7">
        <v>86931</v>
      </c>
      <c r="E74" s="7">
        <v>1957</v>
      </c>
      <c r="F74" s="7">
        <v>4587</v>
      </c>
      <c r="G74" s="7">
        <v>33281</v>
      </c>
      <c r="H74" s="7">
        <v>128127</v>
      </c>
      <c r="I74" s="7">
        <v>25008</v>
      </c>
      <c r="J74" s="7">
        <v>44749</v>
      </c>
      <c r="K74" s="7">
        <v>24988</v>
      </c>
      <c r="L74" s="7">
        <v>20547</v>
      </c>
      <c r="M74" s="7">
        <v>9475</v>
      </c>
      <c r="N74" s="7">
        <v>36832</v>
      </c>
      <c r="O74" s="7">
        <v>51702</v>
      </c>
      <c r="P74" s="7">
        <v>40455</v>
      </c>
      <c r="Q74" s="7">
        <v>70972</v>
      </c>
      <c r="R74" s="7">
        <v>126037</v>
      </c>
      <c r="S74" s="7">
        <v>12912</v>
      </c>
      <c r="T74" s="7">
        <v>13822</v>
      </c>
      <c r="U74" s="7">
        <v>2876</v>
      </c>
    </row>
    <row r="75" spans="1:21" x14ac:dyDescent="0.2">
      <c r="A75" t="s">
        <v>144</v>
      </c>
      <c r="B75" s="7">
        <v>5341</v>
      </c>
      <c r="C75" s="7">
        <v>1686</v>
      </c>
      <c r="D75" s="7">
        <v>86432</v>
      </c>
      <c r="E75" s="7">
        <v>1958</v>
      </c>
      <c r="F75" s="7">
        <v>4567</v>
      </c>
      <c r="G75" s="7">
        <v>33223</v>
      </c>
      <c r="H75" s="7">
        <v>128128</v>
      </c>
      <c r="I75" s="7">
        <v>24915</v>
      </c>
      <c r="J75" s="7">
        <v>44173</v>
      </c>
      <c r="K75" s="7">
        <v>24915</v>
      </c>
      <c r="L75" s="7">
        <v>20529</v>
      </c>
      <c r="M75" s="7">
        <v>9460</v>
      </c>
      <c r="N75" s="7">
        <v>36732</v>
      </c>
      <c r="O75" s="7">
        <v>51542</v>
      </c>
      <c r="P75" s="7">
        <v>40286</v>
      </c>
      <c r="Q75" s="7">
        <v>71916</v>
      </c>
      <c r="R75" s="7">
        <v>126525</v>
      </c>
      <c r="S75" s="7">
        <v>12855</v>
      </c>
      <c r="T75" s="7">
        <v>13712</v>
      </c>
      <c r="U75" s="7">
        <v>2879</v>
      </c>
    </row>
    <row r="76" spans="1:21" x14ac:dyDescent="0.2">
      <c r="A76" t="s">
        <v>145</v>
      </c>
      <c r="B76" s="7">
        <v>5343</v>
      </c>
      <c r="C76" s="7">
        <v>1728</v>
      </c>
      <c r="D76" s="7">
        <v>86413</v>
      </c>
      <c r="E76" s="7">
        <v>1965</v>
      </c>
      <c r="F76" s="7">
        <v>4559</v>
      </c>
      <c r="G76" s="7">
        <v>33607</v>
      </c>
      <c r="H76" s="7">
        <v>127796</v>
      </c>
      <c r="I76" s="7">
        <v>24803</v>
      </c>
      <c r="J76" s="7">
        <v>44423</v>
      </c>
      <c r="K76" s="7">
        <v>24962</v>
      </c>
      <c r="L76" s="7">
        <v>20525</v>
      </c>
      <c r="M76" s="7">
        <v>9427</v>
      </c>
      <c r="N76" s="7">
        <v>36783</v>
      </c>
      <c r="O76" s="7">
        <v>51520</v>
      </c>
      <c r="P76" s="7">
        <v>40539</v>
      </c>
      <c r="Q76" s="7">
        <v>72069</v>
      </c>
      <c r="R76" s="7">
        <v>127169</v>
      </c>
      <c r="S76" s="7">
        <v>12746</v>
      </c>
      <c r="T76" s="7">
        <v>13611</v>
      </c>
      <c r="U76" s="7">
        <v>2933</v>
      </c>
    </row>
    <row r="77" spans="1:21" x14ac:dyDescent="0.2">
      <c r="A77" t="s">
        <v>146</v>
      </c>
      <c r="B77" s="7">
        <v>5352</v>
      </c>
      <c r="C77" s="7">
        <v>1669</v>
      </c>
      <c r="D77" s="7">
        <v>85262</v>
      </c>
      <c r="E77" s="7">
        <v>1984</v>
      </c>
      <c r="F77" s="7">
        <v>4525</v>
      </c>
      <c r="G77" s="7">
        <v>33296</v>
      </c>
      <c r="H77" s="7">
        <v>126678</v>
      </c>
      <c r="I77" s="7">
        <v>24824</v>
      </c>
      <c r="J77" s="7">
        <v>44192</v>
      </c>
      <c r="K77" s="7">
        <v>25025</v>
      </c>
      <c r="L77" s="7">
        <v>20453</v>
      </c>
      <c r="M77" s="7">
        <v>9364</v>
      </c>
      <c r="N77" s="7">
        <v>36612</v>
      </c>
      <c r="O77" s="7">
        <v>50837</v>
      </c>
      <c r="P77" s="7">
        <v>40387</v>
      </c>
      <c r="Q77" s="7">
        <v>72112</v>
      </c>
      <c r="R77" s="7">
        <v>126851</v>
      </c>
      <c r="S77" s="7">
        <v>12281</v>
      </c>
      <c r="T77" s="7">
        <v>13472</v>
      </c>
      <c r="U77" s="7">
        <v>2977</v>
      </c>
    </row>
    <row r="78" spans="1:21" x14ac:dyDescent="0.2">
      <c r="A78" t="s">
        <v>147</v>
      </c>
      <c r="B78" s="7">
        <v>5400</v>
      </c>
      <c r="C78" s="7">
        <v>1678</v>
      </c>
      <c r="D78" s="7">
        <v>85093</v>
      </c>
      <c r="E78" s="7">
        <v>2012</v>
      </c>
      <c r="F78" s="7">
        <v>4537</v>
      </c>
      <c r="G78" s="7">
        <v>33353</v>
      </c>
      <c r="H78" s="7">
        <v>126399</v>
      </c>
      <c r="I78" s="7">
        <v>24780</v>
      </c>
      <c r="J78" s="7">
        <v>44245</v>
      </c>
      <c r="K78" s="7">
        <v>25082</v>
      </c>
      <c r="L78" s="7">
        <v>20410</v>
      </c>
      <c r="M78" s="7">
        <v>9397</v>
      </c>
      <c r="N78" s="7">
        <v>36532</v>
      </c>
      <c r="O78" s="7">
        <v>51136</v>
      </c>
      <c r="P78" s="7">
        <v>40403</v>
      </c>
      <c r="Q78" s="7">
        <v>72292</v>
      </c>
      <c r="R78" s="7">
        <v>127385</v>
      </c>
      <c r="S78" s="7">
        <v>12055</v>
      </c>
      <c r="T78" s="7">
        <v>13348</v>
      </c>
      <c r="U78" s="7">
        <v>3011</v>
      </c>
    </row>
    <row r="79" spans="1:21" x14ac:dyDescent="0.2">
      <c r="A79" t="s">
        <v>148</v>
      </c>
      <c r="B79" s="7">
        <v>5412</v>
      </c>
      <c r="C79" s="7">
        <v>1682</v>
      </c>
      <c r="D79" s="7">
        <v>84911</v>
      </c>
      <c r="E79" s="7">
        <v>2029</v>
      </c>
      <c r="F79" s="7">
        <v>4532</v>
      </c>
      <c r="G79" s="7">
        <v>33493</v>
      </c>
      <c r="H79" s="7">
        <v>126138</v>
      </c>
      <c r="I79" s="7">
        <v>24766</v>
      </c>
      <c r="J79" s="7">
        <v>42851</v>
      </c>
      <c r="K79" s="7">
        <v>25197</v>
      </c>
      <c r="L79" s="7">
        <v>20400</v>
      </c>
      <c r="M79" s="7">
        <v>9416</v>
      </c>
      <c r="N79" s="7">
        <v>36589</v>
      </c>
      <c r="O79" s="7">
        <v>51801</v>
      </c>
      <c r="P79" s="7">
        <v>40361</v>
      </c>
      <c r="Q79" s="7">
        <v>72365</v>
      </c>
      <c r="R79" s="7">
        <v>127780</v>
      </c>
      <c r="S79" s="7">
        <v>11736</v>
      </c>
      <c r="T79" s="7">
        <v>13272</v>
      </c>
      <c r="U79" s="7">
        <v>3016</v>
      </c>
    </row>
    <row r="80" spans="1:21" x14ac:dyDescent="0.2">
      <c r="A80" t="s">
        <v>149</v>
      </c>
      <c r="B80" s="7">
        <v>5417</v>
      </c>
      <c r="C80" s="7">
        <v>1676</v>
      </c>
      <c r="D80" s="7">
        <v>85000</v>
      </c>
      <c r="E80" s="7">
        <v>2054</v>
      </c>
      <c r="F80" s="7">
        <v>4506</v>
      </c>
      <c r="G80" s="7">
        <v>33539</v>
      </c>
      <c r="H80" s="7">
        <v>125428</v>
      </c>
      <c r="I80" s="7">
        <v>24743</v>
      </c>
      <c r="J80" s="7">
        <v>41973</v>
      </c>
      <c r="K80" s="7">
        <v>25313</v>
      </c>
      <c r="L80" s="7">
        <v>20355</v>
      </c>
      <c r="M80" s="7">
        <v>9396</v>
      </c>
      <c r="N80" s="7">
        <v>36551</v>
      </c>
      <c r="O80" s="7">
        <v>51950</v>
      </c>
      <c r="P80" s="7">
        <v>40301</v>
      </c>
      <c r="Q80" s="7">
        <v>72496</v>
      </c>
      <c r="R80" s="7">
        <v>128063</v>
      </c>
      <c r="S80" s="7">
        <v>11492</v>
      </c>
      <c r="T80" s="7">
        <v>13181</v>
      </c>
      <c r="U80" s="7">
        <v>3037</v>
      </c>
    </row>
    <row r="81" spans="1:21" x14ac:dyDescent="0.2">
      <c r="A81" t="s">
        <v>150</v>
      </c>
      <c r="B81" s="7">
        <v>5451</v>
      </c>
      <c r="C81" s="7">
        <v>1672</v>
      </c>
      <c r="D81" s="7">
        <v>84433</v>
      </c>
      <c r="E81" s="7">
        <v>2070</v>
      </c>
      <c r="F81" s="7">
        <v>4506</v>
      </c>
      <c r="G81" s="7">
        <v>33453</v>
      </c>
      <c r="H81" s="7">
        <v>125208</v>
      </c>
      <c r="I81" s="7">
        <v>24767</v>
      </c>
      <c r="J81" s="7">
        <v>41981</v>
      </c>
      <c r="K81" s="7">
        <v>25401</v>
      </c>
      <c r="L81" s="7">
        <v>20365</v>
      </c>
      <c r="M81" s="7">
        <v>9374</v>
      </c>
      <c r="N81" s="7">
        <v>36547</v>
      </c>
      <c r="O81" s="7">
        <v>52207</v>
      </c>
      <c r="P81" s="7">
        <v>40335</v>
      </c>
      <c r="Q81" s="7">
        <v>72545</v>
      </c>
      <c r="R81" s="7">
        <v>128566</v>
      </c>
      <c r="S81" s="7">
        <v>11580</v>
      </c>
      <c r="T81" s="7">
        <v>13233</v>
      </c>
      <c r="U81" s="7">
        <v>3055</v>
      </c>
    </row>
    <row r="82" spans="1:21" x14ac:dyDescent="0.2">
      <c r="A82" t="s">
        <v>151</v>
      </c>
      <c r="B82" s="7">
        <v>5495</v>
      </c>
      <c r="C82" s="7">
        <v>1671</v>
      </c>
      <c r="D82" s="7">
        <v>85568</v>
      </c>
      <c r="E82" s="7">
        <v>2083</v>
      </c>
      <c r="F82" s="7">
        <v>4531</v>
      </c>
      <c r="G82" s="7">
        <v>34096</v>
      </c>
      <c r="H82" s="7">
        <v>124730</v>
      </c>
      <c r="I82" s="7">
        <v>24863</v>
      </c>
      <c r="J82" s="7">
        <v>42054</v>
      </c>
      <c r="K82" s="7">
        <v>25475</v>
      </c>
      <c r="L82" s="7">
        <v>20348</v>
      </c>
      <c r="M82" s="7">
        <v>9336</v>
      </c>
      <c r="N82" s="7">
        <v>36545</v>
      </c>
      <c r="O82" s="7">
        <v>52577</v>
      </c>
      <c r="P82" s="7">
        <v>40366</v>
      </c>
      <c r="Q82" s="7">
        <v>72378</v>
      </c>
      <c r="R82" s="7">
        <v>128926</v>
      </c>
      <c r="S82" s="7">
        <v>11570</v>
      </c>
      <c r="T82" s="7">
        <v>13135</v>
      </c>
      <c r="U82" s="7">
        <v>3061</v>
      </c>
    </row>
    <row r="83" spans="1:21" x14ac:dyDescent="0.2">
      <c r="A83" t="s">
        <v>152</v>
      </c>
      <c r="B83" s="7">
        <v>5540</v>
      </c>
      <c r="C83" s="7">
        <v>1649</v>
      </c>
      <c r="D83" s="7">
        <v>85356</v>
      </c>
      <c r="E83" s="7">
        <v>2099</v>
      </c>
      <c r="F83" s="7">
        <v>4520</v>
      </c>
      <c r="G83" s="7">
        <v>33815</v>
      </c>
      <c r="H83" s="7">
        <v>124764</v>
      </c>
      <c r="I83" s="7">
        <v>24830</v>
      </c>
      <c r="J83" s="7">
        <v>41794</v>
      </c>
      <c r="K83" s="7">
        <v>25526</v>
      </c>
      <c r="L83" s="7">
        <v>20297</v>
      </c>
      <c r="M83" s="7">
        <v>9334</v>
      </c>
      <c r="N83" s="7">
        <v>36761</v>
      </c>
      <c r="O83" s="7">
        <v>52851</v>
      </c>
      <c r="P83" s="7">
        <v>40467</v>
      </c>
      <c r="Q83" s="7">
        <v>72254</v>
      </c>
      <c r="R83" s="7">
        <v>129459</v>
      </c>
      <c r="S83" s="7">
        <v>11466</v>
      </c>
      <c r="T83" s="7">
        <v>13142</v>
      </c>
      <c r="U83" s="7">
        <v>3087</v>
      </c>
    </row>
    <row r="84" spans="1:21" x14ac:dyDescent="0.2">
      <c r="A84" t="s">
        <v>153</v>
      </c>
      <c r="B84" s="7">
        <v>5545</v>
      </c>
      <c r="C84" s="7">
        <v>1655</v>
      </c>
      <c r="D84" s="7">
        <v>85471</v>
      </c>
      <c r="E84" s="7">
        <v>2117</v>
      </c>
      <c r="F84" s="7">
        <v>4540</v>
      </c>
      <c r="G84" s="7">
        <v>33983</v>
      </c>
      <c r="H84" s="7">
        <v>124707</v>
      </c>
      <c r="I84" s="7">
        <v>24899</v>
      </c>
      <c r="J84" s="7">
        <v>41391</v>
      </c>
      <c r="K84" s="7">
        <v>25729</v>
      </c>
      <c r="L84" s="7">
        <v>20197</v>
      </c>
      <c r="M84" s="7">
        <v>9351</v>
      </c>
      <c r="N84" s="7">
        <v>37048</v>
      </c>
      <c r="O84" s="7">
        <v>52870</v>
      </c>
      <c r="P84" s="7">
        <v>40661</v>
      </c>
      <c r="Q84" s="7">
        <v>72147</v>
      </c>
      <c r="R84" s="7">
        <v>130371</v>
      </c>
      <c r="S84" s="7">
        <v>11415</v>
      </c>
      <c r="T84" s="7">
        <v>13134</v>
      </c>
      <c r="U84" s="7">
        <v>3097</v>
      </c>
    </row>
    <row r="85" spans="1:21" x14ac:dyDescent="0.2">
      <c r="A85" t="s">
        <v>154</v>
      </c>
      <c r="B85" s="7">
        <v>5621</v>
      </c>
      <c r="C85" s="7">
        <v>1642</v>
      </c>
      <c r="D85" s="7">
        <v>85892</v>
      </c>
      <c r="E85" s="7">
        <v>2139</v>
      </c>
      <c r="F85" s="7">
        <v>4569</v>
      </c>
      <c r="G85" s="7">
        <v>34133</v>
      </c>
      <c r="H85" s="7">
        <v>124854</v>
      </c>
      <c r="I85" s="7">
        <v>24935</v>
      </c>
      <c r="J85" s="7">
        <v>40915</v>
      </c>
      <c r="K85" s="7">
        <v>25949</v>
      </c>
      <c r="L85" s="7">
        <v>20189</v>
      </c>
      <c r="M85" s="7">
        <v>9350</v>
      </c>
      <c r="N85" s="7">
        <v>37436</v>
      </c>
      <c r="O85" s="7">
        <v>52987</v>
      </c>
      <c r="P85" s="7">
        <v>40994</v>
      </c>
      <c r="Q85" s="7">
        <v>73025</v>
      </c>
      <c r="R85" s="7">
        <v>130057</v>
      </c>
      <c r="S85" s="7">
        <v>11194</v>
      </c>
      <c r="T85" s="7">
        <v>13193</v>
      </c>
      <c r="U85" s="7">
        <v>3135</v>
      </c>
    </row>
    <row r="86" spans="1:21" x14ac:dyDescent="0.2">
      <c r="A86" t="s">
        <v>155</v>
      </c>
      <c r="B86" s="7">
        <v>5654</v>
      </c>
      <c r="C86" s="7">
        <v>1637</v>
      </c>
      <c r="D86" s="7">
        <v>86452</v>
      </c>
      <c r="E86" s="7">
        <v>2156</v>
      </c>
      <c r="F86" s="7">
        <v>4574</v>
      </c>
      <c r="G86" s="7">
        <v>34263</v>
      </c>
      <c r="H86" s="7">
        <v>125751</v>
      </c>
      <c r="I86" s="7">
        <v>24959</v>
      </c>
      <c r="J86" s="7">
        <v>42839</v>
      </c>
      <c r="K86" s="7">
        <v>26164</v>
      </c>
      <c r="L86" s="7">
        <v>20148</v>
      </c>
      <c r="M86" s="7">
        <v>9398</v>
      </c>
      <c r="N86" s="7">
        <v>37881</v>
      </c>
      <c r="O86" s="7">
        <v>53188</v>
      </c>
      <c r="P86" s="7">
        <v>41050</v>
      </c>
      <c r="Q86" s="7">
        <v>74001</v>
      </c>
      <c r="R86" s="7">
        <v>130383</v>
      </c>
      <c r="S86" s="7">
        <v>11467</v>
      </c>
      <c r="T86" s="7">
        <v>13309</v>
      </c>
      <c r="U86" s="7">
        <v>3193</v>
      </c>
    </row>
    <row r="87" spans="1:21" x14ac:dyDescent="0.2">
      <c r="A87" t="s">
        <v>156</v>
      </c>
      <c r="B87" s="7">
        <v>5666</v>
      </c>
      <c r="C87" s="7">
        <v>1632</v>
      </c>
      <c r="D87" s="7">
        <v>87013</v>
      </c>
      <c r="E87" s="7">
        <v>2193</v>
      </c>
      <c r="F87" s="7">
        <v>4597</v>
      </c>
      <c r="G87" s="7">
        <v>34382</v>
      </c>
      <c r="H87" s="7">
        <v>126127</v>
      </c>
      <c r="I87" s="7">
        <v>24689</v>
      </c>
      <c r="J87" s="7">
        <v>46467</v>
      </c>
      <c r="K87" s="7">
        <v>26315</v>
      </c>
      <c r="L87" s="7">
        <v>20104</v>
      </c>
      <c r="M87" s="7">
        <v>9457</v>
      </c>
      <c r="N87" s="7">
        <v>38253</v>
      </c>
      <c r="O87" s="7">
        <v>53421</v>
      </c>
      <c r="P87" s="7">
        <v>41099</v>
      </c>
      <c r="Q87" s="7">
        <v>74637</v>
      </c>
      <c r="R87" s="7">
        <v>130824</v>
      </c>
      <c r="S87" s="7">
        <v>12052</v>
      </c>
      <c r="T87" s="7">
        <v>13435</v>
      </c>
      <c r="U87" s="7">
        <v>3229</v>
      </c>
    </row>
    <row r="88" spans="1:21" x14ac:dyDescent="0.2">
      <c r="A88" t="s">
        <v>157</v>
      </c>
      <c r="B88" s="7">
        <v>5651</v>
      </c>
      <c r="C88" s="7">
        <v>1625</v>
      </c>
      <c r="D88" s="7">
        <v>87548</v>
      </c>
      <c r="E88" s="7">
        <v>2209</v>
      </c>
      <c r="F88" s="7">
        <v>4603</v>
      </c>
      <c r="G88" s="7">
        <v>34464</v>
      </c>
      <c r="H88" s="7">
        <v>125923</v>
      </c>
      <c r="I88" s="7">
        <v>24765</v>
      </c>
      <c r="J88" s="7">
        <v>47623</v>
      </c>
      <c r="K88" s="7">
        <v>26473</v>
      </c>
      <c r="L88" s="7">
        <v>20053</v>
      </c>
      <c r="M88" s="7">
        <v>9450</v>
      </c>
      <c r="N88" s="7">
        <v>38558</v>
      </c>
      <c r="O88" s="7">
        <v>53737</v>
      </c>
      <c r="P88" s="7">
        <v>41610</v>
      </c>
      <c r="Q88" s="7">
        <v>74848</v>
      </c>
      <c r="R88" s="7">
        <v>132952</v>
      </c>
      <c r="S88" s="7">
        <v>12340</v>
      </c>
      <c r="T88" s="7">
        <v>13454</v>
      </c>
      <c r="U88" s="7">
        <v>3232</v>
      </c>
    </row>
    <row r="89" spans="1:21" x14ac:dyDescent="0.2">
      <c r="A89" t="s">
        <v>158</v>
      </c>
      <c r="B89" s="7">
        <v>5706</v>
      </c>
      <c r="C89" s="7">
        <v>1607</v>
      </c>
      <c r="D89" s="7">
        <v>87465</v>
      </c>
      <c r="E89" s="7">
        <v>2229</v>
      </c>
      <c r="F89" s="7">
        <v>4614</v>
      </c>
      <c r="G89" s="7">
        <v>34468</v>
      </c>
      <c r="H89" s="7">
        <v>125933</v>
      </c>
      <c r="I89" s="7">
        <v>24846</v>
      </c>
      <c r="J89" s="7">
        <v>47820</v>
      </c>
      <c r="K89" s="7">
        <v>26658</v>
      </c>
      <c r="L89" s="7">
        <v>20040</v>
      </c>
      <c r="M89" s="7">
        <v>9485</v>
      </c>
      <c r="N89" s="7">
        <v>38897</v>
      </c>
      <c r="O89" s="7">
        <v>54204</v>
      </c>
      <c r="P89" s="7">
        <v>41565</v>
      </c>
      <c r="Q89" s="7">
        <v>74974</v>
      </c>
      <c r="R89" s="7">
        <v>130867</v>
      </c>
      <c r="S89" s="7">
        <v>12316</v>
      </c>
      <c r="T89" s="7">
        <v>13539</v>
      </c>
      <c r="U89" s="7">
        <v>3289</v>
      </c>
    </row>
    <row r="90" spans="1:21" x14ac:dyDescent="0.2">
      <c r="A90" t="s">
        <v>159</v>
      </c>
      <c r="B90" s="7">
        <v>5721</v>
      </c>
      <c r="C90" s="7">
        <v>1591</v>
      </c>
      <c r="D90" s="7">
        <v>87493</v>
      </c>
      <c r="E90" s="7">
        <v>2232</v>
      </c>
      <c r="F90" s="7">
        <v>4590</v>
      </c>
      <c r="G90" s="7">
        <v>34499</v>
      </c>
      <c r="H90" s="7">
        <v>125840</v>
      </c>
      <c r="I90" s="7">
        <v>24918</v>
      </c>
      <c r="J90" s="7">
        <v>47877</v>
      </c>
      <c r="K90" s="7">
        <v>26899</v>
      </c>
      <c r="L90" s="7">
        <v>20014</v>
      </c>
      <c r="M90" s="7">
        <v>9502</v>
      </c>
      <c r="N90" s="7">
        <v>39112</v>
      </c>
      <c r="O90" s="7">
        <v>54158</v>
      </c>
      <c r="P90" s="7">
        <v>41604</v>
      </c>
      <c r="Q90" s="7">
        <v>75468</v>
      </c>
      <c r="R90" s="7">
        <v>130803</v>
      </c>
      <c r="S90" s="7">
        <v>12389</v>
      </c>
      <c r="T90" s="7">
        <v>13516</v>
      </c>
      <c r="U90" s="7">
        <v>3297</v>
      </c>
    </row>
    <row r="91" spans="1:21" x14ac:dyDescent="0.2">
      <c r="A91" t="s">
        <v>160</v>
      </c>
      <c r="B91" s="7">
        <v>5763</v>
      </c>
      <c r="C91" s="7">
        <v>1582</v>
      </c>
      <c r="D91" s="7">
        <v>87769</v>
      </c>
      <c r="E91" s="7">
        <v>2244</v>
      </c>
      <c r="F91" s="7">
        <v>4577</v>
      </c>
      <c r="G91" s="7">
        <v>34550</v>
      </c>
      <c r="H91" s="7">
        <v>125768</v>
      </c>
      <c r="I91" s="7">
        <v>24994</v>
      </c>
      <c r="J91" s="7">
        <v>48005</v>
      </c>
      <c r="K91" s="7">
        <v>27148</v>
      </c>
      <c r="L91" s="7">
        <v>19958</v>
      </c>
      <c r="M91" s="7">
        <v>9509</v>
      </c>
      <c r="N91" s="7">
        <v>39239</v>
      </c>
      <c r="O91" s="7">
        <v>54028</v>
      </c>
      <c r="P91" s="7">
        <v>41716</v>
      </c>
      <c r="Q91" s="7">
        <v>75900</v>
      </c>
      <c r="R91" s="7">
        <v>130615</v>
      </c>
      <c r="S91" s="7">
        <v>12472</v>
      </c>
      <c r="T91" s="7">
        <v>13515</v>
      </c>
      <c r="U91" s="7">
        <v>3319</v>
      </c>
    </row>
    <row r="92" spans="1:21" x14ac:dyDescent="0.2">
      <c r="A92" t="s">
        <v>161</v>
      </c>
      <c r="B92" s="7">
        <v>5815</v>
      </c>
      <c r="C92" s="7">
        <v>1578</v>
      </c>
      <c r="D92" s="7">
        <v>88010</v>
      </c>
      <c r="E92" s="7">
        <v>2260</v>
      </c>
      <c r="F92" s="7">
        <v>4616</v>
      </c>
      <c r="G92" s="7">
        <v>34714</v>
      </c>
      <c r="H92" s="7">
        <v>126488</v>
      </c>
      <c r="I92" s="7">
        <v>25031</v>
      </c>
      <c r="J92" s="7">
        <v>48338</v>
      </c>
      <c r="K92" s="7">
        <v>27312</v>
      </c>
      <c r="L92" s="7">
        <v>19917</v>
      </c>
      <c r="M92" s="7">
        <v>9535</v>
      </c>
      <c r="N92" s="7">
        <v>39652</v>
      </c>
      <c r="O92" s="7">
        <v>54085</v>
      </c>
      <c r="P92" s="7">
        <v>41873</v>
      </c>
      <c r="Q92" s="7">
        <v>76256</v>
      </c>
      <c r="R92" s="7">
        <v>130675</v>
      </c>
      <c r="S92" s="7">
        <v>12533</v>
      </c>
      <c r="T92" s="7">
        <v>13545</v>
      </c>
      <c r="U92" s="7">
        <v>3336</v>
      </c>
    </row>
    <row r="93" spans="1:21" x14ac:dyDescent="0.2">
      <c r="A93" t="s">
        <v>162</v>
      </c>
      <c r="B93" s="7">
        <v>5852</v>
      </c>
      <c r="C93" s="7">
        <v>1609</v>
      </c>
      <c r="D93" s="7">
        <v>87998</v>
      </c>
      <c r="E93" s="7">
        <v>2281</v>
      </c>
      <c r="F93" s="7">
        <v>4631</v>
      </c>
      <c r="G93" s="7">
        <v>35090</v>
      </c>
      <c r="H93" s="7">
        <v>126504</v>
      </c>
      <c r="I93" s="7">
        <v>25045</v>
      </c>
      <c r="J93" s="7">
        <v>48207</v>
      </c>
      <c r="K93" s="7">
        <v>27393</v>
      </c>
      <c r="L93" s="7">
        <v>19839</v>
      </c>
      <c r="M93" s="7">
        <v>9554</v>
      </c>
      <c r="N93" s="7">
        <v>39967</v>
      </c>
      <c r="O93" s="7">
        <v>53866</v>
      </c>
      <c r="P93" s="7">
        <v>41897</v>
      </c>
      <c r="Q93" s="7">
        <v>76454</v>
      </c>
      <c r="R93" s="7">
        <v>132280</v>
      </c>
      <c r="S93" s="7">
        <v>12568</v>
      </c>
      <c r="T93" s="7">
        <v>13547</v>
      </c>
      <c r="U93" s="7">
        <v>3351</v>
      </c>
    </row>
    <row r="94" spans="1:21" x14ac:dyDescent="0.2">
      <c r="A94" t="s">
        <v>163</v>
      </c>
      <c r="B94" s="7">
        <v>5864</v>
      </c>
      <c r="C94" s="7">
        <v>1551</v>
      </c>
      <c r="D94" s="7">
        <v>88591</v>
      </c>
      <c r="E94" s="7">
        <v>2284</v>
      </c>
      <c r="F94" s="7">
        <v>4635</v>
      </c>
      <c r="G94" s="7">
        <v>35035</v>
      </c>
      <c r="H94" s="7">
        <v>126504</v>
      </c>
      <c r="I94" s="7">
        <v>25150</v>
      </c>
      <c r="J94" s="7">
        <v>48006</v>
      </c>
      <c r="K94" s="7">
        <v>27582</v>
      </c>
      <c r="L94" s="7">
        <v>19803</v>
      </c>
      <c r="M94" s="7">
        <v>9606</v>
      </c>
      <c r="N94" s="7">
        <v>40279</v>
      </c>
      <c r="O94" s="7">
        <v>53832</v>
      </c>
      <c r="P94" s="7">
        <v>41988</v>
      </c>
      <c r="Q94" s="7">
        <v>76860</v>
      </c>
      <c r="R94" s="7">
        <v>132832</v>
      </c>
      <c r="S94" s="7">
        <v>12684</v>
      </c>
      <c r="T94" s="7">
        <v>13586</v>
      </c>
      <c r="U94" s="7">
        <v>3368</v>
      </c>
    </row>
    <row r="95" spans="1:21" x14ac:dyDescent="0.2">
      <c r="A95" t="s">
        <v>164</v>
      </c>
      <c r="B95" s="7">
        <v>5841</v>
      </c>
      <c r="C95" s="7">
        <v>1561</v>
      </c>
      <c r="D95" s="7">
        <v>88829</v>
      </c>
      <c r="E95" s="7">
        <v>2304</v>
      </c>
      <c r="F95" s="7">
        <v>4658</v>
      </c>
      <c r="G95" s="7">
        <v>35074</v>
      </c>
      <c r="H95" s="7">
        <v>126763</v>
      </c>
      <c r="I95" s="7">
        <v>25203</v>
      </c>
      <c r="J95" s="7">
        <v>48405</v>
      </c>
      <c r="K95" s="7">
        <v>27839</v>
      </c>
      <c r="L95" s="7">
        <v>19779</v>
      </c>
      <c r="M95" s="7">
        <v>9682</v>
      </c>
      <c r="N95" s="7">
        <v>40645</v>
      </c>
      <c r="O95" s="7">
        <v>54026</v>
      </c>
      <c r="P95" s="7">
        <v>42000</v>
      </c>
      <c r="Q95" s="7">
        <v>77318</v>
      </c>
      <c r="R95" s="7">
        <v>131322</v>
      </c>
      <c r="S95" s="7">
        <v>12749</v>
      </c>
      <c r="T95" s="7">
        <v>13626</v>
      </c>
      <c r="U95" s="7">
        <v>3393</v>
      </c>
    </row>
    <row r="96" spans="1:21" x14ac:dyDescent="0.2">
      <c r="A96" t="s">
        <v>165</v>
      </c>
      <c r="B96" s="7">
        <v>5854</v>
      </c>
      <c r="C96" s="7">
        <v>1563</v>
      </c>
      <c r="D96" s="7">
        <v>89018</v>
      </c>
      <c r="E96" s="7">
        <v>2307</v>
      </c>
      <c r="F96" s="7">
        <v>4692</v>
      </c>
      <c r="G96" s="7">
        <v>35004</v>
      </c>
      <c r="H96" s="7">
        <v>126448</v>
      </c>
      <c r="I96" s="7">
        <v>25395</v>
      </c>
      <c r="J96" s="7">
        <v>48764</v>
      </c>
      <c r="K96" s="7">
        <v>27961</v>
      </c>
      <c r="L96" s="7">
        <v>19764</v>
      </c>
      <c r="M96" s="7">
        <v>9725</v>
      </c>
      <c r="N96" s="7">
        <v>40941</v>
      </c>
      <c r="O96" s="7">
        <v>54066</v>
      </c>
      <c r="P96" s="7">
        <v>42082</v>
      </c>
      <c r="Q96" s="7">
        <v>77887</v>
      </c>
      <c r="R96" s="7">
        <v>131021</v>
      </c>
      <c r="S96" s="7">
        <v>13006</v>
      </c>
      <c r="T96" s="7">
        <v>13630</v>
      </c>
      <c r="U96" s="7">
        <v>3415</v>
      </c>
    </row>
    <row r="97" spans="1:21" x14ac:dyDescent="0.2">
      <c r="A97" t="s">
        <v>166</v>
      </c>
      <c r="B97" s="7">
        <v>5816</v>
      </c>
      <c r="C97" s="7">
        <v>1562</v>
      </c>
      <c r="D97" s="7">
        <v>89281</v>
      </c>
      <c r="E97" s="7">
        <v>2322</v>
      </c>
      <c r="F97" s="7">
        <v>4740</v>
      </c>
      <c r="G97" s="7">
        <v>35316</v>
      </c>
      <c r="H97" s="7">
        <v>126821</v>
      </c>
      <c r="I97" s="7">
        <v>25529</v>
      </c>
      <c r="J97" s="7">
        <v>49115</v>
      </c>
      <c r="K97" s="7">
        <v>28168</v>
      </c>
      <c r="L97" s="7">
        <v>19817</v>
      </c>
      <c r="M97" s="7">
        <v>9735</v>
      </c>
      <c r="N97" s="7">
        <v>41304</v>
      </c>
      <c r="O97" s="7">
        <v>53739</v>
      </c>
      <c r="P97" s="7">
        <v>41895</v>
      </c>
      <c r="Q97" s="7">
        <v>78648</v>
      </c>
      <c r="R97" s="7">
        <v>131137</v>
      </c>
      <c r="S97" s="7">
        <v>13141</v>
      </c>
      <c r="T97" s="7">
        <v>13671</v>
      </c>
      <c r="U97" s="7">
        <v>3432</v>
      </c>
    </row>
    <row r="98" spans="1:21" x14ac:dyDescent="0.2">
      <c r="A98" t="s">
        <v>167</v>
      </c>
      <c r="B98" s="7">
        <v>5784</v>
      </c>
      <c r="C98" s="7">
        <v>1547</v>
      </c>
      <c r="D98" s="7">
        <v>89169</v>
      </c>
      <c r="E98" s="7">
        <v>2341</v>
      </c>
      <c r="F98" s="7">
        <v>4719</v>
      </c>
      <c r="G98" s="7">
        <v>35487</v>
      </c>
      <c r="H98" s="7">
        <v>126630</v>
      </c>
      <c r="I98" s="7">
        <v>25661</v>
      </c>
      <c r="J98" s="7">
        <v>49249</v>
      </c>
      <c r="K98" s="7">
        <v>28320</v>
      </c>
      <c r="L98" s="7">
        <v>19868</v>
      </c>
      <c r="M98" s="7">
        <v>9730</v>
      </c>
      <c r="N98" s="7">
        <v>41525</v>
      </c>
      <c r="O98" s="7">
        <v>53615</v>
      </c>
      <c r="P98" s="7">
        <v>41922</v>
      </c>
      <c r="Q98" s="7">
        <v>78714</v>
      </c>
      <c r="R98" s="7">
        <v>132009</v>
      </c>
      <c r="S98" s="7">
        <v>13206</v>
      </c>
      <c r="T98" s="7">
        <v>13670</v>
      </c>
      <c r="U98" s="7">
        <v>3400</v>
      </c>
    </row>
    <row r="99" spans="1:21" x14ac:dyDescent="0.2">
      <c r="A99" t="s">
        <v>168</v>
      </c>
      <c r="B99" s="7">
        <v>5756</v>
      </c>
      <c r="C99" s="7">
        <v>1537</v>
      </c>
      <c r="D99" s="7">
        <v>89035</v>
      </c>
      <c r="E99" s="7">
        <v>2344</v>
      </c>
      <c r="F99" s="7">
        <v>4749</v>
      </c>
      <c r="G99" s="7">
        <v>35598</v>
      </c>
      <c r="H99" s="7">
        <v>126389</v>
      </c>
      <c r="I99" s="7">
        <v>25867</v>
      </c>
      <c r="J99" s="7">
        <v>49364</v>
      </c>
      <c r="K99" s="7">
        <v>28615</v>
      </c>
      <c r="L99" s="7">
        <v>19876</v>
      </c>
      <c r="M99" s="7">
        <v>9760</v>
      </c>
      <c r="N99" s="7">
        <v>41855</v>
      </c>
      <c r="O99" s="7">
        <v>53525</v>
      </c>
      <c r="P99" s="7">
        <v>41580</v>
      </c>
      <c r="Q99" s="7">
        <v>78900</v>
      </c>
      <c r="R99" s="7">
        <v>131339</v>
      </c>
      <c r="S99" s="7">
        <v>13281</v>
      </c>
      <c r="T99" s="7">
        <v>13661</v>
      </c>
      <c r="U99" s="7">
        <v>3441</v>
      </c>
    </row>
    <row r="100" spans="1:21" x14ac:dyDescent="0.2">
      <c r="A100" t="s">
        <v>169</v>
      </c>
      <c r="B100" s="7">
        <v>5752</v>
      </c>
      <c r="C100" s="7">
        <v>1517</v>
      </c>
      <c r="D100" s="7">
        <v>89068</v>
      </c>
      <c r="E100" s="7">
        <v>2345</v>
      </c>
      <c r="F100" s="7">
        <v>4766</v>
      </c>
      <c r="G100" s="7">
        <v>35727</v>
      </c>
      <c r="H100" s="7">
        <v>126343</v>
      </c>
      <c r="I100" s="7">
        <v>25797</v>
      </c>
      <c r="J100" s="7">
        <v>49638</v>
      </c>
      <c r="K100" s="7">
        <v>28761</v>
      </c>
      <c r="L100" s="7">
        <v>19984</v>
      </c>
      <c r="M100" s="7">
        <v>9818</v>
      </c>
      <c r="N100" s="7">
        <v>42132</v>
      </c>
      <c r="O100" s="7">
        <v>53365</v>
      </c>
      <c r="P100" s="7">
        <v>41854</v>
      </c>
      <c r="Q100" s="7">
        <v>79554</v>
      </c>
      <c r="R100" s="7">
        <v>131418</v>
      </c>
      <c r="S100" s="7">
        <v>13354</v>
      </c>
      <c r="T100" s="7">
        <v>13675</v>
      </c>
      <c r="U100" s="7">
        <v>3448</v>
      </c>
    </row>
    <row r="101" spans="1:21" x14ac:dyDescent="0.2">
      <c r="A101" t="s">
        <v>170</v>
      </c>
      <c r="B101" s="7">
        <v>5765</v>
      </c>
      <c r="C101" s="7">
        <v>1530</v>
      </c>
      <c r="D101" s="7">
        <v>89352</v>
      </c>
      <c r="E101" s="7">
        <v>2350</v>
      </c>
      <c r="F101" s="7">
        <v>4803</v>
      </c>
      <c r="G101" s="7">
        <v>35885</v>
      </c>
      <c r="H101" s="7">
        <v>126611</v>
      </c>
      <c r="I101" s="7">
        <v>25844</v>
      </c>
      <c r="J101" s="7">
        <v>49564</v>
      </c>
      <c r="K101" s="7">
        <v>28978</v>
      </c>
      <c r="L101" s="7">
        <v>20108</v>
      </c>
      <c r="M101" s="7">
        <v>9832</v>
      </c>
      <c r="N101" s="7">
        <v>42448</v>
      </c>
      <c r="O101" s="7">
        <v>52914</v>
      </c>
      <c r="P101" s="7">
        <v>41978</v>
      </c>
      <c r="Q101" s="7">
        <v>78733</v>
      </c>
      <c r="R101" s="7">
        <v>133911</v>
      </c>
      <c r="S101" s="7">
        <v>13373</v>
      </c>
      <c r="T101" s="7">
        <v>13689</v>
      </c>
      <c r="U101" s="7">
        <v>3473</v>
      </c>
    </row>
    <row r="102" spans="1:21" x14ac:dyDescent="0.2">
      <c r="A102" t="s">
        <v>171</v>
      </c>
      <c r="B102" s="7">
        <v>5781</v>
      </c>
      <c r="C102" s="7">
        <v>1533</v>
      </c>
      <c r="D102" s="7">
        <v>89406</v>
      </c>
      <c r="E102" s="7">
        <v>2370</v>
      </c>
      <c r="F102" s="7">
        <v>4812</v>
      </c>
      <c r="G102" s="7">
        <v>36002</v>
      </c>
      <c r="H102" s="7">
        <v>126738</v>
      </c>
      <c r="I102" s="7">
        <v>25903</v>
      </c>
      <c r="J102" s="7">
        <v>49491</v>
      </c>
      <c r="K102" s="7">
        <v>29101</v>
      </c>
      <c r="L102" s="7">
        <v>20209</v>
      </c>
      <c r="M102" s="7">
        <v>9831</v>
      </c>
      <c r="N102" s="7">
        <v>42720</v>
      </c>
      <c r="O102" s="7">
        <v>53344</v>
      </c>
      <c r="P102" s="7">
        <v>41944</v>
      </c>
      <c r="Q102" s="7">
        <v>78693</v>
      </c>
      <c r="R102" s="7">
        <v>131967</v>
      </c>
      <c r="S102" s="7">
        <v>13349</v>
      </c>
      <c r="T102" s="7">
        <v>13707</v>
      </c>
      <c r="U102" s="7">
        <v>3502</v>
      </c>
    </row>
    <row r="103" spans="1:21" x14ac:dyDescent="0.2">
      <c r="A103" t="s">
        <v>172</v>
      </c>
      <c r="B103" s="7">
        <v>5760</v>
      </c>
      <c r="C103" s="7">
        <v>1532</v>
      </c>
      <c r="D103" s="7">
        <v>89538</v>
      </c>
      <c r="E103" s="7">
        <v>2388</v>
      </c>
      <c r="F103" s="7">
        <v>4808</v>
      </c>
      <c r="G103" s="7">
        <v>36118</v>
      </c>
      <c r="H103" s="7">
        <v>126713</v>
      </c>
      <c r="I103" s="7">
        <v>25929</v>
      </c>
      <c r="J103" s="7">
        <v>49436</v>
      </c>
      <c r="K103" s="7">
        <v>29172</v>
      </c>
      <c r="L103" s="7">
        <v>20319</v>
      </c>
      <c r="M103" s="7">
        <v>9843</v>
      </c>
      <c r="N103" s="7">
        <v>43067</v>
      </c>
      <c r="O103" s="7">
        <v>53594</v>
      </c>
      <c r="P103" s="7">
        <v>41936</v>
      </c>
      <c r="Q103" s="7">
        <v>78617</v>
      </c>
      <c r="R103" s="7">
        <v>132058</v>
      </c>
      <c r="S103" s="7">
        <v>13381</v>
      </c>
      <c r="T103" s="7">
        <v>13691</v>
      </c>
      <c r="U103" s="7">
        <v>3534</v>
      </c>
    </row>
    <row r="104" spans="1:21" x14ac:dyDescent="0.2">
      <c r="A104" t="s">
        <v>173</v>
      </c>
      <c r="B104" s="7">
        <v>5772</v>
      </c>
      <c r="C104" s="7">
        <v>1533</v>
      </c>
      <c r="D104" s="7">
        <v>89709</v>
      </c>
      <c r="E104" s="7">
        <v>2399</v>
      </c>
      <c r="F104" s="7">
        <v>4831</v>
      </c>
      <c r="G104" s="7">
        <v>36128</v>
      </c>
      <c r="H104" s="7">
        <v>126527</v>
      </c>
      <c r="I104" s="7">
        <v>25931</v>
      </c>
      <c r="J104" s="7">
        <v>49459</v>
      </c>
      <c r="K104" s="7">
        <v>29221</v>
      </c>
      <c r="L104" s="7">
        <v>20441</v>
      </c>
      <c r="M104" s="7">
        <v>9894</v>
      </c>
      <c r="N104" s="7">
        <v>43287</v>
      </c>
      <c r="O104" s="7">
        <v>53625</v>
      </c>
      <c r="P104" s="7">
        <v>42042</v>
      </c>
      <c r="Q104" s="7">
        <v>78937</v>
      </c>
      <c r="R104" s="7">
        <v>132580</v>
      </c>
      <c r="S104" s="7">
        <v>13447</v>
      </c>
      <c r="T104" s="7">
        <v>13676</v>
      </c>
      <c r="U104" s="7">
        <v>3556</v>
      </c>
    </row>
    <row r="105" spans="1:21" x14ac:dyDescent="0.2">
      <c r="A105" t="s">
        <v>174</v>
      </c>
      <c r="B105" s="7">
        <v>5781</v>
      </c>
      <c r="C105" s="7">
        <v>1554</v>
      </c>
      <c r="D105" s="7">
        <v>90103</v>
      </c>
      <c r="E105" s="7">
        <v>2422</v>
      </c>
      <c r="F105" s="7">
        <v>4829</v>
      </c>
      <c r="G105" s="7">
        <v>36540</v>
      </c>
      <c r="H105" s="7">
        <v>126454</v>
      </c>
      <c r="I105" s="7">
        <v>25875</v>
      </c>
      <c r="J105" s="7">
        <v>49519</v>
      </c>
      <c r="K105" s="7">
        <v>29345</v>
      </c>
      <c r="L105" s="7">
        <v>20498</v>
      </c>
      <c r="M105" s="7">
        <v>9928</v>
      </c>
      <c r="N105" s="7">
        <v>43346</v>
      </c>
      <c r="O105" s="7">
        <v>53845</v>
      </c>
      <c r="P105" s="7">
        <v>42096</v>
      </c>
      <c r="Q105" s="7">
        <v>79052</v>
      </c>
      <c r="R105" s="7">
        <v>132643</v>
      </c>
      <c r="S105" s="7">
        <v>13530</v>
      </c>
      <c r="T105" s="7">
        <v>13644</v>
      </c>
      <c r="U105" s="7">
        <v>3559</v>
      </c>
    </row>
    <row r="106" spans="1:21" x14ac:dyDescent="0.2">
      <c r="A106" t="s">
        <v>175</v>
      </c>
      <c r="B106" s="7">
        <v>5736</v>
      </c>
      <c r="C106" s="7">
        <v>1527</v>
      </c>
      <c r="D106" s="7">
        <v>89723</v>
      </c>
      <c r="E106" s="7">
        <v>2450</v>
      </c>
      <c r="F106" s="7">
        <v>4823</v>
      </c>
      <c r="G106" s="7">
        <v>36153</v>
      </c>
      <c r="H106" s="7">
        <v>126595</v>
      </c>
      <c r="I106" s="7">
        <v>25793</v>
      </c>
      <c r="J106" s="7">
        <v>49698</v>
      </c>
      <c r="K106" s="7">
        <v>29462</v>
      </c>
      <c r="L106" s="7">
        <v>20635</v>
      </c>
      <c r="M106" s="7">
        <v>9904</v>
      </c>
      <c r="N106" s="7">
        <v>43608</v>
      </c>
      <c r="O106" s="7">
        <v>53616</v>
      </c>
      <c r="P106" s="7">
        <v>42133</v>
      </c>
      <c r="Q106" s="7">
        <v>79144</v>
      </c>
      <c r="R106" s="7">
        <v>132572</v>
      </c>
      <c r="S106" s="7">
        <v>13673</v>
      </c>
      <c r="T106" s="7">
        <v>13660</v>
      </c>
      <c r="U106" s="7">
        <v>3559</v>
      </c>
    </row>
    <row r="107" spans="1:21" x14ac:dyDescent="0.2">
      <c r="A107" t="s">
        <v>176</v>
      </c>
      <c r="B107" s="7">
        <v>5756</v>
      </c>
      <c r="C107" s="7">
        <v>1523</v>
      </c>
      <c r="D107" s="7">
        <v>89664</v>
      </c>
      <c r="E107" s="7">
        <v>2463</v>
      </c>
      <c r="F107" s="7">
        <v>4841</v>
      </c>
      <c r="G107" s="7">
        <v>36125</v>
      </c>
      <c r="H107" s="7">
        <v>126691</v>
      </c>
      <c r="I107" s="7">
        <v>25892</v>
      </c>
      <c r="J107" s="7">
        <v>50170</v>
      </c>
      <c r="K107" s="7">
        <v>29653</v>
      </c>
      <c r="L107" s="7">
        <v>20818</v>
      </c>
      <c r="M107" s="7">
        <v>9874</v>
      </c>
      <c r="N107" s="7">
        <v>43795</v>
      </c>
      <c r="O107" s="7">
        <v>53396</v>
      </c>
      <c r="P107" s="7">
        <v>42230</v>
      </c>
      <c r="Q107" s="7">
        <v>79214</v>
      </c>
      <c r="R107" s="7">
        <v>132852</v>
      </c>
      <c r="S107" s="7">
        <v>13746</v>
      </c>
      <c r="T107" s="7">
        <v>13698</v>
      </c>
      <c r="U107" s="7">
        <v>3560</v>
      </c>
    </row>
    <row r="108" spans="1:21" x14ac:dyDescent="0.2">
      <c r="A108" t="s">
        <v>177</v>
      </c>
      <c r="B108" s="7">
        <v>5747</v>
      </c>
      <c r="C108" s="7">
        <v>1511</v>
      </c>
      <c r="D108" s="7">
        <v>89664</v>
      </c>
      <c r="E108" s="7">
        <v>2486</v>
      </c>
      <c r="F108" s="7">
        <v>4830</v>
      </c>
      <c r="G108" s="7">
        <v>36079</v>
      </c>
      <c r="H108" s="7">
        <v>126853</v>
      </c>
      <c r="I108" s="7">
        <v>25909</v>
      </c>
      <c r="J108" s="7">
        <v>50426</v>
      </c>
      <c r="K108" s="7">
        <v>29721</v>
      </c>
      <c r="L108" s="7">
        <v>20877</v>
      </c>
      <c r="M108" s="7">
        <v>9899</v>
      </c>
      <c r="N108" s="7">
        <v>43876</v>
      </c>
      <c r="O108" s="7">
        <v>53440</v>
      </c>
      <c r="P108" s="7">
        <v>42256</v>
      </c>
      <c r="Q108" s="7">
        <v>79015</v>
      </c>
      <c r="R108" s="7">
        <v>135132</v>
      </c>
      <c r="S108" s="7">
        <v>13800</v>
      </c>
      <c r="T108" s="7">
        <v>13713</v>
      </c>
      <c r="U108" s="7">
        <v>3564</v>
      </c>
    </row>
    <row r="109" spans="1:21" x14ac:dyDescent="0.2">
      <c r="A109" t="s">
        <v>178</v>
      </c>
      <c r="B109" s="7">
        <v>5750</v>
      </c>
      <c r="C109" s="7">
        <v>1500</v>
      </c>
      <c r="D109" s="7">
        <v>89257</v>
      </c>
      <c r="E109" s="7">
        <v>2480</v>
      </c>
      <c r="F109" s="7">
        <v>4806</v>
      </c>
      <c r="G109" s="7">
        <v>36262</v>
      </c>
      <c r="H109" s="7">
        <v>126395</v>
      </c>
      <c r="I109" s="7">
        <v>25812</v>
      </c>
      <c r="J109" s="7">
        <v>51379</v>
      </c>
      <c r="K109" s="7">
        <v>29860</v>
      </c>
      <c r="L109" s="7">
        <v>20956</v>
      </c>
      <c r="M109" s="7">
        <v>9946</v>
      </c>
      <c r="N109" s="7">
        <v>44036</v>
      </c>
      <c r="O109" s="7">
        <v>54073</v>
      </c>
      <c r="P109" s="7">
        <v>42072</v>
      </c>
      <c r="Q109" s="7">
        <v>78811</v>
      </c>
      <c r="R109" s="7">
        <v>133166</v>
      </c>
      <c r="S109" s="7">
        <v>13829</v>
      </c>
      <c r="T109" s="7">
        <v>13835</v>
      </c>
      <c r="U109" s="7">
        <v>3536</v>
      </c>
    </row>
    <row r="110" spans="1:21" x14ac:dyDescent="0.2">
      <c r="A110" t="s">
        <v>179</v>
      </c>
      <c r="B110" s="7">
        <v>5757</v>
      </c>
      <c r="C110" s="7">
        <v>1504</v>
      </c>
      <c r="D110" s="7">
        <v>89316</v>
      </c>
      <c r="E110" s="7">
        <v>2501</v>
      </c>
      <c r="F110" s="7">
        <v>4816</v>
      </c>
      <c r="G110" s="7">
        <v>36203</v>
      </c>
      <c r="H110" s="7">
        <v>126375</v>
      </c>
      <c r="I110" s="7">
        <v>25804</v>
      </c>
      <c r="J110" s="7">
        <v>51331</v>
      </c>
      <c r="K110" s="7">
        <v>29864</v>
      </c>
      <c r="L110" s="7">
        <v>21057</v>
      </c>
      <c r="M110" s="7">
        <v>9957</v>
      </c>
      <c r="N110" s="7">
        <v>44119</v>
      </c>
      <c r="O110" s="7">
        <v>54266</v>
      </c>
      <c r="P110" s="7">
        <v>42314</v>
      </c>
      <c r="Q110" s="7">
        <v>78645</v>
      </c>
      <c r="R110" s="7">
        <v>133508</v>
      </c>
      <c r="S110" s="7">
        <v>13861</v>
      </c>
      <c r="T110" s="7">
        <v>13820</v>
      </c>
      <c r="U110" s="7">
        <v>3530</v>
      </c>
    </row>
    <row r="111" spans="1:21" x14ac:dyDescent="0.2">
      <c r="A111" t="s">
        <v>180</v>
      </c>
      <c r="B111" s="7">
        <v>5761</v>
      </c>
      <c r="C111" s="7">
        <v>1504</v>
      </c>
      <c r="D111" s="7">
        <v>89481</v>
      </c>
      <c r="E111" s="7">
        <v>2508</v>
      </c>
      <c r="F111" s="7">
        <v>4808</v>
      </c>
      <c r="G111" s="7">
        <v>36199</v>
      </c>
      <c r="H111" s="7">
        <v>126496</v>
      </c>
      <c r="I111" s="7">
        <v>25776</v>
      </c>
      <c r="J111" s="7">
        <v>50893</v>
      </c>
      <c r="K111" s="7">
        <v>29831</v>
      </c>
      <c r="L111" s="7">
        <v>21169</v>
      </c>
      <c r="M111" s="7">
        <v>9970</v>
      </c>
      <c r="N111" s="7">
        <v>44194</v>
      </c>
      <c r="O111" s="7">
        <v>54155</v>
      </c>
      <c r="P111" s="7">
        <v>42608</v>
      </c>
      <c r="Q111" s="7">
        <v>78611</v>
      </c>
      <c r="R111" s="7">
        <v>133908</v>
      </c>
      <c r="S111" s="7">
        <v>13891</v>
      </c>
      <c r="T111" s="7">
        <v>13817</v>
      </c>
      <c r="U111" s="7">
        <v>3515</v>
      </c>
    </row>
    <row r="112" spans="1:21" x14ac:dyDescent="0.2">
      <c r="A112" t="s">
        <v>181</v>
      </c>
      <c r="B112" s="7">
        <v>5783</v>
      </c>
      <c r="C112" s="7">
        <v>1516</v>
      </c>
      <c r="D112" s="7">
        <v>89678</v>
      </c>
      <c r="E112" s="7">
        <v>2527</v>
      </c>
      <c r="F112" s="7">
        <v>4805</v>
      </c>
      <c r="G112" s="7">
        <v>36227</v>
      </c>
      <c r="H112" s="7">
        <v>126698</v>
      </c>
      <c r="I112" s="7">
        <v>25909</v>
      </c>
      <c r="J112" s="7">
        <v>50542</v>
      </c>
      <c r="K112" s="7">
        <v>29803</v>
      </c>
      <c r="L112" s="7">
        <v>21257</v>
      </c>
      <c r="M112" s="7">
        <v>9976</v>
      </c>
      <c r="N112" s="7">
        <v>44236</v>
      </c>
      <c r="O112" s="7">
        <v>53802</v>
      </c>
      <c r="P112" s="7">
        <v>42807</v>
      </c>
      <c r="Q112" s="7">
        <v>78973</v>
      </c>
      <c r="R112" s="7">
        <v>134176</v>
      </c>
      <c r="S112" s="7">
        <v>13871</v>
      </c>
      <c r="T112" s="7">
        <v>13772</v>
      </c>
      <c r="U112" s="7">
        <v>3511</v>
      </c>
    </row>
    <row r="113" spans="1:21" x14ac:dyDescent="0.2">
      <c r="A113" t="s">
        <v>182</v>
      </c>
      <c r="B113" s="7">
        <v>5792</v>
      </c>
      <c r="C113" s="7">
        <v>1514</v>
      </c>
      <c r="D113" s="7">
        <v>89956</v>
      </c>
      <c r="E113" s="7">
        <v>2546</v>
      </c>
      <c r="F113" s="7">
        <v>4803</v>
      </c>
      <c r="G113" s="7">
        <v>36217</v>
      </c>
      <c r="H113" s="7">
        <v>127048</v>
      </c>
      <c r="I113" s="7">
        <v>25979</v>
      </c>
      <c r="J113" s="7">
        <v>50390</v>
      </c>
      <c r="K113" s="7">
        <v>29755</v>
      </c>
      <c r="L113" s="7">
        <v>21313</v>
      </c>
      <c r="M113" s="7">
        <v>9988</v>
      </c>
      <c r="N113" s="7">
        <v>44463</v>
      </c>
      <c r="O113" s="7">
        <v>53420</v>
      </c>
      <c r="P113" s="7">
        <v>42889</v>
      </c>
      <c r="Q113" s="7">
        <v>79743</v>
      </c>
      <c r="R113" s="7">
        <v>134620</v>
      </c>
      <c r="S113" s="7">
        <v>13899</v>
      </c>
      <c r="T113" s="7">
        <v>13759</v>
      </c>
      <c r="U113" s="7">
        <v>3469</v>
      </c>
    </row>
    <row r="114" spans="1:21" x14ac:dyDescent="0.2">
      <c r="A114" t="s">
        <v>183</v>
      </c>
      <c r="B114" s="7">
        <v>5783</v>
      </c>
      <c r="C114" s="7">
        <v>1514</v>
      </c>
      <c r="D114" s="7">
        <v>90322</v>
      </c>
      <c r="E114" s="7">
        <v>2580</v>
      </c>
      <c r="F114" s="7">
        <v>4822</v>
      </c>
      <c r="G114" s="7">
        <v>36284</v>
      </c>
      <c r="H114" s="7">
        <v>127505</v>
      </c>
      <c r="I114" s="7">
        <v>26029</v>
      </c>
      <c r="J114" s="7">
        <v>50398</v>
      </c>
      <c r="K114" s="7">
        <v>29820</v>
      </c>
      <c r="L114" s="7">
        <v>21420</v>
      </c>
      <c r="M114" s="7">
        <v>10028</v>
      </c>
      <c r="N114" s="7">
        <v>44760</v>
      </c>
      <c r="O114" s="7">
        <v>53641</v>
      </c>
      <c r="P114" s="7">
        <v>43166</v>
      </c>
      <c r="Q114" s="7">
        <v>79362</v>
      </c>
      <c r="R114" s="7">
        <v>135656</v>
      </c>
      <c r="S114" s="7">
        <v>13963</v>
      </c>
      <c r="T114" s="7">
        <v>13767</v>
      </c>
      <c r="U114" s="7">
        <v>3433</v>
      </c>
    </row>
    <row r="115" spans="1:21" x14ac:dyDescent="0.2">
      <c r="A115" t="s">
        <v>184</v>
      </c>
      <c r="B115" s="7">
        <v>5806</v>
      </c>
      <c r="C115" s="7">
        <v>1512</v>
      </c>
      <c r="D115" s="7">
        <v>90661</v>
      </c>
      <c r="E115" s="7">
        <v>2614</v>
      </c>
      <c r="F115" s="7">
        <v>4844</v>
      </c>
      <c r="G115" s="7">
        <v>36374</v>
      </c>
      <c r="H115" s="7">
        <v>128257</v>
      </c>
      <c r="I115" s="7">
        <v>26155</v>
      </c>
      <c r="J115" s="7">
        <v>50486</v>
      </c>
      <c r="K115" s="7">
        <v>29930</v>
      </c>
      <c r="L115" s="7">
        <v>21605</v>
      </c>
      <c r="M115" s="7">
        <v>10063</v>
      </c>
      <c r="N115" s="7">
        <v>45028</v>
      </c>
      <c r="O115" s="7">
        <v>53639</v>
      </c>
      <c r="P115" s="7">
        <v>43491</v>
      </c>
      <c r="Q115" s="7">
        <v>78349</v>
      </c>
      <c r="R115" s="7">
        <v>136731</v>
      </c>
      <c r="S115" s="7">
        <v>14080</v>
      </c>
      <c r="T115" s="7">
        <v>13858</v>
      </c>
      <c r="U115" s="7">
        <v>3452</v>
      </c>
    </row>
    <row r="116" spans="1:21" x14ac:dyDescent="0.2">
      <c r="A116" t="s">
        <v>185</v>
      </c>
      <c r="B116" s="7">
        <v>5746</v>
      </c>
      <c r="C116" s="7">
        <v>1509</v>
      </c>
      <c r="D116" s="7">
        <v>90710</v>
      </c>
      <c r="E116" s="7">
        <v>2639</v>
      </c>
      <c r="F116" s="7">
        <v>4852</v>
      </c>
      <c r="G116" s="7">
        <v>36330</v>
      </c>
      <c r="H116" s="7">
        <v>128530</v>
      </c>
      <c r="I116" s="7">
        <v>26234</v>
      </c>
      <c r="J116" s="7">
        <v>50164</v>
      </c>
      <c r="K116" s="7">
        <v>29988</v>
      </c>
      <c r="L116" s="7">
        <v>21688</v>
      </c>
      <c r="M116" s="7">
        <v>10087</v>
      </c>
      <c r="N116" s="7">
        <v>45151</v>
      </c>
      <c r="O116" s="7">
        <v>53584</v>
      </c>
      <c r="P116" s="7">
        <v>43619</v>
      </c>
      <c r="Q116" s="7">
        <v>78484</v>
      </c>
      <c r="R116" s="7">
        <v>137169</v>
      </c>
      <c r="S116" s="7">
        <v>14046</v>
      </c>
      <c r="T116" s="7">
        <v>13869</v>
      </c>
      <c r="U116" s="7">
        <v>3453</v>
      </c>
    </row>
    <row r="117" spans="1:21" x14ac:dyDescent="0.2">
      <c r="A117" t="s">
        <v>186</v>
      </c>
      <c r="B117" s="7">
        <v>5758</v>
      </c>
      <c r="C117" s="7">
        <v>1531</v>
      </c>
      <c r="D117" s="7">
        <v>91370</v>
      </c>
      <c r="E117" s="7">
        <v>2620</v>
      </c>
      <c r="F117" s="7">
        <v>4844</v>
      </c>
      <c r="G117" s="7">
        <v>36457</v>
      </c>
      <c r="H117" s="7">
        <v>128614</v>
      </c>
      <c r="I117" s="7">
        <v>26319</v>
      </c>
      <c r="J117" s="7">
        <v>50189</v>
      </c>
      <c r="K117" s="7">
        <v>30043</v>
      </c>
      <c r="L117" s="7">
        <v>21717</v>
      </c>
      <c r="M117" s="7">
        <v>10083</v>
      </c>
      <c r="N117" s="7">
        <v>45265</v>
      </c>
      <c r="O117" s="7">
        <v>53691</v>
      </c>
      <c r="P117" s="7">
        <v>43658</v>
      </c>
      <c r="Q117" s="7">
        <v>78228</v>
      </c>
      <c r="R117" s="7">
        <v>137166</v>
      </c>
      <c r="S117" s="7">
        <v>14010</v>
      </c>
      <c r="T117" s="7">
        <v>13856</v>
      </c>
      <c r="U117" s="7">
        <v>3453</v>
      </c>
    </row>
    <row r="118" spans="1:21" x14ac:dyDescent="0.2">
      <c r="A118" t="s">
        <v>42</v>
      </c>
      <c r="B118" s="7">
        <v>5772</v>
      </c>
      <c r="C118" s="7">
        <v>1496</v>
      </c>
      <c r="D118" s="7">
        <v>90423</v>
      </c>
      <c r="E118" s="7">
        <v>2617</v>
      </c>
      <c r="F118" s="7">
        <v>4844</v>
      </c>
      <c r="G118" s="7">
        <v>36057</v>
      </c>
      <c r="H118" s="7">
        <v>128383</v>
      </c>
      <c r="I118" s="7">
        <v>26262</v>
      </c>
      <c r="J118" s="7">
        <v>50320</v>
      </c>
      <c r="K118" s="7">
        <v>30108</v>
      </c>
      <c r="L118" s="7">
        <v>21785</v>
      </c>
      <c r="M118" s="7">
        <v>10101</v>
      </c>
      <c r="N118" s="7">
        <v>45020</v>
      </c>
      <c r="O118" s="7">
        <v>53856</v>
      </c>
      <c r="P118" s="7">
        <v>43725</v>
      </c>
      <c r="Q118" s="7">
        <v>78506</v>
      </c>
      <c r="R118" s="7">
        <v>139042</v>
      </c>
      <c r="S118" s="7">
        <v>13984</v>
      </c>
      <c r="T118" s="7">
        <v>13822</v>
      </c>
      <c r="U118" s="7">
        <v>3497</v>
      </c>
    </row>
    <row r="119" spans="1:21" x14ac:dyDescent="0.2">
      <c r="B119" s="7"/>
      <c r="C119" s="7"/>
      <c r="D119" s="7"/>
      <c r="E119" s="7"/>
      <c r="F119" s="7"/>
      <c r="G119" s="7"/>
      <c r="H119" s="7"/>
      <c r="I119" s="7"/>
      <c r="J119" s="7"/>
      <c r="K119" s="7"/>
      <c r="L119" s="7"/>
      <c r="M119" s="7"/>
      <c r="N119" s="7"/>
      <c r="O119" s="7"/>
      <c r="P119" s="7"/>
      <c r="Q119" s="7"/>
      <c r="R119" s="7"/>
      <c r="S119" s="7"/>
      <c r="T119" s="7"/>
      <c r="U119" s="7"/>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19"/>
  <sheetViews>
    <sheetView workbookViewId="0"/>
  </sheetViews>
  <sheetFormatPr defaultColWidth="11.5546875" defaultRowHeight="15" x14ac:dyDescent="0.2"/>
  <cols>
    <col min="1" max="21" width="15.6640625" customWidth="1"/>
  </cols>
  <sheetData>
    <row r="1" spans="1:21" ht="19.5" x14ac:dyDescent="0.3">
      <c r="A1" s="2" t="s">
        <v>224</v>
      </c>
    </row>
    <row r="2" spans="1:21" x14ac:dyDescent="0.2">
      <c r="A2" t="s">
        <v>203</v>
      </c>
    </row>
    <row r="3" spans="1:21" ht="78.75" x14ac:dyDescent="0.25">
      <c r="A3" s="9" t="s">
        <v>59</v>
      </c>
      <c r="B3" s="8" t="s">
        <v>204</v>
      </c>
      <c r="C3" s="8" t="s">
        <v>205</v>
      </c>
      <c r="D3" s="8" t="s">
        <v>206</v>
      </c>
      <c r="E3" s="8" t="s">
        <v>207</v>
      </c>
      <c r="F3" s="8" t="s">
        <v>208</v>
      </c>
      <c r="G3" s="8" t="s">
        <v>209</v>
      </c>
      <c r="H3" s="8" t="s">
        <v>210</v>
      </c>
      <c r="I3" s="8" t="s">
        <v>211</v>
      </c>
      <c r="J3" s="8" t="s">
        <v>212</v>
      </c>
      <c r="K3" s="8" t="s">
        <v>213</v>
      </c>
      <c r="L3" s="8" t="s">
        <v>214</v>
      </c>
      <c r="M3" s="8" t="s">
        <v>215</v>
      </c>
      <c r="N3" s="8" t="s">
        <v>216</v>
      </c>
      <c r="O3" s="8" t="s">
        <v>217</v>
      </c>
      <c r="P3" s="8" t="s">
        <v>218</v>
      </c>
      <c r="Q3" s="8" t="s">
        <v>219</v>
      </c>
      <c r="R3" s="8" t="s">
        <v>220</v>
      </c>
      <c r="S3" s="8" t="s">
        <v>221</v>
      </c>
      <c r="T3" s="8" t="s">
        <v>222</v>
      </c>
      <c r="U3" s="8" t="s">
        <v>223</v>
      </c>
    </row>
    <row r="4" spans="1:21" x14ac:dyDescent="0.2">
      <c r="A4" t="s">
        <v>73</v>
      </c>
      <c r="B4" s="7">
        <v>1084</v>
      </c>
      <c r="C4" s="7">
        <v>2228</v>
      </c>
      <c r="D4" s="7">
        <v>1844</v>
      </c>
      <c r="E4" s="7">
        <v>3123</v>
      </c>
      <c r="F4" s="7">
        <v>1932</v>
      </c>
      <c r="G4" s="7">
        <v>1790</v>
      </c>
      <c r="H4" s="7">
        <v>1020</v>
      </c>
      <c r="I4" s="7">
        <v>1888</v>
      </c>
      <c r="J4" s="7">
        <v>751</v>
      </c>
      <c r="K4" s="7">
        <v>2335</v>
      </c>
      <c r="L4" s="7">
        <v>1770</v>
      </c>
      <c r="M4" s="7">
        <v>1466</v>
      </c>
      <c r="N4" s="7">
        <v>1602</v>
      </c>
      <c r="O4" s="7">
        <v>1212</v>
      </c>
      <c r="P4" s="7">
        <v>2024</v>
      </c>
      <c r="Q4" s="7">
        <v>1641</v>
      </c>
      <c r="R4" s="7">
        <v>1628</v>
      </c>
      <c r="S4" s="7">
        <v>1229</v>
      </c>
      <c r="T4" s="7">
        <v>956</v>
      </c>
      <c r="U4" s="7">
        <v>575</v>
      </c>
    </row>
    <row r="5" spans="1:21" x14ac:dyDescent="0.2">
      <c r="A5" t="s">
        <v>74</v>
      </c>
      <c r="B5" s="7">
        <v>1084</v>
      </c>
      <c r="C5" s="7">
        <v>2183</v>
      </c>
      <c r="D5" s="7">
        <v>1847</v>
      </c>
      <c r="E5" s="7">
        <v>2974</v>
      </c>
      <c r="F5" s="7">
        <v>1901</v>
      </c>
      <c r="G5" s="7">
        <v>1763</v>
      </c>
      <c r="H5" s="7">
        <v>1028</v>
      </c>
      <c r="I5" s="7">
        <v>1892</v>
      </c>
      <c r="J5" s="7">
        <v>753</v>
      </c>
      <c r="K5" s="7">
        <v>2317</v>
      </c>
      <c r="L5" s="7">
        <v>1770</v>
      </c>
      <c r="M5" s="7">
        <v>1462</v>
      </c>
      <c r="N5" s="7">
        <v>1618</v>
      </c>
      <c r="O5" s="7">
        <v>1210</v>
      </c>
      <c r="P5" s="7">
        <v>2014</v>
      </c>
      <c r="Q5" s="7">
        <v>1653</v>
      </c>
      <c r="R5" s="7">
        <v>1636</v>
      </c>
      <c r="S5" s="7">
        <v>1226</v>
      </c>
      <c r="T5" s="7">
        <v>950</v>
      </c>
      <c r="U5" s="7">
        <v>574</v>
      </c>
    </row>
    <row r="6" spans="1:21" x14ac:dyDescent="0.2">
      <c r="A6" t="s">
        <v>75</v>
      </c>
      <c r="B6" s="7">
        <v>1081</v>
      </c>
      <c r="C6" s="7">
        <v>2251</v>
      </c>
      <c r="D6" s="7">
        <v>1844</v>
      </c>
      <c r="E6" s="7">
        <v>3019</v>
      </c>
      <c r="F6" s="7">
        <v>1927</v>
      </c>
      <c r="G6" s="7">
        <v>1761</v>
      </c>
      <c r="H6" s="7">
        <v>1033</v>
      </c>
      <c r="I6" s="7">
        <v>1896</v>
      </c>
      <c r="J6" s="7">
        <v>758</v>
      </c>
      <c r="K6" s="7">
        <v>2245</v>
      </c>
      <c r="L6" s="7">
        <v>1739</v>
      </c>
      <c r="M6" s="7">
        <v>1490</v>
      </c>
      <c r="N6" s="7">
        <v>1624</v>
      </c>
      <c r="O6" s="7">
        <v>1212</v>
      </c>
      <c r="P6" s="7">
        <v>2035</v>
      </c>
      <c r="Q6" s="7">
        <v>1639</v>
      </c>
      <c r="R6" s="7">
        <v>1632</v>
      </c>
      <c r="S6" s="7">
        <v>1231</v>
      </c>
      <c r="T6" s="7">
        <v>951</v>
      </c>
      <c r="U6" s="7">
        <v>570</v>
      </c>
    </row>
    <row r="7" spans="1:21" x14ac:dyDescent="0.2">
      <c r="A7" t="s">
        <v>76</v>
      </c>
      <c r="B7" s="7">
        <v>1094</v>
      </c>
      <c r="C7" s="7">
        <v>2216</v>
      </c>
      <c r="D7" s="7">
        <v>1846</v>
      </c>
      <c r="E7" s="7">
        <v>3059</v>
      </c>
      <c r="F7" s="7">
        <v>1915</v>
      </c>
      <c r="G7" s="7">
        <v>1758</v>
      </c>
      <c r="H7" s="7">
        <v>1039</v>
      </c>
      <c r="I7" s="7">
        <v>1885</v>
      </c>
      <c r="J7" s="7">
        <v>765</v>
      </c>
      <c r="K7" s="7">
        <v>2325</v>
      </c>
      <c r="L7" s="7">
        <v>1771</v>
      </c>
      <c r="M7" s="7">
        <v>1467</v>
      </c>
      <c r="N7" s="7">
        <v>1628</v>
      </c>
      <c r="O7" s="7">
        <v>1225</v>
      </c>
      <c r="P7" s="7">
        <v>2025</v>
      </c>
      <c r="Q7" s="7">
        <v>1646</v>
      </c>
      <c r="R7" s="7">
        <v>1639</v>
      </c>
      <c r="S7" s="7">
        <v>1243</v>
      </c>
      <c r="T7" s="7">
        <v>959</v>
      </c>
      <c r="U7" s="7">
        <v>569</v>
      </c>
    </row>
    <row r="8" spans="1:21" x14ac:dyDescent="0.2">
      <c r="A8" t="s">
        <v>77</v>
      </c>
      <c r="B8" s="7">
        <v>1089</v>
      </c>
      <c r="C8" s="7">
        <v>2214</v>
      </c>
      <c r="D8" s="7">
        <v>1833</v>
      </c>
      <c r="E8" s="7">
        <v>3007</v>
      </c>
      <c r="F8" s="7">
        <v>2054</v>
      </c>
      <c r="G8" s="7">
        <v>1759</v>
      </c>
      <c r="H8" s="7">
        <v>1047</v>
      </c>
      <c r="I8" s="7">
        <v>1881</v>
      </c>
      <c r="J8" s="7">
        <v>765</v>
      </c>
      <c r="K8" s="7">
        <v>2329</v>
      </c>
      <c r="L8" s="7">
        <v>1811</v>
      </c>
      <c r="M8" s="7">
        <v>1497</v>
      </c>
      <c r="N8" s="7">
        <v>1644</v>
      </c>
      <c r="O8" s="7">
        <v>1240</v>
      </c>
      <c r="P8" s="7">
        <v>2030</v>
      </c>
      <c r="Q8" s="7">
        <v>1690</v>
      </c>
      <c r="R8" s="7">
        <v>1632</v>
      </c>
      <c r="S8" s="7">
        <v>1267</v>
      </c>
      <c r="T8" s="7">
        <v>952</v>
      </c>
      <c r="U8" s="7">
        <v>568</v>
      </c>
    </row>
    <row r="9" spans="1:21" x14ac:dyDescent="0.2">
      <c r="A9" t="s">
        <v>78</v>
      </c>
      <c r="B9" s="7">
        <v>1098</v>
      </c>
      <c r="C9" s="7">
        <v>2348</v>
      </c>
      <c r="D9" s="7">
        <v>1900</v>
      </c>
      <c r="E9" s="7">
        <v>3010</v>
      </c>
      <c r="F9" s="7">
        <v>1931</v>
      </c>
      <c r="G9" s="7">
        <v>1788</v>
      </c>
      <c r="H9" s="7">
        <v>1056</v>
      </c>
      <c r="I9" s="7">
        <v>1942</v>
      </c>
      <c r="J9" s="7">
        <v>770</v>
      </c>
      <c r="K9" s="7">
        <v>2381</v>
      </c>
      <c r="L9" s="7">
        <v>1796</v>
      </c>
      <c r="M9" s="7">
        <v>1513</v>
      </c>
      <c r="N9" s="7">
        <v>1647</v>
      </c>
      <c r="O9" s="7">
        <v>1237</v>
      </c>
      <c r="P9" s="7">
        <v>2099</v>
      </c>
      <c r="Q9" s="7">
        <v>1729</v>
      </c>
      <c r="R9" s="7">
        <v>1633</v>
      </c>
      <c r="S9" s="7">
        <v>1252</v>
      </c>
      <c r="T9" s="7">
        <v>969</v>
      </c>
      <c r="U9" s="7">
        <v>571</v>
      </c>
    </row>
    <row r="10" spans="1:21" x14ac:dyDescent="0.2">
      <c r="A10" t="s">
        <v>79</v>
      </c>
      <c r="B10" s="7">
        <v>1098</v>
      </c>
      <c r="C10" s="7">
        <v>2182</v>
      </c>
      <c r="D10" s="7">
        <v>1868</v>
      </c>
      <c r="E10" s="7">
        <v>3003</v>
      </c>
      <c r="F10" s="7">
        <v>1914</v>
      </c>
      <c r="G10" s="7">
        <v>1772</v>
      </c>
      <c r="H10" s="7">
        <v>1051</v>
      </c>
      <c r="I10" s="7">
        <v>1908</v>
      </c>
      <c r="J10" s="7">
        <v>766</v>
      </c>
      <c r="K10" s="7">
        <v>2331</v>
      </c>
      <c r="L10" s="7">
        <v>1830</v>
      </c>
      <c r="M10" s="7">
        <v>1526</v>
      </c>
      <c r="N10" s="7">
        <v>1653</v>
      </c>
      <c r="O10" s="7">
        <v>1242</v>
      </c>
      <c r="P10" s="7">
        <v>2136</v>
      </c>
      <c r="Q10" s="7">
        <v>1655</v>
      </c>
      <c r="R10" s="7">
        <v>1620</v>
      </c>
      <c r="S10" s="7">
        <v>1253</v>
      </c>
      <c r="T10" s="7">
        <v>959</v>
      </c>
      <c r="U10" s="7">
        <v>566</v>
      </c>
    </row>
    <row r="11" spans="1:21" x14ac:dyDescent="0.2">
      <c r="A11" t="s">
        <v>80</v>
      </c>
      <c r="B11" s="7">
        <v>1098</v>
      </c>
      <c r="C11" s="7">
        <v>2259</v>
      </c>
      <c r="D11" s="7">
        <v>1866</v>
      </c>
      <c r="E11" s="7">
        <v>3030</v>
      </c>
      <c r="F11" s="7">
        <v>1948</v>
      </c>
      <c r="G11" s="7">
        <v>1768</v>
      </c>
      <c r="H11" s="7">
        <v>1057</v>
      </c>
      <c r="I11" s="7">
        <v>1908</v>
      </c>
      <c r="J11" s="7">
        <v>770</v>
      </c>
      <c r="K11" s="7">
        <v>2264</v>
      </c>
      <c r="L11" s="7">
        <v>1793</v>
      </c>
      <c r="M11" s="7">
        <v>1552</v>
      </c>
      <c r="N11" s="7">
        <v>1646</v>
      </c>
      <c r="O11" s="7">
        <v>1253</v>
      </c>
      <c r="P11" s="7">
        <v>2039</v>
      </c>
      <c r="Q11" s="7">
        <v>1659</v>
      </c>
      <c r="R11" s="7">
        <v>1603</v>
      </c>
      <c r="S11" s="7">
        <v>1251</v>
      </c>
      <c r="T11" s="7">
        <v>957</v>
      </c>
      <c r="U11" s="7">
        <v>569</v>
      </c>
    </row>
    <row r="12" spans="1:21" x14ac:dyDescent="0.2">
      <c r="A12" t="s">
        <v>81</v>
      </c>
      <c r="B12" s="7">
        <v>1100</v>
      </c>
      <c r="C12" s="7">
        <v>2221</v>
      </c>
      <c r="D12" s="7">
        <v>1874</v>
      </c>
      <c r="E12" s="7">
        <v>3044</v>
      </c>
      <c r="F12" s="7">
        <v>1938</v>
      </c>
      <c r="G12" s="7">
        <v>1762</v>
      </c>
      <c r="H12" s="7">
        <v>1053</v>
      </c>
      <c r="I12" s="7">
        <v>1891</v>
      </c>
      <c r="J12" s="7">
        <v>770</v>
      </c>
      <c r="K12" s="7">
        <v>2294</v>
      </c>
      <c r="L12" s="7">
        <v>1724</v>
      </c>
      <c r="M12" s="7">
        <v>1514</v>
      </c>
      <c r="N12" s="7">
        <v>1657</v>
      </c>
      <c r="O12" s="7">
        <v>1244</v>
      </c>
      <c r="P12" s="7">
        <v>2037</v>
      </c>
      <c r="Q12" s="7">
        <v>1689</v>
      </c>
      <c r="R12" s="7">
        <v>1616</v>
      </c>
      <c r="S12" s="7">
        <v>1247</v>
      </c>
      <c r="T12" s="7">
        <v>960</v>
      </c>
      <c r="U12" s="7">
        <v>566</v>
      </c>
    </row>
    <row r="13" spans="1:21" x14ac:dyDescent="0.2">
      <c r="A13" t="s">
        <v>82</v>
      </c>
      <c r="B13" s="7">
        <v>1096</v>
      </c>
      <c r="C13" s="7">
        <v>2193</v>
      </c>
      <c r="D13" s="7">
        <v>1828</v>
      </c>
      <c r="E13" s="7">
        <v>3014</v>
      </c>
      <c r="F13" s="7">
        <v>1940</v>
      </c>
      <c r="G13" s="7">
        <v>1765</v>
      </c>
      <c r="H13" s="7">
        <v>1041</v>
      </c>
      <c r="I13" s="7">
        <v>1907</v>
      </c>
      <c r="J13" s="7">
        <v>764</v>
      </c>
      <c r="K13" s="7">
        <v>2334</v>
      </c>
      <c r="L13" s="7">
        <v>1795</v>
      </c>
      <c r="M13" s="7">
        <v>1515</v>
      </c>
      <c r="N13" s="7">
        <v>1658</v>
      </c>
      <c r="O13" s="7">
        <v>1239</v>
      </c>
      <c r="P13" s="7">
        <v>2040</v>
      </c>
      <c r="Q13" s="7">
        <v>1657</v>
      </c>
      <c r="R13" s="7">
        <v>1637</v>
      </c>
      <c r="S13" s="7">
        <v>1231</v>
      </c>
      <c r="T13" s="7">
        <v>938</v>
      </c>
      <c r="U13" s="7">
        <v>567</v>
      </c>
    </row>
    <row r="14" spans="1:21" x14ac:dyDescent="0.2">
      <c r="A14" t="s">
        <v>83</v>
      </c>
      <c r="B14" s="7">
        <v>1097</v>
      </c>
      <c r="C14" s="7">
        <v>2186</v>
      </c>
      <c r="D14" s="7">
        <v>1841</v>
      </c>
      <c r="E14" s="7">
        <v>3015</v>
      </c>
      <c r="F14" s="7">
        <v>1964</v>
      </c>
      <c r="G14" s="7">
        <v>1766</v>
      </c>
      <c r="H14" s="7">
        <v>1032</v>
      </c>
      <c r="I14" s="7">
        <v>1911</v>
      </c>
      <c r="J14" s="7">
        <v>771</v>
      </c>
      <c r="K14" s="7">
        <v>2339</v>
      </c>
      <c r="L14" s="7">
        <v>1811</v>
      </c>
      <c r="M14" s="7">
        <v>1523</v>
      </c>
      <c r="N14" s="7">
        <v>1681</v>
      </c>
      <c r="O14" s="7">
        <v>1244</v>
      </c>
      <c r="P14" s="7">
        <v>2009</v>
      </c>
      <c r="Q14" s="7">
        <v>1632</v>
      </c>
      <c r="R14" s="7">
        <v>1634</v>
      </c>
      <c r="S14" s="7">
        <v>1265</v>
      </c>
      <c r="T14" s="7">
        <v>943</v>
      </c>
      <c r="U14" s="7">
        <v>572</v>
      </c>
    </row>
    <row r="15" spans="1:21" x14ac:dyDescent="0.2">
      <c r="A15" t="s">
        <v>84</v>
      </c>
      <c r="B15" s="7">
        <v>1095</v>
      </c>
      <c r="C15" s="7">
        <v>2185</v>
      </c>
      <c r="D15" s="7">
        <v>1845</v>
      </c>
      <c r="E15" s="7">
        <v>2678</v>
      </c>
      <c r="F15" s="7">
        <v>2098</v>
      </c>
      <c r="G15" s="7">
        <v>1769</v>
      </c>
      <c r="H15" s="7">
        <v>1040</v>
      </c>
      <c r="I15" s="7">
        <v>1919</v>
      </c>
      <c r="J15" s="7">
        <v>770</v>
      </c>
      <c r="K15" s="7">
        <v>2325</v>
      </c>
      <c r="L15" s="7">
        <v>1794</v>
      </c>
      <c r="M15" s="7">
        <v>1516</v>
      </c>
      <c r="N15" s="7">
        <v>1672</v>
      </c>
      <c r="O15" s="7">
        <v>1231</v>
      </c>
      <c r="P15" s="7">
        <v>2038</v>
      </c>
      <c r="Q15" s="7">
        <v>1645</v>
      </c>
      <c r="R15" s="7">
        <v>1601</v>
      </c>
      <c r="S15" s="7">
        <v>1250</v>
      </c>
      <c r="T15" s="7">
        <v>930</v>
      </c>
      <c r="U15" s="7">
        <v>573</v>
      </c>
    </row>
    <row r="16" spans="1:21" x14ac:dyDescent="0.2">
      <c r="A16" t="s">
        <v>85</v>
      </c>
      <c r="B16" s="7">
        <v>1104</v>
      </c>
      <c r="C16" s="7">
        <v>2213</v>
      </c>
      <c r="D16" s="7">
        <v>1850</v>
      </c>
      <c r="E16" s="7">
        <v>2894</v>
      </c>
      <c r="F16" s="7">
        <v>1968</v>
      </c>
      <c r="G16" s="7">
        <v>1795</v>
      </c>
      <c r="H16" s="7">
        <v>1044</v>
      </c>
      <c r="I16" s="7">
        <v>1921</v>
      </c>
      <c r="J16" s="7">
        <v>772</v>
      </c>
      <c r="K16" s="7">
        <v>2325</v>
      </c>
      <c r="L16" s="7">
        <v>1809</v>
      </c>
      <c r="M16" s="7">
        <v>1524</v>
      </c>
      <c r="N16" s="7">
        <v>1666</v>
      </c>
      <c r="O16" s="7">
        <v>1239</v>
      </c>
      <c r="P16" s="7">
        <v>2042</v>
      </c>
      <c r="Q16" s="7">
        <v>1611</v>
      </c>
      <c r="R16" s="7">
        <v>1605</v>
      </c>
      <c r="S16" s="7">
        <v>1256</v>
      </c>
      <c r="T16" s="7">
        <v>944</v>
      </c>
      <c r="U16" s="7">
        <v>573</v>
      </c>
    </row>
    <row r="17" spans="1:21" x14ac:dyDescent="0.2">
      <c r="A17" t="s">
        <v>86</v>
      </c>
      <c r="B17" s="7">
        <v>1100</v>
      </c>
      <c r="C17" s="7">
        <v>2267</v>
      </c>
      <c r="D17" s="7">
        <v>1841</v>
      </c>
      <c r="E17" s="7">
        <v>2838</v>
      </c>
      <c r="F17" s="7">
        <v>1975</v>
      </c>
      <c r="G17" s="7">
        <v>1781</v>
      </c>
      <c r="H17" s="7">
        <v>1045</v>
      </c>
      <c r="I17" s="7">
        <v>1910</v>
      </c>
      <c r="J17" s="7">
        <v>766</v>
      </c>
      <c r="K17" s="7">
        <v>2310</v>
      </c>
      <c r="L17" s="7">
        <v>1810</v>
      </c>
      <c r="M17" s="7">
        <v>1529</v>
      </c>
      <c r="N17" s="7">
        <v>1660</v>
      </c>
      <c r="O17" s="7">
        <v>1244</v>
      </c>
      <c r="P17" s="7">
        <v>2036</v>
      </c>
      <c r="Q17" s="7">
        <v>1584</v>
      </c>
      <c r="R17" s="7">
        <v>1595</v>
      </c>
      <c r="S17" s="7">
        <v>1231</v>
      </c>
      <c r="T17" s="7">
        <v>949</v>
      </c>
      <c r="U17" s="7">
        <v>569</v>
      </c>
    </row>
    <row r="18" spans="1:21" x14ac:dyDescent="0.2">
      <c r="A18" t="s">
        <v>87</v>
      </c>
      <c r="B18" s="7">
        <v>1104</v>
      </c>
      <c r="C18" s="7">
        <v>2243</v>
      </c>
      <c r="D18" s="7">
        <v>1839</v>
      </c>
      <c r="E18" s="7">
        <v>2793</v>
      </c>
      <c r="F18" s="7">
        <v>1991</v>
      </c>
      <c r="G18" s="7">
        <v>1781</v>
      </c>
      <c r="H18" s="7">
        <v>1049</v>
      </c>
      <c r="I18" s="7">
        <v>1912</v>
      </c>
      <c r="J18" s="7">
        <v>779</v>
      </c>
      <c r="K18" s="7">
        <v>2317</v>
      </c>
      <c r="L18" s="7">
        <v>1784</v>
      </c>
      <c r="M18" s="7">
        <v>1524</v>
      </c>
      <c r="N18" s="7">
        <v>1668</v>
      </c>
      <c r="O18" s="7">
        <v>1243</v>
      </c>
      <c r="P18" s="7">
        <v>2041</v>
      </c>
      <c r="Q18" s="7">
        <v>1654</v>
      </c>
      <c r="R18" s="7">
        <v>1598</v>
      </c>
      <c r="S18" s="7">
        <v>1228</v>
      </c>
      <c r="T18" s="7">
        <v>947</v>
      </c>
      <c r="U18" s="7">
        <v>574</v>
      </c>
    </row>
    <row r="19" spans="1:21" x14ac:dyDescent="0.2">
      <c r="A19" t="s">
        <v>88</v>
      </c>
      <c r="B19" s="7">
        <v>1115</v>
      </c>
      <c r="C19" s="7">
        <v>2261</v>
      </c>
      <c r="D19" s="7">
        <v>1847</v>
      </c>
      <c r="E19" s="7">
        <v>2724</v>
      </c>
      <c r="F19" s="7">
        <v>1999</v>
      </c>
      <c r="G19" s="7">
        <v>1790</v>
      </c>
      <c r="H19" s="7">
        <v>1059</v>
      </c>
      <c r="I19" s="7">
        <v>1922</v>
      </c>
      <c r="J19" s="7">
        <v>798</v>
      </c>
      <c r="K19" s="7">
        <v>2264</v>
      </c>
      <c r="L19" s="7">
        <v>1813</v>
      </c>
      <c r="M19" s="7">
        <v>1522</v>
      </c>
      <c r="N19" s="7">
        <v>1671</v>
      </c>
      <c r="O19" s="7">
        <v>1244</v>
      </c>
      <c r="P19" s="7">
        <v>2042</v>
      </c>
      <c r="Q19" s="7">
        <v>1669</v>
      </c>
      <c r="R19" s="7">
        <v>1600</v>
      </c>
      <c r="S19" s="7">
        <v>1230</v>
      </c>
      <c r="T19" s="7">
        <v>943</v>
      </c>
      <c r="U19" s="7">
        <v>570</v>
      </c>
    </row>
    <row r="20" spans="1:21" x14ac:dyDescent="0.2">
      <c r="A20" t="s">
        <v>89</v>
      </c>
      <c r="B20" s="7">
        <v>1121</v>
      </c>
      <c r="C20" s="7">
        <v>2244</v>
      </c>
      <c r="D20" s="7">
        <v>1841</v>
      </c>
      <c r="E20" s="7">
        <v>2718</v>
      </c>
      <c r="F20" s="7">
        <v>1990</v>
      </c>
      <c r="G20" s="7">
        <v>1785</v>
      </c>
      <c r="H20" s="7">
        <v>1065</v>
      </c>
      <c r="I20" s="7">
        <v>1907</v>
      </c>
      <c r="J20" s="7">
        <v>788</v>
      </c>
      <c r="K20" s="7">
        <v>2262</v>
      </c>
      <c r="L20" s="7">
        <v>1808</v>
      </c>
      <c r="M20" s="7">
        <v>1528</v>
      </c>
      <c r="N20" s="7">
        <v>1674</v>
      </c>
      <c r="O20" s="7">
        <v>1232</v>
      </c>
      <c r="P20" s="7">
        <v>2054</v>
      </c>
      <c r="Q20" s="7">
        <v>1674</v>
      </c>
      <c r="R20" s="7">
        <v>1600</v>
      </c>
      <c r="S20" s="7">
        <v>1231</v>
      </c>
      <c r="T20" s="7">
        <v>957</v>
      </c>
      <c r="U20" s="7">
        <v>569</v>
      </c>
    </row>
    <row r="21" spans="1:21" x14ac:dyDescent="0.2">
      <c r="A21" t="s">
        <v>90</v>
      </c>
      <c r="B21" s="7">
        <v>1120</v>
      </c>
      <c r="C21" s="7">
        <v>2228</v>
      </c>
      <c r="D21" s="7">
        <v>1862</v>
      </c>
      <c r="E21" s="7">
        <v>2694</v>
      </c>
      <c r="F21" s="7">
        <v>2022</v>
      </c>
      <c r="G21" s="7">
        <v>1800</v>
      </c>
      <c r="H21" s="7">
        <v>1067</v>
      </c>
      <c r="I21" s="7">
        <v>1919</v>
      </c>
      <c r="J21" s="7">
        <v>789</v>
      </c>
      <c r="K21" s="7">
        <v>2319</v>
      </c>
      <c r="L21" s="7">
        <v>1792</v>
      </c>
      <c r="M21" s="7">
        <v>1538</v>
      </c>
      <c r="N21" s="7">
        <v>1666</v>
      </c>
      <c r="O21" s="7">
        <v>1227</v>
      </c>
      <c r="P21" s="7">
        <v>2061</v>
      </c>
      <c r="Q21" s="7">
        <v>1673</v>
      </c>
      <c r="R21" s="7">
        <v>1603</v>
      </c>
      <c r="S21" s="7">
        <v>1234</v>
      </c>
      <c r="T21" s="7">
        <v>973</v>
      </c>
      <c r="U21" s="7">
        <v>575</v>
      </c>
    </row>
    <row r="22" spans="1:21" x14ac:dyDescent="0.2">
      <c r="A22" t="s">
        <v>91</v>
      </c>
      <c r="B22" s="7">
        <v>1130</v>
      </c>
      <c r="C22" s="7">
        <v>2253</v>
      </c>
      <c r="D22" s="7">
        <v>1840</v>
      </c>
      <c r="E22" s="7">
        <v>2644</v>
      </c>
      <c r="F22" s="7">
        <v>2021</v>
      </c>
      <c r="G22" s="7">
        <v>1815</v>
      </c>
      <c r="H22" s="7">
        <v>1077</v>
      </c>
      <c r="I22" s="7">
        <v>1912</v>
      </c>
      <c r="J22" s="7">
        <v>802</v>
      </c>
      <c r="K22" s="7">
        <v>2336</v>
      </c>
      <c r="L22" s="7">
        <v>1834</v>
      </c>
      <c r="M22" s="7">
        <v>1541</v>
      </c>
      <c r="N22" s="7">
        <v>1692</v>
      </c>
      <c r="O22" s="7">
        <v>1238</v>
      </c>
      <c r="P22" s="7">
        <v>2064</v>
      </c>
      <c r="Q22" s="7">
        <v>1657</v>
      </c>
      <c r="R22" s="7">
        <v>1618</v>
      </c>
      <c r="S22" s="7">
        <v>1236</v>
      </c>
      <c r="T22" s="7">
        <v>961</v>
      </c>
      <c r="U22" s="7">
        <v>574</v>
      </c>
    </row>
    <row r="23" spans="1:21" x14ac:dyDescent="0.2">
      <c r="A23" t="s">
        <v>92</v>
      </c>
      <c r="B23" s="7">
        <v>1129</v>
      </c>
      <c r="C23" s="7">
        <v>2215</v>
      </c>
      <c r="D23" s="7">
        <v>1851</v>
      </c>
      <c r="E23" s="7">
        <v>2630</v>
      </c>
      <c r="F23" s="7">
        <v>2006</v>
      </c>
      <c r="G23" s="7">
        <v>1803</v>
      </c>
      <c r="H23" s="7">
        <v>1083</v>
      </c>
      <c r="I23" s="7">
        <v>1915</v>
      </c>
      <c r="J23" s="7">
        <v>799</v>
      </c>
      <c r="K23" s="7">
        <v>2323</v>
      </c>
      <c r="L23" s="7">
        <v>1816</v>
      </c>
      <c r="M23" s="7">
        <v>1553</v>
      </c>
      <c r="N23" s="7">
        <v>1695</v>
      </c>
      <c r="O23" s="7">
        <v>1239</v>
      </c>
      <c r="P23" s="7">
        <v>2158</v>
      </c>
      <c r="Q23" s="7">
        <v>1673</v>
      </c>
      <c r="R23" s="7">
        <v>1610</v>
      </c>
      <c r="S23" s="7">
        <v>1243</v>
      </c>
      <c r="T23" s="7">
        <v>967</v>
      </c>
      <c r="U23" s="7">
        <v>571</v>
      </c>
    </row>
    <row r="24" spans="1:21" x14ac:dyDescent="0.2">
      <c r="A24" t="s">
        <v>93</v>
      </c>
      <c r="B24" s="7">
        <v>1121</v>
      </c>
      <c r="C24" s="7">
        <v>2250</v>
      </c>
      <c r="D24" s="7">
        <v>1891</v>
      </c>
      <c r="E24" s="7">
        <v>2576</v>
      </c>
      <c r="F24" s="7">
        <v>2161</v>
      </c>
      <c r="G24" s="7">
        <v>1827</v>
      </c>
      <c r="H24" s="7">
        <v>1088</v>
      </c>
      <c r="I24" s="7">
        <v>1947</v>
      </c>
      <c r="J24" s="7">
        <v>804</v>
      </c>
      <c r="K24" s="7">
        <v>2312</v>
      </c>
      <c r="L24" s="7">
        <v>1785</v>
      </c>
      <c r="M24" s="7">
        <v>1547</v>
      </c>
      <c r="N24" s="7">
        <v>1693</v>
      </c>
      <c r="O24" s="7">
        <v>1246</v>
      </c>
      <c r="P24" s="7">
        <v>2072</v>
      </c>
      <c r="Q24" s="7">
        <v>1624</v>
      </c>
      <c r="R24" s="7">
        <v>1625</v>
      </c>
      <c r="S24" s="7">
        <v>1238</v>
      </c>
      <c r="T24" s="7">
        <v>976</v>
      </c>
      <c r="U24" s="7">
        <v>565</v>
      </c>
    </row>
    <row r="25" spans="1:21" x14ac:dyDescent="0.2">
      <c r="A25" t="s">
        <v>94</v>
      </c>
      <c r="B25" s="7">
        <v>1162</v>
      </c>
      <c r="C25" s="7">
        <v>2252</v>
      </c>
      <c r="D25" s="7">
        <v>1860</v>
      </c>
      <c r="E25" s="7">
        <v>2589</v>
      </c>
      <c r="F25" s="7">
        <v>2036</v>
      </c>
      <c r="G25" s="7">
        <v>1809</v>
      </c>
      <c r="H25" s="7">
        <v>1093</v>
      </c>
      <c r="I25" s="7">
        <v>1928</v>
      </c>
      <c r="J25" s="7">
        <v>808</v>
      </c>
      <c r="K25" s="7">
        <v>2323</v>
      </c>
      <c r="L25" s="7">
        <v>1809</v>
      </c>
      <c r="M25" s="7">
        <v>1544</v>
      </c>
      <c r="N25" s="7">
        <v>1703</v>
      </c>
      <c r="O25" s="7">
        <v>1269</v>
      </c>
      <c r="P25" s="7">
        <v>2084</v>
      </c>
      <c r="Q25" s="7">
        <v>1529</v>
      </c>
      <c r="R25" s="7">
        <v>1617</v>
      </c>
      <c r="S25" s="7">
        <v>1233</v>
      </c>
      <c r="T25" s="7">
        <v>975</v>
      </c>
      <c r="U25" s="7">
        <v>567</v>
      </c>
    </row>
    <row r="26" spans="1:21" x14ac:dyDescent="0.2">
      <c r="A26" t="s">
        <v>95</v>
      </c>
      <c r="B26" s="7">
        <v>1150</v>
      </c>
      <c r="C26" s="7">
        <v>2262</v>
      </c>
      <c r="D26" s="7">
        <v>1857</v>
      </c>
      <c r="E26" s="7">
        <v>2576</v>
      </c>
      <c r="F26" s="7">
        <v>2022</v>
      </c>
      <c r="G26" s="7">
        <v>1809</v>
      </c>
      <c r="H26" s="7">
        <v>1100</v>
      </c>
      <c r="I26" s="7">
        <v>1939</v>
      </c>
      <c r="J26" s="7">
        <v>810</v>
      </c>
      <c r="K26" s="7">
        <v>2317</v>
      </c>
      <c r="L26" s="7">
        <v>1825</v>
      </c>
      <c r="M26" s="7">
        <v>1550</v>
      </c>
      <c r="N26" s="7">
        <v>1699</v>
      </c>
      <c r="O26" s="7">
        <v>1273</v>
      </c>
      <c r="P26" s="7">
        <v>2090</v>
      </c>
      <c r="Q26" s="7">
        <v>1663</v>
      </c>
      <c r="R26" s="7">
        <v>1611</v>
      </c>
      <c r="S26" s="7">
        <v>1225</v>
      </c>
      <c r="T26" s="7">
        <v>988</v>
      </c>
      <c r="U26" s="7">
        <v>563</v>
      </c>
    </row>
    <row r="27" spans="1:21" x14ac:dyDescent="0.2">
      <c r="A27" t="s">
        <v>96</v>
      </c>
      <c r="B27" s="7">
        <v>1152</v>
      </c>
      <c r="C27" s="7">
        <v>2309</v>
      </c>
      <c r="D27" s="7">
        <v>1857</v>
      </c>
      <c r="E27" s="7">
        <v>2576</v>
      </c>
      <c r="F27" s="7">
        <v>2057</v>
      </c>
      <c r="G27" s="7">
        <v>1817</v>
      </c>
      <c r="H27" s="7">
        <v>1102</v>
      </c>
      <c r="I27" s="7">
        <v>1931</v>
      </c>
      <c r="J27" s="7">
        <v>813</v>
      </c>
      <c r="K27" s="7">
        <v>2319</v>
      </c>
      <c r="L27" s="7">
        <v>1806</v>
      </c>
      <c r="M27" s="7">
        <v>1557</v>
      </c>
      <c r="N27" s="7">
        <v>1705</v>
      </c>
      <c r="O27" s="7">
        <v>1281</v>
      </c>
      <c r="P27" s="7">
        <v>2089</v>
      </c>
      <c r="Q27" s="7">
        <v>1635</v>
      </c>
      <c r="R27" s="7">
        <v>1625</v>
      </c>
      <c r="S27" s="7">
        <v>1229</v>
      </c>
      <c r="T27" s="7">
        <v>986</v>
      </c>
      <c r="U27" s="7">
        <v>564</v>
      </c>
    </row>
    <row r="28" spans="1:21" x14ac:dyDescent="0.2">
      <c r="A28" t="s">
        <v>97</v>
      </c>
      <c r="B28" s="7">
        <v>1140</v>
      </c>
      <c r="C28" s="7">
        <v>2332</v>
      </c>
      <c r="D28" s="7">
        <v>1863</v>
      </c>
      <c r="E28" s="7">
        <v>2629</v>
      </c>
      <c r="F28" s="7">
        <v>2015</v>
      </c>
      <c r="G28" s="7">
        <v>1837</v>
      </c>
      <c r="H28" s="7">
        <v>1097</v>
      </c>
      <c r="I28" s="7">
        <v>1987</v>
      </c>
      <c r="J28" s="7">
        <v>822</v>
      </c>
      <c r="K28" s="7">
        <v>2334</v>
      </c>
      <c r="L28" s="7">
        <v>1815</v>
      </c>
      <c r="M28" s="7">
        <v>1555</v>
      </c>
      <c r="N28" s="7">
        <v>1709</v>
      </c>
      <c r="O28" s="7">
        <v>1289</v>
      </c>
      <c r="P28" s="7">
        <v>2088</v>
      </c>
      <c r="Q28" s="7">
        <v>1670</v>
      </c>
      <c r="R28" s="7">
        <v>1625</v>
      </c>
      <c r="S28" s="7">
        <v>1231</v>
      </c>
      <c r="T28" s="7">
        <v>999</v>
      </c>
      <c r="U28" s="7">
        <v>560</v>
      </c>
    </row>
    <row r="29" spans="1:21" x14ac:dyDescent="0.2">
      <c r="A29" t="s">
        <v>98</v>
      </c>
      <c r="B29" s="7">
        <v>1125</v>
      </c>
      <c r="C29" s="7">
        <v>2275</v>
      </c>
      <c r="D29" s="7">
        <v>1872</v>
      </c>
      <c r="E29" s="7">
        <v>2632</v>
      </c>
      <c r="F29" s="7">
        <v>2039</v>
      </c>
      <c r="G29" s="7">
        <v>1835</v>
      </c>
      <c r="H29" s="7">
        <v>1095</v>
      </c>
      <c r="I29" s="7">
        <v>1947</v>
      </c>
      <c r="J29" s="7">
        <v>823</v>
      </c>
      <c r="K29" s="7">
        <v>2365</v>
      </c>
      <c r="L29" s="7">
        <v>1825</v>
      </c>
      <c r="M29" s="7">
        <v>1560</v>
      </c>
      <c r="N29" s="7">
        <v>1728</v>
      </c>
      <c r="O29" s="7">
        <v>1298</v>
      </c>
      <c r="P29" s="7">
        <v>2100</v>
      </c>
      <c r="Q29" s="7">
        <v>1639</v>
      </c>
      <c r="R29" s="7">
        <v>1639</v>
      </c>
      <c r="S29" s="7">
        <v>1245</v>
      </c>
      <c r="T29" s="7">
        <v>995</v>
      </c>
      <c r="U29" s="7">
        <v>565</v>
      </c>
    </row>
    <row r="30" spans="1:21" x14ac:dyDescent="0.2">
      <c r="A30" t="s">
        <v>99</v>
      </c>
      <c r="B30" s="7">
        <v>1160</v>
      </c>
      <c r="C30" s="7">
        <v>2285</v>
      </c>
      <c r="D30" s="7">
        <v>1880</v>
      </c>
      <c r="E30" s="7">
        <v>2664</v>
      </c>
      <c r="F30" s="7">
        <v>2026</v>
      </c>
      <c r="G30" s="7">
        <v>1846</v>
      </c>
      <c r="H30" s="7">
        <v>1100</v>
      </c>
      <c r="I30" s="7">
        <v>1949</v>
      </c>
      <c r="J30" s="7">
        <v>828</v>
      </c>
      <c r="K30" s="7">
        <v>2369</v>
      </c>
      <c r="L30" s="7">
        <v>1835</v>
      </c>
      <c r="M30" s="7">
        <v>1563</v>
      </c>
      <c r="N30" s="7">
        <v>1728</v>
      </c>
      <c r="O30" s="7">
        <v>1306</v>
      </c>
      <c r="P30" s="7">
        <v>2077</v>
      </c>
      <c r="Q30" s="7">
        <v>1646</v>
      </c>
      <c r="R30" s="7">
        <v>1638</v>
      </c>
      <c r="S30" s="7">
        <v>1249</v>
      </c>
      <c r="T30" s="7">
        <v>1000</v>
      </c>
      <c r="U30" s="7">
        <v>583</v>
      </c>
    </row>
    <row r="31" spans="1:21" x14ac:dyDescent="0.2">
      <c r="A31" t="s">
        <v>100</v>
      </c>
      <c r="B31" s="7">
        <v>1167</v>
      </c>
      <c r="C31" s="7">
        <v>2316</v>
      </c>
      <c r="D31" s="7">
        <v>1875</v>
      </c>
      <c r="E31" s="7">
        <v>2653</v>
      </c>
      <c r="F31" s="7">
        <v>2161</v>
      </c>
      <c r="G31" s="7">
        <v>1846</v>
      </c>
      <c r="H31" s="7">
        <v>1102</v>
      </c>
      <c r="I31" s="7">
        <v>1959</v>
      </c>
      <c r="J31" s="7">
        <v>827</v>
      </c>
      <c r="K31" s="7">
        <v>2377</v>
      </c>
      <c r="L31" s="7">
        <v>1822</v>
      </c>
      <c r="M31" s="7">
        <v>1586</v>
      </c>
      <c r="N31" s="7">
        <v>1732</v>
      </c>
      <c r="O31" s="7">
        <v>1284</v>
      </c>
      <c r="P31" s="7">
        <v>2100</v>
      </c>
      <c r="Q31" s="7">
        <v>1658</v>
      </c>
      <c r="R31" s="7">
        <v>1619</v>
      </c>
      <c r="S31" s="7">
        <v>1251</v>
      </c>
      <c r="T31" s="7">
        <v>1005</v>
      </c>
      <c r="U31" s="7">
        <v>573</v>
      </c>
    </row>
    <row r="32" spans="1:21" x14ac:dyDescent="0.2">
      <c r="A32" t="s">
        <v>101</v>
      </c>
      <c r="B32" s="7">
        <v>1181</v>
      </c>
      <c r="C32" s="7">
        <v>2304</v>
      </c>
      <c r="D32" s="7">
        <v>1878</v>
      </c>
      <c r="E32" s="7">
        <v>2625</v>
      </c>
      <c r="F32" s="7">
        <v>2021</v>
      </c>
      <c r="G32" s="7">
        <v>1849</v>
      </c>
      <c r="H32" s="7">
        <v>1102</v>
      </c>
      <c r="I32" s="7">
        <v>1983</v>
      </c>
      <c r="J32" s="7">
        <v>835</v>
      </c>
      <c r="K32" s="7">
        <v>2374</v>
      </c>
      <c r="L32" s="7">
        <v>1813</v>
      </c>
      <c r="M32" s="7">
        <v>1569</v>
      </c>
      <c r="N32" s="7">
        <v>1726</v>
      </c>
      <c r="O32" s="7">
        <v>1290</v>
      </c>
      <c r="P32" s="7">
        <v>2095</v>
      </c>
      <c r="Q32" s="7">
        <v>1634</v>
      </c>
      <c r="R32" s="7">
        <v>1679</v>
      </c>
      <c r="S32" s="7">
        <v>1255</v>
      </c>
      <c r="T32" s="7">
        <v>1010</v>
      </c>
      <c r="U32" s="7">
        <v>577</v>
      </c>
    </row>
    <row r="33" spans="1:21" x14ac:dyDescent="0.2">
      <c r="A33" t="s">
        <v>102</v>
      </c>
      <c r="B33" s="7">
        <v>1190</v>
      </c>
      <c r="C33" s="7">
        <v>2216</v>
      </c>
      <c r="D33" s="7">
        <v>1854</v>
      </c>
      <c r="E33" s="7">
        <v>2622</v>
      </c>
      <c r="F33" s="7">
        <v>2054</v>
      </c>
      <c r="G33" s="7">
        <v>1876</v>
      </c>
      <c r="H33" s="7">
        <v>1099</v>
      </c>
      <c r="I33" s="7">
        <v>1932</v>
      </c>
      <c r="J33" s="7">
        <v>840</v>
      </c>
      <c r="K33" s="7">
        <v>2365</v>
      </c>
      <c r="L33" s="7">
        <v>1834</v>
      </c>
      <c r="M33" s="7">
        <v>1554</v>
      </c>
      <c r="N33" s="7">
        <v>1731</v>
      </c>
      <c r="O33" s="7">
        <v>1320</v>
      </c>
      <c r="P33" s="7">
        <v>2093</v>
      </c>
      <c r="Q33" s="7">
        <v>1646</v>
      </c>
      <c r="R33" s="7">
        <v>1636</v>
      </c>
      <c r="S33" s="7">
        <v>1255</v>
      </c>
      <c r="T33" s="7">
        <v>1004</v>
      </c>
      <c r="U33" s="7">
        <v>573</v>
      </c>
    </row>
    <row r="34" spans="1:21" x14ac:dyDescent="0.2">
      <c r="A34" t="s">
        <v>103</v>
      </c>
      <c r="B34" s="7">
        <v>1182</v>
      </c>
      <c r="C34" s="7">
        <v>2445</v>
      </c>
      <c r="D34" s="7">
        <v>1895</v>
      </c>
      <c r="E34" s="7">
        <v>2654</v>
      </c>
      <c r="F34" s="7">
        <v>2058</v>
      </c>
      <c r="G34" s="7">
        <v>1844</v>
      </c>
      <c r="H34" s="7">
        <v>1105</v>
      </c>
      <c r="I34" s="7">
        <v>1977</v>
      </c>
      <c r="J34" s="7">
        <v>844</v>
      </c>
      <c r="K34" s="7">
        <v>2377</v>
      </c>
      <c r="L34" s="7">
        <v>1836</v>
      </c>
      <c r="M34" s="7">
        <v>1570</v>
      </c>
      <c r="N34" s="7">
        <v>1726</v>
      </c>
      <c r="O34" s="7">
        <v>1326</v>
      </c>
      <c r="P34" s="7">
        <v>2110</v>
      </c>
      <c r="Q34" s="7">
        <v>1658</v>
      </c>
      <c r="R34" s="7">
        <v>1627</v>
      </c>
      <c r="S34" s="7">
        <v>1254</v>
      </c>
      <c r="T34" s="7">
        <v>1013</v>
      </c>
      <c r="U34" s="7">
        <v>580</v>
      </c>
    </row>
    <row r="35" spans="1:21" x14ac:dyDescent="0.2">
      <c r="A35" t="s">
        <v>104</v>
      </c>
      <c r="B35" s="7">
        <v>1183</v>
      </c>
      <c r="C35" s="7">
        <v>2352</v>
      </c>
      <c r="D35" s="7">
        <v>1888</v>
      </c>
      <c r="E35" s="7">
        <v>2641</v>
      </c>
      <c r="F35" s="7">
        <v>2071</v>
      </c>
      <c r="G35" s="7">
        <v>1857</v>
      </c>
      <c r="H35" s="7">
        <v>1098</v>
      </c>
      <c r="I35" s="7">
        <v>1987</v>
      </c>
      <c r="J35" s="7">
        <v>841</v>
      </c>
      <c r="K35" s="7">
        <v>2409</v>
      </c>
      <c r="L35" s="7">
        <v>1856</v>
      </c>
      <c r="M35" s="7">
        <v>1578</v>
      </c>
      <c r="N35" s="7">
        <v>1737</v>
      </c>
      <c r="O35" s="7">
        <v>1313</v>
      </c>
      <c r="P35" s="7">
        <v>2230</v>
      </c>
      <c r="Q35" s="7">
        <v>1651</v>
      </c>
      <c r="R35" s="7">
        <v>1626</v>
      </c>
      <c r="S35" s="7">
        <v>1243</v>
      </c>
      <c r="T35" s="7">
        <v>1010</v>
      </c>
      <c r="U35" s="7">
        <v>588</v>
      </c>
    </row>
    <row r="36" spans="1:21" x14ac:dyDescent="0.2">
      <c r="A36" t="s">
        <v>105</v>
      </c>
      <c r="B36" s="7">
        <v>1190</v>
      </c>
      <c r="C36" s="7">
        <v>2372</v>
      </c>
      <c r="D36" s="7">
        <v>1893</v>
      </c>
      <c r="E36" s="7">
        <v>2633</v>
      </c>
      <c r="F36" s="7">
        <v>2065</v>
      </c>
      <c r="G36" s="7">
        <v>1849</v>
      </c>
      <c r="H36" s="7">
        <v>1093</v>
      </c>
      <c r="I36" s="7">
        <v>2014</v>
      </c>
      <c r="J36" s="7">
        <v>843</v>
      </c>
      <c r="K36" s="7">
        <v>2431</v>
      </c>
      <c r="L36" s="7">
        <v>1834</v>
      </c>
      <c r="M36" s="7">
        <v>1593</v>
      </c>
      <c r="N36" s="7">
        <v>1744</v>
      </c>
      <c r="O36" s="7">
        <v>1339</v>
      </c>
      <c r="P36" s="7">
        <v>2121</v>
      </c>
      <c r="Q36" s="7">
        <v>1712</v>
      </c>
      <c r="R36" s="7">
        <v>1620</v>
      </c>
      <c r="S36" s="7">
        <v>1266</v>
      </c>
      <c r="T36" s="7">
        <v>1013</v>
      </c>
      <c r="U36" s="7">
        <v>602</v>
      </c>
    </row>
    <row r="37" spans="1:21" x14ac:dyDescent="0.2">
      <c r="A37" t="s">
        <v>106</v>
      </c>
      <c r="B37" s="7">
        <v>1193</v>
      </c>
      <c r="C37" s="7">
        <v>2347</v>
      </c>
      <c r="D37" s="7">
        <v>1914</v>
      </c>
      <c r="E37" s="7">
        <v>2684</v>
      </c>
      <c r="F37" s="7">
        <v>2082</v>
      </c>
      <c r="G37" s="7">
        <v>1873</v>
      </c>
      <c r="H37" s="7">
        <v>1116</v>
      </c>
      <c r="I37" s="7">
        <v>1956</v>
      </c>
      <c r="J37" s="7">
        <v>847</v>
      </c>
      <c r="K37" s="7">
        <v>2410</v>
      </c>
      <c r="L37" s="7">
        <v>1852</v>
      </c>
      <c r="M37" s="7">
        <v>1591</v>
      </c>
      <c r="N37" s="7">
        <v>1757</v>
      </c>
      <c r="O37" s="7">
        <v>1321</v>
      </c>
      <c r="P37" s="7">
        <v>2105</v>
      </c>
      <c r="Q37" s="7">
        <v>1687</v>
      </c>
      <c r="R37" s="7">
        <v>1603</v>
      </c>
      <c r="S37" s="7">
        <v>1261</v>
      </c>
      <c r="T37" s="7">
        <v>1008</v>
      </c>
      <c r="U37" s="7">
        <v>605</v>
      </c>
    </row>
    <row r="38" spans="1:21" x14ac:dyDescent="0.2">
      <c r="A38" t="s">
        <v>107</v>
      </c>
      <c r="B38" s="7">
        <v>1200</v>
      </c>
      <c r="C38" s="7">
        <v>2401</v>
      </c>
      <c r="D38" s="7">
        <v>1914</v>
      </c>
      <c r="E38" s="7">
        <v>2669</v>
      </c>
      <c r="F38" s="7">
        <v>2090</v>
      </c>
      <c r="G38" s="7">
        <v>1860</v>
      </c>
      <c r="H38" s="7">
        <v>1114</v>
      </c>
      <c r="I38" s="7">
        <v>1966</v>
      </c>
      <c r="J38" s="7">
        <v>844</v>
      </c>
      <c r="K38" s="7">
        <v>2424</v>
      </c>
      <c r="L38" s="7">
        <v>1834</v>
      </c>
      <c r="M38" s="7">
        <v>1595</v>
      </c>
      <c r="N38" s="7">
        <v>1762</v>
      </c>
      <c r="O38" s="7">
        <v>1321</v>
      </c>
      <c r="P38" s="7">
        <v>2113</v>
      </c>
      <c r="Q38" s="7">
        <v>1652</v>
      </c>
      <c r="R38" s="7">
        <v>1632</v>
      </c>
      <c r="S38" s="7">
        <v>1258</v>
      </c>
      <c r="T38" s="7">
        <v>1001</v>
      </c>
      <c r="U38" s="7">
        <v>598</v>
      </c>
    </row>
    <row r="39" spans="1:21" x14ac:dyDescent="0.2">
      <c r="A39" t="s">
        <v>108</v>
      </c>
      <c r="B39" s="7">
        <v>1210</v>
      </c>
      <c r="C39" s="7">
        <v>2332</v>
      </c>
      <c r="D39" s="7">
        <v>1921</v>
      </c>
      <c r="E39" s="7">
        <v>2617</v>
      </c>
      <c r="F39" s="7">
        <v>2065</v>
      </c>
      <c r="G39" s="7">
        <v>1869</v>
      </c>
      <c r="H39" s="7">
        <v>1121</v>
      </c>
      <c r="I39" s="7">
        <v>1991</v>
      </c>
      <c r="J39" s="7">
        <v>852</v>
      </c>
      <c r="K39" s="7">
        <v>2438</v>
      </c>
      <c r="L39" s="7">
        <v>1854</v>
      </c>
      <c r="M39" s="7">
        <v>1596</v>
      </c>
      <c r="N39" s="7">
        <v>1758</v>
      </c>
      <c r="O39" s="7">
        <v>1364</v>
      </c>
      <c r="P39" s="7">
        <v>2111</v>
      </c>
      <c r="Q39" s="7">
        <v>1701</v>
      </c>
      <c r="R39" s="7">
        <v>1634</v>
      </c>
      <c r="S39" s="7">
        <v>1267</v>
      </c>
      <c r="T39" s="7">
        <v>1006</v>
      </c>
      <c r="U39" s="7">
        <v>602</v>
      </c>
    </row>
    <row r="40" spans="1:21" x14ac:dyDescent="0.2">
      <c r="A40" t="s">
        <v>109</v>
      </c>
      <c r="B40" s="7">
        <v>1208</v>
      </c>
      <c r="C40" s="7">
        <v>2364</v>
      </c>
      <c r="D40" s="7">
        <v>1928</v>
      </c>
      <c r="E40" s="7">
        <v>2549</v>
      </c>
      <c r="F40" s="7">
        <v>2095</v>
      </c>
      <c r="G40" s="7">
        <v>1873</v>
      </c>
      <c r="H40" s="7">
        <v>1127</v>
      </c>
      <c r="I40" s="7">
        <v>1986</v>
      </c>
      <c r="J40" s="7">
        <v>847</v>
      </c>
      <c r="K40" s="7">
        <v>2420</v>
      </c>
      <c r="L40" s="7">
        <v>1880</v>
      </c>
      <c r="M40" s="7">
        <v>1610</v>
      </c>
      <c r="N40" s="7">
        <v>1762</v>
      </c>
      <c r="O40" s="7">
        <v>1333</v>
      </c>
      <c r="P40" s="7">
        <v>2110</v>
      </c>
      <c r="Q40" s="7">
        <v>1722</v>
      </c>
      <c r="R40" s="7">
        <v>1632</v>
      </c>
      <c r="S40" s="7">
        <v>1264</v>
      </c>
      <c r="T40" s="7">
        <v>999</v>
      </c>
      <c r="U40" s="7">
        <v>606</v>
      </c>
    </row>
    <row r="41" spans="1:21" x14ac:dyDescent="0.2">
      <c r="A41" t="s">
        <v>110</v>
      </c>
      <c r="B41" s="7">
        <v>1254</v>
      </c>
      <c r="C41" s="7">
        <v>2349</v>
      </c>
      <c r="D41" s="7">
        <v>1916</v>
      </c>
      <c r="E41" s="7">
        <v>2614</v>
      </c>
      <c r="F41" s="7">
        <v>2076</v>
      </c>
      <c r="G41" s="7">
        <v>1869</v>
      </c>
      <c r="H41" s="7">
        <v>1136</v>
      </c>
      <c r="I41" s="7">
        <v>1994</v>
      </c>
      <c r="J41" s="7">
        <v>848</v>
      </c>
      <c r="K41" s="7">
        <v>2404</v>
      </c>
      <c r="L41" s="7">
        <v>1918</v>
      </c>
      <c r="M41" s="7">
        <v>1624</v>
      </c>
      <c r="N41" s="7">
        <v>1763</v>
      </c>
      <c r="O41" s="7">
        <v>1336</v>
      </c>
      <c r="P41" s="7">
        <v>2123</v>
      </c>
      <c r="Q41" s="7">
        <v>1748</v>
      </c>
      <c r="R41" s="7">
        <v>1637</v>
      </c>
      <c r="S41" s="7">
        <v>1272</v>
      </c>
      <c r="T41" s="7">
        <v>1004</v>
      </c>
      <c r="U41" s="7">
        <v>608</v>
      </c>
    </row>
    <row r="42" spans="1:21" x14ac:dyDescent="0.2">
      <c r="A42" t="s">
        <v>111</v>
      </c>
      <c r="B42" s="7">
        <v>1246</v>
      </c>
      <c r="C42" s="7">
        <v>2320</v>
      </c>
      <c r="D42" s="7">
        <v>1913</v>
      </c>
      <c r="E42" s="7">
        <v>2597</v>
      </c>
      <c r="F42" s="7">
        <v>2262</v>
      </c>
      <c r="G42" s="7">
        <v>1871</v>
      </c>
      <c r="H42" s="7">
        <v>1137</v>
      </c>
      <c r="I42" s="7">
        <v>2001</v>
      </c>
      <c r="J42" s="7">
        <v>858</v>
      </c>
      <c r="K42" s="7">
        <v>2410</v>
      </c>
      <c r="L42" s="7">
        <v>1898</v>
      </c>
      <c r="M42" s="7">
        <v>1626</v>
      </c>
      <c r="N42" s="7">
        <v>1777</v>
      </c>
      <c r="O42" s="7">
        <v>1337</v>
      </c>
      <c r="P42" s="7">
        <v>2119</v>
      </c>
      <c r="Q42" s="7">
        <v>1732</v>
      </c>
      <c r="R42" s="7">
        <v>1642</v>
      </c>
      <c r="S42" s="7">
        <v>1284</v>
      </c>
      <c r="T42" s="7">
        <v>1010</v>
      </c>
      <c r="U42" s="7">
        <v>610</v>
      </c>
    </row>
    <row r="43" spans="1:21" x14ac:dyDescent="0.2">
      <c r="A43" t="s">
        <v>112</v>
      </c>
      <c r="B43" s="7">
        <v>1235</v>
      </c>
      <c r="C43" s="7">
        <v>2345</v>
      </c>
      <c r="D43" s="7">
        <v>1918</v>
      </c>
      <c r="E43" s="7">
        <v>2609</v>
      </c>
      <c r="F43" s="7">
        <v>2086</v>
      </c>
      <c r="G43" s="7">
        <v>1875</v>
      </c>
      <c r="H43" s="7">
        <v>1132</v>
      </c>
      <c r="I43" s="7">
        <v>2000</v>
      </c>
      <c r="J43" s="7">
        <v>859</v>
      </c>
      <c r="K43" s="7">
        <v>2432</v>
      </c>
      <c r="L43" s="7">
        <v>1885</v>
      </c>
      <c r="M43" s="7">
        <v>1632</v>
      </c>
      <c r="N43" s="7">
        <v>1784</v>
      </c>
      <c r="O43" s="7">
        <v>1347</v>
      </c>
      <c r="P43" s="7">
        <v>2119</v>
      </c>
      <c r="Q43" s="7">
        <v>1694</v>
      </c>
      <c r="R43" s="7">
        <v>1650</v>
      </c>
      <c r="S43" s="7">
        <v>1286</v>
      </c>
      <c r="T43" s="7">
        <v>1009</v>
      </c>
      <c r="U43" s="7">
        <v>615</v>
      </c>
    </row>
    <row r="44" spans="1:21" x14ac:dyDescent="0.2">
      <c r="A44" t="s">
        <v>113</v>
      </c>
      <c r="B44" s="7">
        <v>1243</v>
      </c>
      <c r="C44" s="7">
        <v>2414</v>
      </c>
      <c r="D44" s="7">
        <v>1933</v>
      </c>
      <c r="E44" s="7">
        <v>2637</v>
      </c>
      <c r="F44" s="7">
        <v>2097</v>
      </c>
      <c r="G44" s="7">
        <v>1888</v>
      </c>
      <c r="H44" s="7">
        <v>1142</v>
      </c>
      <c r="I44" s="7">
        <v>2004</v>
      </c>
      <c r="J44" s="7">
        <v>862</v>
      </c>
      <c r="K44" s="7">
        <v>2442</v>
      </c>
      <c r="L44" s="7">
        <v>1929</v>
      </c>
      <c r="M44" s="7">
        <v>1645</v>
      </c>
      <c r="N44" s="7">
        <v>1795</v>
      </c>
      <c r="O44" s="7">
        <v>1358</v>
      </c>
      <c r="P44" s="7">
        <v>2115</v>
      </c>
      <c r="Q44" s="7">
        <v>1677</v>
      </c>
      <c r="R44" s="7">
        <v>1656</v>
      </c>
      <c r="S44" s="7">
        <v>1272</v>
      </c>
      <c r="T44" s="7">
        <v>1008</v>
      </c>
      <c r="U44" s="7">
        <v>616</v>
      </c>
    </row>
    <row r="45" spans="1:21" x14ac:dyDescent="0.2">
      <c r="A45" t="s">
        <v>114</v>
      </c>
      <c r="B45" s="7">
        <v>1241</v>
      </c>
      <c r="C45" s="7">
        <v>2522</v>
      </c>
      <c r="D45" s="7">
        <v>1917</v>
      </c>
      <c r="E45" s="7">
        <v>2597</v>
      </c>
      <c r="F45" s="7">
        <v>2094</v>
      </c>
      <c r="G45" s="7">
        <v>1898</v>
      </c>
      <c r="H45" s="7">
        <v>1148</v>
      </c>
      <c r="I45" s="7">
        <v>2028</v>
      </c>
      <c r="J45" s="7">
        <v>864</v>
      </c>
      <c r="K45" s="7">
        <v>2428</v>
      </c>
      <c r="L45" s="7">
        <v>1965</v>
      </c>
      <c r="M45" s="7">
        <v>1638</v>
      </c>
      <c r="N45" s="7">
        <v>1797</v>
      </c>
      <c r="O45" s="7">
        <v>1373</v>
      </c>
      <c r="P45" s="7">
        <v>2114</v>
      </c>
      <c r="Q45" s="7">
        <v>1688</v>
      </c>
      <c r="R45" s="7">
        <v>1645</v>
      </c>
      <c r="S45" s="7">
        <v>1278</v>
      </c>
      <c r="T45" s="7">
        <v>1016</v>
      </c>
      <c r="U45" s="7">
        <v>612</v>
      </c>
    </row>
    <row r="46" spans="1:21" x14ac:dyDescent="0.2">
      <c r="A46" t="s">
        <v>115</v>
      </c>
      <c r="B46" s="7">
        <v>1236</v>
      </c>
      <c r="C46" s="7">
        <v>2332</v>
      </c>
      <c r="D46" s="7">
        <v>1924</v>
      </c>
      <c r="E46" s="7">
        <v>2618</v>
      </c>
      <c r="F46" s="7">
        <v>2111</v>
      </c>
      <c r="G46" s="7">
        <v>1885</v>
      </c>
      <c r="H46" s="7">
        <v>1148</v>
      </c>
      <c r="I46" s="7">
        <v>2026</v>
      </c>
      <c r="J46" s="7">
        <v>867</v>
      </c>
      <c r="K46" s="7">
        <v>2432</v>
      </c>
      <c r="L46" s="7">
        <v>1901</v>
      </c>
      <c r="M46" s="7">
        <v>1638</v>
      </c>
      <c r="N46" s="7">
        <v>1799</v>
      </c>
      <c r="O46" s="7">
        <v>1366</v>
      </c>
      <c r="P46" s="7">
        <v>2116</v>
      </c>
      <c r="Q46" s="7">
        <v>1692</v>
      </c>
      <c r="R46" s="7">
        <v>1635</v>
      </c>
      <c r="S46" s="7">
        <v>1281</v>
      </c>
      <c r="T46" s="7">
        <v>1017</v>
      </c>
      <c r="U46" s="7">
        <v>619</v>
      </c>
    </row>
    <row r="47" spans="1:21" x14ac:dyDescent="0.2">
      <c r="A47" t="s">
        <v>116</v>
      </c>
      <c r="B47" s="7">
        <v>1257</v>
      </c>
      <c r="C47" s="7">
        <v>2396</v>
      </c>
      <c r="D47" s="7">
        <v>1930</v>
      </c>
      <c r="E47" s="7">
        <v>2627</v>
      </c>
      <c r="F47" s="7">
        <v>2106</v>
      </c>
      <c r="G47" s="7">
        <v>1896</v>
      </c>
      <c r="H47" s="7">
        <v>1154</v>
      </c>
      <c r="I47" s="7">
        <v>2033</v>
      </c>
      <c r="J47" s="7">
        <v>877</v>
      </c>
      <c r="K47" s="7">
        <v>2441</v>
      </c>
      <c r="L47" s="7">
        <v>1917</v>
      </c>
      <c r="M47" s="7">
        <v>1648</v>
      </c>
      <c r="N47" s="7">
        <v>1808</v>
      </c>
      <c r="O47" s="7">
        <v>1365</v>
      </c>
      <c r="P47" s="7">
        <v>2103</v>
      </c>
      <c r="Q47" s="7">
        <v>1706</v>
      </c>
      <c r="R47" s="7">
        <v>1704</v>
      </c>
      <c r="S47" s="7">
        <v>1283</v>
      </c>
      <c r="T47" s="7">
        <v>1024</v>
      </c>
      <c r="U47" s="7">
        <v>611</v>
      </c>
    </row>
    <row r="48" spans="1:21" x14ac:dyDescent="0.2">
      <c r="A48" t="s">
        <v>117</v>
      </c>
      <c r="B48" s="7">
        <v>1277</v>
      </c>
      <c r="C48" s="7">
        <v>2358</v>
      </c>
      <c r="D48" s="7">
        <v>1946</v>
      </c>
      <c r="E48" s="7">
        <v>2618</v>
      </c>
      <c r="F48" s="7">
        <v>2123</v>
      </c>
      <c r="G48" s="7">
        <v>1914</v>
      </c>
      <c r="H48" s="7">
        <v>1163</v>
      </c>
      <c r="I48" s="7">
        <v>2033</v>
      </c>
      <c r="J48" s="7">
        <v>885</v>
      </c>
      <c r="K48" s="7">
        <v>2458</v>
      </c>
      <c r="L48" s="7">
        <v>1964</v>
      </c>
      <c r="M48" s="7">
        <v>1659</v>
      </c>
      <c r="N48" s="7">
        <v>1820</v>
      </c>
      <c r="O48" s="7">
        <v>1370</v>
      </c>
      <c r="P48" s="7">
        <v>2092</v>
      </c>
      <c r="Q48" s="7">
        <v>1689</v>
      </c>
      <c r="R48" s="7">
        <v>1651</v>
      </c>
      <c r="S48" s="7">
        <v>1282</v>
      </c>
      <c r="T48" s="7">
        <v>1027</v>
      </c>
      <c r="U48" s="7">
        <v>616</v>
      </c>
    </row>
    <row r="49" spans="1:21" x14ac:dyDescent="0.2">
      <c r="A49" t="s">
        <v>118</v>
      </c>
      <c r="B49" s="7">
        <v>1273</v>
      </c>
      <c r="C49" s="7">
        <v>2426</v>
      </c>
      <c r="D49" s="7">
        <v>1937</v>
      </c>
      <c r="E49" s="7">
        <v>2491</v>
      </c>
      <c r="F49" s="7">
        <v>2144</v>
      </c>
      <c r="G49" s="7">
        <v>1903</v>
      </c>
      <c r="H49" s="7">
        <v>1172</v>
      </c>
      <c r="I49" s="7">
        <v>2078</v>
      </c>
      <c r="J49" s="7">
        <v>883</v>
      </c>
      <c r="K49" s="7">
        <v>2445</v>
      </c>
      <c r="L49" s="7">
        <v>1958</v>
      </c>
      <c r="M49" s="7">
        <v>1679</v>
      </c>
      <c r="N49" s="7">
        <v>1811</v>
      </c>
      <c r="O49" s="7">
        <v>1365</v>
      </c>
      <c r="P49" s="7">
        <v>2107</v>
      </c>
      <c r="Q49" s="7">
        <v>1698</v>
      </c>
      <c r="R49" s="7">
        <v>1646</v>
      </c>
      <c r="S49" s="7">
        <v>1298</v>
      </c>
      <c r="T49" s="7">
        <v>1028</v>
      </c>
      <c r="U49" s="7">
        <v>610</v>
      </c>
    </row>
    <row r="50" spans="1:21" x14ac:dyDescent="0.2">
      <c r="A50" t="s">
        <v>119</v>
      </c>
      <c r="B50" s="7">
        <v>1283</v>
      </c>
      <c r="C50" s="7">
        <v>2431</v>
      </c>
      <c r="D50" s="7">
        <v>1957</v>
      </c>
      <c r="E50" s="7">
        <v>2559</v>
      </c>
      <c r="F50" s="7">
        <v>2132</v>
      </c>
      <c r="G50" s="7">
        <v>1924</v>
      </c>
      <c r="H50" s="7">
        <v>1176</v>
      </c>
      <c r="I50" s="7">
        <v>2107</v>
      </c>
      <c r="J50" s="7">
        <v>888</v>
      </c>
      <c r="K50" s="7">
        <v>2456</v>
      </c>
      <c r="L50" s="7">
        <v>1970</v>
      </c>
      <c r="M50" s="7">
        <v>1705</v>
      </c>
      <c r="N50" s="7">
        <v>1823</v>
      </c>
      <c r="O50" s="7">
        <v>1391</v>
      </c>
      <c r="P50" s="7">
        <v>2122</v>
      </c>
      <c r="Q50" s="7">
        <v>1708</v>
      </c>
      <c r="R50" s="7">
        <v>1652</v>
      </c>
      <c r="S50" s="7">
        <v>1304</v>
      </c>
      <c r="T50" s="7">
        <v>1031</v>
      </c>
      <c r="U50" s="7">
        <v>618</v>
      </c>
    </row>
    <row r="51" spans="1:21" x14ac:dyDescent="0.2">
      <c r="A51" t="s">
        <v>120</v>
      </c>
      <c r="B51" s="7">
        <v>1291</v>
      </c>
      <c r="C51" s="7">
        <v>2592</v>
      </c>
      <c r="D51" s="7">
        <v>1967</v>
      </c>
      <c r="E51" s="7">
        <v>2594</v>
      </c>
      <c r="F51" s="7">
        <v>2164</v>
      </c>
      <c r="G51" s="7">
        <v>1945</v>
      </c>
      <c r="H51" s="7">
        <v>1167</v>
      </c>
      <c r="I51" s="7">
        <v>2015</v>
      </c>
      <c r="J51" s="7">
        <v>885</v>
      </c>
      <c r="K51" s="7">
        <v>2476</v>
      </c>
      <c r="L51" s="7">
        <v>1990</v>
      </c>
      <c r="M51" s="7">
        <v>1692</v>
      </c>
      <c r="N51" s="7">
        <v>1832</v>
      </c>
      <c r="O51" s="7">
        <v>1390</v>
      </c>
      <c r="P51" s="7">
        <v>2172</v>
      </c>
      <c r="Q51" s="7">
        <v>1710</v>
      </c>
      <c r="R51" s="7">
        <v>1655</v>
      </c>
      <c r="S51" s="7">
        <v>1304</v>
      </c>
      <c r="T51" s="7">
        <v>1039</v>
      </c>
      <c r="U51" s="7">
        <v>623</v>
      </c>
    </row>
    <row r="52" spans="1:21" x14ac:dyDescent="0.2">
      <c r="A52" t="s">
        <v>121</v>
      </c>
      <c r="B52" s="7">
        <v>1289</v>
      </c>
      <c r="C52" s="7">
        <v>2453</v>
      </c>
      <c r="D52" s="7">
        <v>1953</v>
      </c>
      <c r="E52" s="7">
        <v>2626</v>
      </c>
      <c r="F52" s="7">
        <v>2186</v>
      </c>
      <c r="G52" s="7">
        <v>1915</v>
      </c>
      <c r="H52" s="7">
        <v>1176</v>
      </c>
      <c r="I52" s="7">
        <v>2035</v>
      </c>
      <c r="J52" s="7">
        <v>886</v>
      </c>
      <c r="K52" s="7">
        <v>2478</v>
      </c>
      <c r="L52" s="7">
        <v>1965</v>
      </c>
      <c r="M52" s="7">
        <v>1683</v>
      </c>
      <c r="N52" s="7">
        <v>1845</v>
      </c>
      <c r="O52" s="7">
        <v>1387</v>
      </c>
      <c r="P52" s="7">
        <v>2363</v>
      </c>
      <c r="Q52" s="7">
        <v>1702</v>
      </c>
      <c r="R52" s="7">
        <v>1670</v>
      </c>
      <c r="S52" s="7">
        <v>1313</v>
      </c>
      <c r="T52" s="7">
        <v>1035</v>
      </c>
      <c r="U52" s="7">
        <v>626</v>
      </c>
    </row>
    <row r="53" spans="1:21" x14ac:dyDescent="0.2">
      <c r="A53" t="s">
        <v>122</v>
      </c>
      <c r="B53" s="7">
        <v>1300</v>
      </c>
      <c r="C53" s="7">
        <v>2388</v>
      </c>
      <c r="D53" s="7">
        <v>1973</v>
      </c>
      <c r="E53" s="7">
        <v>2624</v>
      </c>
      <c r="F53" s="7">
        <v>2258</v>
      </c>
      <c r="G53" s="7">
        <v>1930</v>
      </c>
      <c r="H53" s="7">
        <v>1179</v>
      </c>
      <c r="I53" s="7">
        <v>2045</v>
      </c>
      <c r="J53" s="7">
        <v>893</v>
      </c>
      <c r="K53" s="7">
        <v>2518</v>
      </c>
      <c r="L53" s="7">
        <v>1974</v>
      </c>
      <c r="M53" s="7">
        <v>1685</v>
      </c>
      <c r="N53" s="7">
        <v>1838</v>
      </c>
      <c r="O53" s="7">
        <v>1401</v>
      </c>
      <c r="P53" s="7">
        <v>2146</v>
      </c>
      <c r="Q53" s="7">
        <v>1727</v>
      </c>
      <c r="R53" s="7">
        <v>1698</v>
      </c>
      <c r="S53" s="7">
        <v>1334</v>
      </c>
      <c r="T53" s="7">
        <v>1046</v>
      </c>
      <c r="U53" s="7">
        <v>638</v>
      </c>
    </row>
    <row r="54" spans="1:21" x14ac:dyDescent="0.2">
      <c r="A54" t="s">
        <v>123</v>
      </c>
      <c r="B54" s="7">
        <v>1287</v>
      </c>
      <c r="C54" s="7">
        <v>2462</v>
      </c>
      <c r="D54" s="7">
        <v>1978</v>
      </c>
      <c r="E54" s="7">
        <v>2588</v>
      </c>
      <c r="F54" s="7">
        <v>2169</v>
      </c>
      <c r="G54" s="7">
        <v>1935</v>
      </c>
      <c r="H54" s="7">
        <v>1178</v>
      </c>
      <c r="I54" s="7">
        <v>2043</v>
      </c>
      <c r="J54" s="7">
        <v>887</v>
      </c>
      <c r="K54" s="7">
        <v>2492</v>
      </c>
      <c r="L54" s="7">
        <v>2009</v>
      </c>
      <c r="M54" s="7">
        <v>1695</v>
      </c>
      <c r="N54" s="7">
        <v>1845</v>
      </c>
      <c r="O54" s="7">
        <v>1411</v>
      </c>
      <c r="P54" s="7">
        <v>2164</v>
      </c>
      <c r="Q54" s="7">
        <v>1688</v>
      </c>
      <c r="R54" s="7">
        <v>1672</v>
      </c>
      <c r="S54" s="7">
        <v>1322</v>
      </c>
      <c r="T54" s="7">
        <v>1042</v>
      </c>
      <c r="U54" s="7">
        <v>628</v>
      </c>
    </row>
    <row r="55" spans="1:21" x14ac:dyDescent="0.2">
      <c r="A55" t="s">
        <v>124</v>
      </c>
      <c r="B55" s="7">
        <v>1294</v>
      </c>
      <c r="C55" s="7">
        <v>2435</v>
      </c>
      <c r="D55" s="7">
        <v>1980</v>
      </c>
      <c r="E55" s="7">
        <v>2597</v>
      </c>
      <c r="F55" s="7">
        <v>2107</v>
      </c>
      <c r="G55" s="7">
        <v>1945</v>
      </c>
      <c r="H55" s="7">
        <v>1184</v>
      </c>
      <c r="I55" s="7">
        <v>2057</v>
      </c>
      <c r="J55" s="7">
        <v>894</v>
      </c>
      <c r="K55" s="7">
        <v>2490</v>
      </c>
      <c r="L55" s="7">
        <v>2003</v>
      </c>
      <c r="M55" s="7">
        <v>1825</v>
      </c>
      <c r="N55" s="7">
        <v>1847</v>
      </c>
      <c r="O55" s="7">
        <v>1408</v>
      </c>
      <c r="P55" s="7">
        <v>2143</v>
      </c>
      <c r="Q55" s="7">
        <v>1804</v>
      </c>
      <c r="R55" s="7">
        <v>1672</v>
      </c>
      <c r="S55" s="7">
        <v>1324</v>
      </c>
      <c r="T55" s="7">
        <v>1042</v>
      </c>
      <c r="U55" s="7">
        <v>622</v>
      </c>
    </row>
    <row r="56" spans="1:21" x14ac:dyDescent="0.2">
      <c r="A56" t="s">
        <v>125</v>
      </c>
      <c r="B56" s="7">
        <v>1286</v>
      </c>
      <c r="C56" s="7">
        <v>2401</v>
      </c>
      <c r="D56" s="7">
        <v>1988</v>
      </c>
      <c r="E56" s="7">
        <v>2598</v>
      </c>
      <c r="F56" s="7">
        <v>2185</v>
      </c>
      <c r="G56" s="7">
        <v>1950</v>
      </c>
      <c r="H56" s="7">
        <v>1188</v>
      </c>
      <c r="I56" s="7">
        <v>2075</v>
      </c>
      <c r="J56" s="7">
        <v>898</v>
      </c>
      <c r="K56" s="7">
        <v>2494</v>
      </c>
      <c r="L56" s="7">
        <v>1996</v>
      </c>
      <c r="M56" s="7">
        <v>1695</v>
      </c>
      <c r="N56" s="7">
        <v>1860</v>
      </c>
      <c r="O56" s="7">
        <v>1423</v>
      </c>
      <c r="P56" s="7">
        <v>2163</v>
      </c>
      <c r="Q56" s="7">
        <v>1759</v>
      </c>
      <c r="R56" s="7">
        <v>1676</v>
      </c>
      <c r="S56" s="7">
        <v>1335</v>
      </c>
      <c r="T56" s="7">
        <v>1053</v>
      </c>
      <c r="U56" s="7">
        <v>620</v>
      </c>
    </row>
    <row r="57" spans="1:21" x14ac:dyDescent="0.2">
      <c r="A57" t="s">
        <v>126</v>
      </c>
      <c r="B57" s="7">
        <v>1289</v>
      </c>
      <c r="C57" s="7">
        <v>2506</v>
      </c>
      <c r="D57" s="7">
        <v>2034</v>
      </c>
      <c r="E57" s="7">
        <v>2607</v>
      </c>
      <c r="F57" s="7">
        <v>2100</v>
      </c>
      <c r="G57" s="7">
        <v>1941</v>
      </c>
      <c r="H57" s="7">
        <v>1191</v>
      </c>
      <c r="I57" s="7">
        <v>2069</v>
      </c>
      <c r="J57" s="7">
        <v>901</v>
      </c>
      <c r="K57" s="7">
        <v>2509</v>
      </c>
      <c r="L57" s="7">
        <v>2013</v>
      </c>
      <c r="M57" s="7">
        <v>1699</v>
      </c>
      <c r="N57" s="7">
        <v>1865</v>
      </c>
      <c r="O57" s="7">
        <v>1417</v>
      </c>
      <c r="P57" s="7">
        <v>2144</v>
      </c>
      <c r="Q57" s="7">
        <v>1739</v>
      </c>
      <c r="R57" s="7">
        <v>1676</v>
      </c>
      <c r="S57" s="7">
        <v>1334</v>
      </c>
      <c r="T57" s="7">
        <v>1048</v>
      </c>
      <c r="U57" s="7">
        <v>613</v>
      </c>
    </row>
    <row r="58" spans="1:21" x14ac:dyDescent="0.2">
      <c r="A58" t="s">
        <v>127</v>
      </c>
      <c r="B58" s="7">
        <v>1304</v>
      </c>
      <c r="C58" s="7">
        <v>2424</v>
      </c>
      <c r="D58" s="7">
        <v>2011</v>
      </c>
      <c r="E58" s="7">
        <v>2558</v>
      </c>
      <c r="F58" s="7">
        <v>2126</v>
      </c>
      <c r="G58" s="7">
        <v>1961</v>
      </c>
      <c r="H58" s="7">
        <v>1196</v>
      </c>
      <c r="I58" s="7">
        <v>2067</v>
      </c>
      <c r="J58" s="7">
        <v>903</v>
      </c>
      <c r="K58" s="7">
        <v>2507</v>
      </c>
      <c r="L58" s="7">
        <v>2035</v>
      </c>
      <c r="M58" s="7">
        <v>1700</v>
      </c>
      <c r="N58" s="7">
        <v>1880</v>
      </c>
      <c r="O58" s="7">
        <v>1431</v>
      </c>
      <c r="P58" s="7">
        <v>2151</v>
      </c>
      <c r="Q58" s="7">
        <v>1773</v>
      </c>
      <c r="R58" s="7">
        <v>1701</v>
      </c>
      <c r="S58" s="7">
        <v>1344</v>
      </c>
      <c r="T58" s="7">
        <v>1053</v>
      </c>
      <c r="U58" s="7">
        <v>620</v>
      </c>
    </row>
    <row r="59" spans="1:21" x14ac:dyDescent="0.2">
      <c r="A59" t="s">
        <v>128</v>
      </c>
      <c r="B59" s="7">
        <v>1322</v>
      </c>
      <c r="C59" s="7">
        <v>2406</v>
      </c>
      <c r="D59" s="7">
        <v>2022</v>
      </c>
      <c r="E59" s="7">
        <v>2511</v>
      </c>
      <c r="F59" s="7">
        <v>2129</v>
      </c>
      <c r="G59" s="7">
        <v>1968</v>
      </c>
      <c r="H59" s="7">
        <v>1193</v>
      </c>
      <c r="I59" s="7">
        <v>2080</v>
      </c>
      <c r="J59" s="7">
        <v>906</v>
      </c>
      <c r="K59" s="7">
        <v>2516</v>
      </c>
      <c r="L59" s="7">
        <v>2037</v>
      </c>
      <c r="M59" s="7">
        <v>1704</v>
      </c>
      <c r="N59" s="7">
        <v>1881</v>
      </c>
      <c r="O59" s="7">
        <v>1454</v>
      </c>
      <c r="P59" s="7">
        <v>2186</v>
      </c>
      <c r="Q59" s="7">
        <v>1767</v>
      </c>
      <c r="R59" s="7">
        <v>1981</v>
      </c>
      <c r="S59" s="7">
        <v>1355</v>
      </c>
      <c r="T59" s="7">
        <v>1060</v>
      </c>
      <c r="U59" s="7">
        <v>628</v>
      </c>
    </row>
    <row r="60" spans="1:21" x14ac:dyDescent="0.2">
      <c r="A60" t="s">
        <v>129</v>
      </c>
      <c r="B60" s="7">
        <v>1310</v>
      </c>
      <c r="C60" s="7">
        <v>2459</v>
      </c>
      <c r="D60" s="7">
        <v>2022</v>
      </c>
      <c r="E60" s="7">
        <v>2556</v>
      </c>
      <c r="F60" s="7">
        <v>2131</v>
      </c>
      <c r="G60" s="7">
        <v>1967</v>
      </c>
      <c r="H60" s="7">
        <v>1206</v>
      </c>
      <c r="I60" s="7">
        <v>2104</v>
      </c>
      <c r="J60" s="7">
        <v>908</v>
      </c>
      <c r="K60" s="7">
        <v>2514</v>
      </c>
      <c r="L60" s="7">
        <v>2035</v>
      </c>
      <c r="M60" s="7">
        <v>1701</v>
      </c>
      <c r="N60" s="7">
        <v>1888</v>
      </c>
      <c r="O60" s="7">
        <v>1447</v>
      </c>
      <c r="P60" s="7">
        <v>2132</v>
      </c>
      <c r="Q60" s="7">
        <v>1742</v>
      </c>
      <c r="R60" s="7">
        <v>1702</v>
      </c>
      <c r="S60" s="7">
        <v>1359</v>
      </c>
      <c r="T60" s="7">
        <v>1056</v>
      </c>
      <c r="U60" s="7">
        <v>629</v>
      </c>
    </row>
    <row r="61" spans="1:21" x14ac:dyDescent="0.2">
      <c r="A61" t="s">
        <v>130</v>
      </c>
      <c r="B61" s="7">
        <v>1327</v>
      </c>
      <c r="C61" s="7">
        <v>2467</v>
      </c>
      <c r="D61" s="7">
        <v>2022</v>
      </c>
      <c r="E61" s="7">
        <v>2534</v>
      </c>
      <c r="F61" s="7">
        <v>2134</v>
      </c>
      <c r="G61" s="7">
        <v>1990</v>
      </c>
      <c r="H61" s="7">
        <v>1207</v>
      </c>
      <c r="I61" s="7">
        <v>2106</v>
      </c>
      <c r="J61" s="7">
        <v>904</v>
      </c>
      <c r="K61" s="7">
        <v>2544</v>
      </c>
      <c r="L61" s="7">
        <v>2034</v>
      </c>
      <c r="M61" s="7">
        <v>1729</v>
      </c>
      <c r="N61" s="7">
        <v>1891</v>
      </c>
      <c r="O61" s="7">
        <v>1462</v>
      </c>
      <c r="P61" s="7">
        <v>2206</v>
      </c>
      <c r="Q61" s="7">
        <v>1768</v>
      </c>
      <c r="R61" s="7">
        <v>1710</v>
      </c>
      <c r="S61" s="7">
        <v>1364</v>
      </c>
      <c r="T61" s="7">
        <v>1074</v>
      </c>
      <c r="U61" s="7">
        <v>620</v>
      </c>
    </row>
    <row r="62" spans="1:21" x14ac:dyDescent="0.2">
      <c r="A62" t="s">
        <v>131</v>
      </c>
      <c r="B62" s="7">
        <v>1339</v>
      </c>
      <c r="C62" s="7">
        <v>2461</v>
      </c>
      <c r="D62" s="7">
        <v>2027</v>
      </c>
      <c r="E62" s="7">
        <v>2641</v>
      </c>
      <c r="F62" s="7">
        <v>2177</v>
      </c>
      <c r="G62" s="7">
        <v>1984</v>
      </c>
      <c r="H62" s="7">
        <v>1231</v>
      </c>
      <c r="I62" s="7">
        <v>2125</v>
      </c>
      <c r="J62" s="7">
        <v>916</v>
      </c>
      <c r="K62" s="7">
        <v>2543</v>
      </c>
      <c r="L62" s="7">
        <v>2021</v>
      </c>
      <c r="M62" s="7">
        <v>1739</v>
      </c>
      <c r="N62" s="7">
        <v>1904</v>
      </c>
      <c r="O62" s="7">
        <v>1460</v>
      </c>
      <c r="P62" s="7">
        <v>2200</v>
      </c>
      <c r="Q62" s="7">
        <v>1774</v>
      </c>
      <c r="R62" s="7">
        <v>1737</v>
      </c>
      <c r="S62" s="7">
        <v>1366</v>
      </c>
      <c r="T62" s="7">
        <v>1074</v>
      </c>
      <c r="U62" s="7">
        <v>621</v>
      </c>
    </row>
    <row r="63" spans="1:21" x14ac:dyDescent="0.2">
      <c r="A63" t="s">
        <v>132</v>
      </c>
      <c r="B63" s="7">
        <v>1324</v>
      </c>
      <c r="C63" s="7">
        <v>2485</v>
      </c>
      <c r="D63" s="7">
        <v>2018</v>
      </c>
      <c r="E63" s="7">
        <v>2656</v>
      </c>
      <c r="F63" s="7">
        <v>2159</v>
      </c>
      <c r="G63" s="7">
        <v>1989</v>
      </c>
      <c r="H63" s="7">
        <v>1211</v>
      </c>
      <c r="I63" s="7">
        <v>2100</v>
      </c>
      <c r="J63" s="7">
        <v>905</v>
      </c>
      <c r="K63" s="7">
        <v>2537</v>
      </c>
      <c r="L63" s="7">
        <v>2034</v>
      </c>
      <c r="M63" s="7">
        <v>1732</v>
      </c>
      <c r="N63" s="7">
        <v>1907</v>
      </c>
      <c r="O63" s="7">
        <v>1459</v>
      </c>
      <c r="P63" s="7">
        <v>2200</v>
      </c>
      <c r="Q63" s="7">
        <v>1770</v>
      </c>
      <c r="R63" s="7">
        <v>1717</v>
      </c>
      <c r="S63" s="7">
        <v>1369</v>
      </c>
      <c r="T63" s="7">
        <v>1068</v>
      </c>
      <c r="U63" s="7">
        <v>618</v>
      </c>
    </row>
    <row r="64" spans="1:21" x14ac:dyDescent="0.2">
      <c r="A64" t="s">
        <v>133</v>
      </c>
      <c r="B64" s="7">
        <v>1338</v>
      </c>
      <c r="C64" s="7">
        <v>2452</v>
      </c>
      <c r="D64" s="7">
        <v>2024</v>
      </c>
      <c r="E64" s="7">
        <v>2583</v>
      </c>
      <c r="F64" s="7">
        <v>2129</v>
      </c>
      <c r="G64" s="7">
        <v>1982</v>
      </c>
      <c r="H64" s="7">
        <v>1221</v>
      </c>
      <c r="I64" s="7">
        <v>2112</v>
      </c>
      <c r="J64" s="7">
        <v>913</v>
      </c>
      <c r="K64" s="7">
        <v>2556</v>
      </c>
      <c r="L64" s="7">
        <v>2034</v>
      </c>
      <c r="M64" s="7">
        <v>1739</v>
      </c>
      <c r="N64" s="7">
        <v>1897</v>
      </c>
      <c r="O64" s="7">
        <v>1468</v>
      </c>
      <c r="P64" s="7">
        <v>2439</v>
      </c>
      <c r="Q64" s="7">
        <v>1773</v>
      </c>
      <c r="R64" s="7">
        <v>1722</v>
      </c>
      <c r="S64" s="7">
        <v>1374</v>
      </c>
      <c r="T64" s="7">
        <v>1082</v>
      </c>
      <c r="U64" s="7">
        <v>617</v>
      </c>
    </row>
    <row r="65" spans="1:21" x14ac:dyDescent="0.2">
      <c r="A65" t="s">
        <v>134</v>
      </c>
      <c r="B65" s="7">
        <v>1337</v>
      </c>
      <c r="C65" s="7">
        <v>2478</v>
      </c>
      <c r="D65" s="7">
        <v>2027</v>
      </c>
      <c r="E65" s="7">
        <v>2604</v>
      </c>
      <c r="F65" s="7">
        <v>2136</v>
      </c>
      <c r="G65" s="7">
        <v>1997</v>
      </c>
      <c r="H65" s="7">
        <v>1221</v>
      </c>
      <c r="I65" s="7">
        <v>2113</v>
      </c>
      <c r="J65" s="7">
        <v>914</v>
      </c>
      <c r="K65" s="7">
        <v>2562</v>
      </c>
      <c r="L65" s="7">
        <v>2027</v>
      </c>
      <c r="M65" s="7">
        <v>1744</v>
      </c>
      <c r="N65" s="7">
        <v>1928</v>
      </c>
      <c r="O65" s="7">
        <v>1472</v>
      </c>
      <c r="P65" s="7">
        <v>2207</v>
      </c>
      <c r="Q65" s="7">
        <v>1800</v>
      </c>
      <c r="R65" s="7">
        <v>1731</v>
      </c>
      <c r="S65" s="7">
        <v>1367</v>
      </c>
      <c r="T65" s="7">
        <v>1091</v>
      </c>
      <c r="U65" s="7">
        <v>622</v>
      </c>
    </row>
    <row r="66" spans="1:21" x14ac:dyDescent="0.2">
      <c r="A66" t="s">
        <v>135</v>
      </c>
      <c r="B66" s="7">
        <v>1348</v>
      </c>
      <c r="C66" s="7">
        <v>2460</v>
      </c>
      <c r="D66" s="7">
        <v>2022</v>
      </c>
      <c r="E66" s="7">
        <v>2595</v>
      </c>
      <c r="F66" s="7">
        <v>2298</v>
      </c>
      <c r="G66" s="7">
        <v>1987</v>
      </c>
      <c r="H66" s="7">
        <v>1227</v>
      </c>
      <c r="I66" s="7">
        <v>2123</v>
      </c>
      <c r="J66" s="7">
        <v>920</v>
      </c>
      <c r="K66" s="7">
        <v>2554</v>
      </c>
      <c r="L66" s="7">
        <v>2046</v>
      </c>
      <c r="M66" s="7">
        <v>1744</v>
      </c>
      <c r="N66" s="7">
        <v>1922</v>
      </c>
      <c r="O66" s="7">
        <v>1508</v>
      </c>
      <c r="P66" s="7">
        <v>2193</v>
      </c>
      <c r="Q66" s="7">
        <v>1761</v>
      </c>
      <c r="R66" s="7">
        <v>1737</v>
      </c>
      <c r="S66" s="7">
        <v>1359</v>
      </c>
      <c r="T66" s="7">
        <v>1085</v>
      </c>
      <c r="U66" s="7">
        <v>612</v>
      </c>
    </row>
    <row r="67" spans="1:21" x14ac:dyDescent="0.2">
      <c r="A67" t="s">
        <v>136</v>
      </c>
      <c r="B67" s="7">
        <v>1347</v>
      </c>
      <c r="C67" s="7">
        <v>2443</v>
      </c>
      <c r="D67" s="7">
        <v>2035</v>
      </c>
      <c r="E67" s="7">
        <v>2542</v>
      </c>
      <c r="F67" s="7">
        <v>2155</v>
      </c>
      <c r="G67" s="7">
        <v>1991</v>
      </c>
      <c r="H67" s="7">
        <v>1227</v>
      </c>
      <c r="I67" s="7">
        <v>2121</v>
      </c>
      <c r="J67" s="7">
        <v>923</v>
      </c>
      <c r="K67" s="7">
        <v>2601</v>
      </c>
      <c r="L67" s="7">
        <v>2058</v>
      </c>
      <c r="M67" s="7">
        <v>1760</v>
      </c>
      <c r="N67" s="7">
        <v>1936</v>
      </c>
      <c r="O67" s="7">
        <v>1508</v>
      </c>
      <c r="P67" s="7">
        <v>2206</v>
      </c>
      <c r="Q67" s="7">
        <v>1796</v>
      </c>
      <c r="R67" s="7">
        <v>1769</v>
      </c>
      <c r="S67" s="7">
        <v>1357</v>
      </c>
      <c r="T67" s="7">
        <v>1088</v>
      </c>
      <c r="U67" s="7">
        <v>619</v>
      </c>
    </row>
    <row r="68" spans="1:21" x14ac:dyDescent="0.2">
      <c r="A68" t="s">
        <v>137</v>
      </c>
      <c r="B68" s="7">
        <v>1336</v>
      </c>
      <c r="C68" s="7">
        <v>2462</v>
      </c>
      <c r="D68" s="7">
        <v>2035</v>
      </c>
      <c r="E68" s="7">
        <v>2538</v>
      </c>
      <c r="F68" s="7">
        <v>2226</v>
      </c>
      <c r="G68" s="7">
        <v>1997</v>
      </c>
      <c r="H68" s="7">
        <v>1228</v>
      </c>
      <c r="I68" s="7">
        <v>2110</v>
      </c>
      <c r="J68" s="7">
        <v>923</v>
      </c>
      <c r="K68" s="7">
        <v>2544</v>
      </c>
      <c r="L68" s="7">
        <v>2065</v>
      </c>
      <c r="M68" s="7">
        <v>1749</v>
      </c>
      <c r="N68" s="7">
        <v>1934</v>
      </c>
      <c r="O68" s="7">
        <v>1500</v>
      </c>
      <c r="P68" s="7">
        <v>2209</v>
      </c>
      <c r="Q68" s="7">
        <v>1770</v>
      </c>
      <c r="R68" s="7">
        <v>1768</v>
      </c>
      <c r="S68" s="7">
        <v>1352</v>
      </c>
      <c r="T68" s="7">
        <v>1092</v>
      </c>
      <c r="U68" s="7">
        <v>612</v>
      </c>
    </row>
    <row r="69" spans="1:21" x14ac:dyDescent="0.2">
      <c r="A69" t="s">
        <v>138</v>
      </c>
      <c r="B69" s="7">
        <v>1348</v>
      </c>
      <c r="C69" s="7">
        <v>2452</v>
      </c>
      <c r="D69" s="7">
        <v>2034</v>
      </c>
      <c r="E69" s="7">
        <v>2548</v>
      </c>
      <c r="F69" s="7">
        <v>2351</v>
      </c>
      <c r="G69" s="7">
        <v>1998</v>
      </c>
      <c r="H69" s="7">
        <v>1237</v>
      </c>
      <c r="I69" s="7">
        <v>2117</v>
      </c>
      <c r="J69" s="7">
        <v>929</v>
      </c>
      <c r="K69" s="7">
        <v>2557</v>
      </c>
      <c r="L69" s="7">
        <v>2073</v>
      </c>
      <c r="M69" s="7">
        <v>1763</v>
      </c>
      <c r="N69" s="7">
        <v>1932</v>
      </c>
      <c r="O69" s="7">
        <v>1482</v>
      </c>
      <c r="P69" s="7">
        <v>2207</v>
      </c>
      <c r="Q69" s="7">
        <v>1788</v>
      </c>
      <c r="R69" s="7">
        <v>1704</v>
      </c>
      <c r="S69" s="7">
        <v>1397</v>
      </c>
      <c r="T69" s="7">
        <v>1095</v>
      </c>
      <c r="U69" s="7">
        <v>615</v>
      </c>
    </row>
    <row r="70" spans="1:21" x14ac:dyDescent="0.2">
      <c r="A70" t="s">
        <v>139</v>
      </c>
      <c r="B70" s="7">
        <v>1361</v>
      </c>
      <c r="C70" s="7">
        <v>2481</v>
      </c>
      <c r="D70" s="7">
        <v>2065</v>
      </c>
      <c r="E70" s="7">
        <v>2523</v>
      </c>
      <c r="F70" s="7">
        <v>2296</v>
      </c>
      <c r="G70" s="7">
        <v>2022</v>
      </c>
      <c r="H70" s="7">
        <v>1248</v>
      </c>
      <c r="I70" s="7">
        <v>2131</v>
      </c>
      <c r="J70" s="7">
        <v>936</v>
      </c>
      <c r="K70" s="7">
        <v>2577</v>
      </c>
      <c r="L70" s="7">
        <v>2063</v>
      </c>
      <c r="M70" s="7">
        <v>1786</v>
      </c>
      <c r="N70" s="7">
        <v>1966</v>
      </c>
      <c r="O70" s="7">
        <v>1508</v>
      </c>
      <c r="P70" s="7">
        <v>2216</v>
      </c>
      <c r="Q70" s="7">
        <v>1803</v>
      </c>
      <c r="R70" s="7">
        <v>1721</v>
      </c>
      <c r="S70" s="7">
        <v>1391</v>
      </c>
      <c r="T70" s="7">
        <v>1112</v>
      </c>
      <c r="U70" s="7">
        <v>622</v>
      </c>
    </row>
    <row r="71" spans="1:21" x14ac:dyDescent="0.2">
      <c r="A71" t="s">
        <v>140</v>
      </c>
      <c r="B71" s="7">
        <v>1364</v>
      </c>
      <c r="C71" s="7">
        <v>2494</v>
      </c>
      <c r="D71" s="7">
        <v>2059</v>
      </c>
      <c r="E71" s="7">
        <v>2532</v>
      </c>
      <c r="F71" s="7">
        <v>2229</v>
      </c>
      <c r="G71" s="7">
        <v>2025</v>
      </c>
      <c r="H71" s="7">
        <v>1269</v>
      </c>
      <c r="I71" s="7">
        <v>2130</v>
      </c>
      <c r="J71" s="7">
        <v>935</v>
      </c>
      <c r="K71" s="7">
        <v>2584</v>
      </c>
      <c r="L71" s="7">
        <v>2095</v>
      </c>
      <c r="M71" s="7">
        <v>1969</v>
      </c>
      <c r="N71" s="7">
        <v>1963</v>
      </c>
      <c r="O71" s="7">
        <v>1521</v>
      </c>
      <c r="P71" s="7">
        <v>2228</v>
      </c>
      <c r="Q71" s="7">
        <v>1792</v>
      </c>
      <c r="R71" s="7">
        <v>1768</v>
      </c>
      <c r="S71" s="7">
        <v>1391</v>
      </c>
      <c r="T71" s="7">
        <v>1110</v>
      </c>
      <c r="U71" s="7">
        <v>621</v>
      </c>
    </row>
    <row r="72" spans="1:21" x14ac:dyDescent="0.2">
      <c r="A72" t="s">
        <v>141</v>
      </c>
      <c r="B72" s="7">
        <v>1354</v>
      </c>
      <c r="C72" s="7">
        <v>2439</v>
      </c>
      <c r="D72" s="7">
        <v>2051</v>
      </c>
      <c r="E72" s="7">
        <v>2441</v>
      </c>
      <c r="F72" s="7">
        <v>2199</v>
      </c>
      <c r="G72" s="7">
        <v>1974</v>
      </c>
      <c r="H72" s="7">
        <v>1231</v>
      </c>
      <c r="I72" s="7">
        <v>2128</v>
      </c>
      <c r="J72" s="7">
        <v>872</v>
      </c>
      <c r="K72" s="7">
        <v>2582</v>
      </c>
      <c r="L72" s="7">
        <v>2153</v>
      </c>
      <c r="M72" s="7">
        <v>1780</v>
      </c>
      <c r="N72" s="7">
        <v>1959</v>
      </c>
      <c r="O72" s="7">
        <v>1517</v>
      </c>
      <c r="P72" s="7">
        <v>2281</v>
      </c>
      <c r="Q72" s="7">
        <v>1800</v>
      </c>
      <c r="R72" s="7">
        <v>2148</v>
      </c>
      <c r="S72" s="7">
        <v>1390</v>
      </c>
      <c r="T72" s="7">
        <v>1067</v>
      </c>
      <c r="U72" s="7">
        <v>624</v>
      </c>
    </row>
    <row r="73" spans="1:21" x14ac:dyDescent="0.2">
      <c r="A73" t="s">
        <v>142</v>
      </c>
      <c r="B73" s="7">
        <v>1355</v>
      </c>
      <c r="C73" s="7">
        <v>2158</v>
      </c>
      <c r="D73" s="7">
        <v>1899</v>
      </c>
      <c r="E73" s="7">
        <v>2367</v>
      </c>
      <c r="F73" s="7">
        <v>2139</v>
      </c>
      <c r="G73" s="7">
        <v>1740</v>
      </c>
      <c r="H73" s="7">
        <v>1173</v>
      </c>
      <c r="I73" s="7">
        <v>1984</v>
      </c>
      <c r="J73" s="7">
        <v>792</v>
      </c>
      <c r="K73" s="7">
        <v>2576</v>
      </c>
      <c r="L73" s="7">
        <v>2121</v>
      </c>
      <c r="M73" s="7">
        <v>1742</v>
      </c>
      <c r="N73" s="7">
        <v>1906</v>
      </c>
      <c r="O73" s="7">
        <v>1536</v>
      </c>
      <c r="P73" s="7">
        <v>2246</v>
      </c>
      <c r="Q73" s="7">
        <v>1810</v>
      </c>
      <c r="R73" s="7">
        <v>1802</v>
      </c>
      <c r="S73" s="7">
        <v>1273</v>
      </c>
      <c r="T73" s="7">
        <v>1003</v>
      </c>
      <c r="U73" s="7">
        <v>631</v>
      </c>
    </row>
    <row r="74" spans="1:21" x14ac:dyDescent="0.2">
      <c r="A74" t="s">
        <v>143</v>
      </c>
      <c r="B74" s="7">
        <v>1348</v>
      </c>
      <c r="C74" s="7">
        <v>2431</v>
      </c>
      <c r="D74" s="7">
        <v>1903</v>
      </c>
      <c r="E74" s="7">
        <v>2251</v>
      </c>
      <c r="F74" s="7">
        <v>2140</v>
      </c>
      <c r="G74" s="7">
        <v>1790</v>
      </c>
      <c r="H74" s="7">
        <v>1178</v>
      </c>
      <c r="I74" s="7">
        <v>1985</v>
      </c>
      <c r="J74" s="7">
        <v>792</v>
      </c>
      <c r="K74" s="7">
        <v>2542</v>
      </c>
      <c r="L74" s="7">
        <v>2121</v>
      </c>
      <c r="M74" s="7">
        <v>1756</v>
      </c>
      <c r="N74" s="7">
        <v>1911</v>
      </c>
      <c r="O74" s="7">
        <v>1544</v>
      </c>
      <c r="P74" s="7">
        <v>2199</v>
      </c>
      <c r="Q74" s="7">
        <v>1840</v>
      </c>
      <c r="R74" s="7">
        <v>1831</v>
      </c>
      <c r="S74" s="7">
        <v>1247</v>
      </c>
      <c r="T74" s="7">
        <v>1017</v>
      </c>
      <c r="U74" s="7">
        <v>645</v>
      </c>
    </row>
    <row r="75" spans="1:21" x14ac:dyDescent="0.2">
      <c r="A75" t="s">
        <v>144</v>
      </c>
      <c r="B75" s="7">
        <v>1363</v>
      </c>
      <c r="C75" s="7">
        <v>2463</v>
      </c>
      <c r="D75" s="7">
        <v>1985</v>
      </c>
      <c r="E75" s="7">
        <v>2143</v>
      </c>
      <c r="F75" s="7">
        <v>2201</v>
      </c>
      <c r="G75" s="7">
        <v>1892</v>
      </c>
      <c r="H75" s="7">
        <v>1209</v>
      </c>
      <c r="I75" s="7">
        <v>2079</v>
      </c>
      <c r="J75" s="7">
        <v>811</v>
      </c>
      <c r="K75" s="7">
        <v>2542</v>
      </c>
      <c r="L75" s="7">
        <v>2137</v>
      </c>
      <c r="M75" s="7">
        <v>1776</v>
      </c>
      <c r="N75" s="7">
        <v>1932</v>
      </c>
      <c r="O75" s="7">
        <v>1576</v>
      </c>
      <c r="P75" s="7">
        <v>2312</v>
      </c>
      <c r="Q75" s="7">
        <v>1954</v>
      </c>
      <c r="R75" s="7">
        <v>1837</v>
      </c>
      <c r="S75" s="7">
        <v>1263</v>
      </c>
      <c r="T75" s="7">
        <v>1029</v>
      </c>
      <c r="U75" s="7">
        <v>654</v>
      </c>
    </row>
    <row r="76" spans="1:21" x14ac:dyDescent="0.2">
      <c r="A76" t="s">
        <v>145</v>
      </c>
      <c r="B76" s="7">
        <v>1385</v>
      </c>
      <c r="C76" s="7">
        <v>2467</v>
      </c>
      <c r="D76" s="7">
        <v>2038</v>
      </c>
      <c r="E76" s="7">
        <v>2596</v>
      </c>
      <c r="F76" s="7">
        <v>2210</v>
      </c>
      <c r="G76" s="7">
        <v>1974</v>
      </c>
      <c r="H76" s="7">
        <v>1248</v>
      </c>
      <c r="I76" s="7">
        <v>2076</v>
      </c>
      <c r="J76" s="7">
        <v>869</v>
      </c>
      <c r="K76" s="7">
        <v>2593</v>
      </c>
      <c r="L76" s="7">
        <v>2117</v>
      </c>
      <c r="M76" s="7">
        <v>1775</v>
      </c>
      <c r="N76" s="7">
        <v>1907</v>
      </c>
      <c r="O76" s="7">
        <v>1583</v>
      </c>
      <c r="P76" s="7">
        <v>2612</v>
      </c>
      <c r="Q76" s="7">
        <v>1861</v>
      </c>
      <c r="R76" s="7">
        <v>1837</v>
      </c>
      <c r="S76" s="7">
        <v>1337</v>
      </c>
      <c r="T76" s="7">
        <v>1124</v>
      </c>
      <c r="U76" s="7">
        <v>650</v>
      </c>
    </row>
    <row r="77" spans="1:21" x14ac:dyDescent="0.2">
      <c r="A77" t="s">
        <v>146</v>
      </c>
      <c r="B77" s="7">
        <v>1395</v>
      </c>
      <c r="C77" s="7">
        <v>2533</v>
      </c>
      <c r="D77" s="7">
        <v>2068</v>
      </c>
      <c r="E77" s="7">
        <v>2869</v>
      </c>
      <c r="F77" s="7">
        <v>2169</v>
      </c>
      <c r="G77" s="7">
        <v>2019</v>
      </c>
      <c r="H77" s="7">
        <v>1261</v>
      </c>
      <c r="I77" s="7">
        <v>2099</v>
      </c>
      <c r="J77" s="7">
        <v>946</v>
      </c>
      <c r="K77" s="7">
        <v>2634</v>
      </c>
      <c r="L77" s="7">
        <v>2053</v>
      </c>
      <c r="M77" s="7">
        <v>1845</v>
      </c>
      <c r="N77" s="7">
        <v>1968</v>
      </c>
      <c r="O77" s="7">
        <v>1576</v>
      </c>
      <c r="P77" s="7">
        <v>2249</v>
      </c>
      <c r="Q77" s="7">
        <v>1865</v>
      </c>
      <c r="R77" s="7">
        <v>1835</v>
      </c>
      <c r="S77" s="7">
        <v>1427</v>
      </c>
      <c r="T77" s="7">
        <v>1128</v>
      </c>
      <c r="U77" s="7">
        <v>653</v>
      </c>
    </row>
    <row r="78" spans="1:21" x14ac:dyDescent="0.2">
      <c r="A78" t="s">
        <v>147</v>
      </c>
      <c r="B78" s="7">
        <v>1397</v>
      </c>
      <c r="C78" s="7">
        <v>2514</v>
      </c>
      <c r="D78" s="7">
        <v>2096</v>
      </c>
      <c r="E78" s="7">
        <v>3055</v>
      </c>
      <c r="F78" s="7">
        <v>2269</v>
      </c>
      <c r="G78" s="7">
        <v>2040</v>
      </c>
      <c r="H78" s="7">
        <v>1275</v>
      </c>
      <c r="I78" s="7">
        <v>2103</v>
      </c>
      <c r="J78" s="7">
        <v>972</v>
      </c>
      <c r="K78" s="7">
        <v>2659</v>
      </c>
      <c r="L78" s="7">
        <v>2114</v>
      </c>
      <c r="M78" s="7">
        <v>1855</v>
      </c>
      <c r="N78" s="7">
        <v>1995</v>
      </c>
      <c r="O78" s="7">
        <v>1575</v>
      </c>
      <c r="P78" s="7">
        <v>2273</v>
      </c>
      <c r="Q78" s="7">
        <v>1927</v>
      </c>
      <c r="R78" s="7">
        <v>1850</v>
      </c>
      <c r="S78" s="7">
        <v>1469</v>
      </c>
      <c r="T78" s="7">
        <v>1146</v>
      </c>
      <c r="U78" s="7">
        <v>650</v>
      </c>
    </row>
    <row r="79" spans="1:21" x14ac:dyDescent="0.2">
      <c r="A79" t="s">
        <v>148</v>
      </c>
      <c r="B79" s="7">
        <v>1393</v>
      </c>
      <c r="C79" s="7">
        <v>2546</v>
      </c>
      <c r="D79" s="7">
        <v>2127</v>
      </c>
      <c r="E79" s="7">
        <v>2616</v>
      </c>
      <c r="F79" s="7">
        <v>2323</v>
      </c>
      <c r="G79" s="7">
        <v>2044</v>
      </c>
      <c r="H79" s="7">
        <v>1285</v>
      </c>
      <c r="I79" s="7">
        <v>2111</v>
      </c>
      <c r="J79" s="7">
        <v>940</v>
      </c>
      <c r="K79" s="7">
        <v>2671</v>
      </c>
      <c r="L79" s="7">
        <v>2156</v>
      </c>
      <c r="M79" s="7">
        <v>1882</v>
      </c>
      <c r="N79" s="7">
        <v>2015</v>
      </c>
      <c r="O79" s="7">
        <v>1593</v>
      </c>
      <c r="P79" s="7">
        <v>2309</v>
      </c>
      <c r="Q79" s="7">
        <v>1921</v>
      </c>
      <c r="R79" s="7">
        <v>1850</v>
      </c>
      <c r="S79" s="7">
        <v>1505</v>
      </c>
      <c r="T79" s="7">
        <v>1123</v>
      </c>
      <c r="U79" s="7">
        <v>672</v>
      </c>
    </row>
    <row r="80" spans="1:21" x14ac:dyDescent="0.2">
      <c r="A80" t="s">
        <v>149</v>
      </c>
      <c r="B80" s="7">
        <v>1418</v>
      </c>
      <c r="C80" s="7">
        <v>2539</v>
      </c>
      <c r="D80" s="7">
        <v>2094</v>
      </c>
      <c r="E80" s="7">
        <v>2600</v>
      </c>
      <c r="F80" s="7">
        <v>2246</v>
      </c>
      <c r="G80" s="7">
        <v>2053</v>
      </c>
      <c r="H80" s="7">
        <v>1293</v>
      </c>
      <c r="I80" s="7">
        <v>2122</v>
      </c>
      <c r="J80" s="7">
        <v>905</v>
      </c>
      <c r="K80" s="7">
        <v>2685</v>
      </c>
      <c r="L80" s="7">
        <v>2148</v>
      </c>
      <c r="M80" s="7">
        <v>1860</v>
      </c>
      <c r="N80" s="7">
        <v>2028</v>
      </c>
      <c r="O80" s="7">
        <v>1601</v>
      </c>
      <c r="P80" s="7">
        <v>2280</v>
      </c>
      <c r="Q80" s="7">
        <v>1909</v>
      </c>
      <c r="R80" s="7">
        <v>1848</v>
      </c>
      <c r="S80" s="7">
        <v>1483</v>
      </c>
      <c r="T80" s="7">
        <v>1118</v>
      </c>
      <c r="U80" s="7">
        <v>685</v>
      </c>
    </row>
    <row r="81" spans="1:21" x14ac:dyDescent="0.2">
      <c r="A81" t="s">
        <v>150</v>
      </c>
      <c r="B81" s="7">
        <v>1427</v>
      </c>
      <c r="C81" s="7">
        <v>2571</v>
      </c>
      <c r="D81" s="7">
        <v>2100</v>
      </c>
      <c r="E81" s="7">
        <v>2577</v>
      </c>
      <c r="F81" s="7">
        <v>2287</v>
      </c>
      <c r="G81" s="7">
        <v>2062</v>
      </c>
      <c r="H81" s="7">
        <v>1292</v>
      </c>
      <c r="I81" s="7">
        <v>2144</v>
      </c>
      <c r="J81" s="7">
        <v>920</v>
      </c>
      <c r="K81" s="7">
        <v>2696</v>
      </c>
      <c r="L81" s="7">
        <v>2132</v>
      </c>
      <c r="M81" s="7">
        <v>2053</v>
      </c>
      <c r="N81" s="7">
        <v>2059</v>
      </c>
      <c r="O81" s="7">
        <v>1597</v>
      </c>
      <c r="P81" s="7">
        <v>2335</v>
      </c>
      <c r="Q81" s="7">
        <v>1929</v>
      </c>
      <c r="R81" s="7">
        <v>1855</v>
      </c>
      <c r="S81" s="7">
        <v>1499</v>
      </c>
      <c r="T81" s="7">
        <v>1141</v>
      </c>
      <c r="U81" s="7">
        <v>689</v>
      </c>
    </row>
    <row r="82" spans="1:21" x14ac:dyDescent="0.2">
      <c r="A82" t="s">
        <v>151</v>
      </c>
      <c r="B82" s="7">
        <v>1424</v>
      </c>
      <c r="C82" s="7">
        <v>2499</v>
      </c>
      <c r="D82" s="7">
        <v>2094</v>
      </c>
      <c r="E82" s="7">
        <v>2556</v>
      </c>
      <c r="F82" s="7">
        <v>2278</v>
      </c>
      <c r="G82" s="7">
        <v>2050</v>
      </c>
      <c r="H82" s="7">
        <v>1286</v>
      </c>
      <c r="I82" s="7">
        <v>2203</v>
      </c>
      <c r="J82" s="7">
        <v>906</v>
      </c>
      <c r="K82" s="7">
        <v>2682</v>
      </c>
      <c r="L82" s="7">
        <v>2145</v>
      </c>
      <c r="M82" s="7">
        <v>1867</v>
      </c>
      <c r="N82" s="7">
        <v>2052</v>
      </c>
      <c r="O82" s="7">
        <v>1608</v>
      </c>
      <c r="P82" s="7">
        <v>2304</v>
      </c>
      <c r="Q82" s="7">
        <v>1920</v>
      </c>
      <c r="R82" s="7">
        <v>1852</v>
      </c>
      <c r="S82" s="7">
        <v>1420</v>
      </c>
      <c r="T82" s="7">
        <v>1118</v>
      </c>
      <c r="U82" s="7">
        <v>684</v>
      </c>
    </row>
    <row r="83" spans="1:21" x14ac:dyDescent="0.2">
      <c r="A83" t="s">
        <v>152</v>
      </c>
      <c r="B83" s="7">
        <v>1419</v>
      </c>
      <c r="C83" s="7">
        <v>2565</v>
      </c>
      <c r="D83" s="7">
        <v>2086</v>
      </c>
      <c r="E83" s="7">
        <v>2512</v>
      </c>
      <c r="F83" s="7">
        <v>2290</v>
      </c>
      <c r="G83" s="7">
        <v>2031</v>
      </c>
      <c r="H83" s="7">
        <v>1299</v>
      </c>
      <c r="I83" s="7">
        <v>2346</v>
      </c>
      <c r="J83" s="7">
        <v>911</v>
      </c>
      <c r="K83" s="7">
        <v>2676</v>
      </c>
      <c r="L83" s="7">
        <v>2114</v>
      </c>
      <c r="M83" s="7">
        <v>1861</v>
      </c>
      <c r="N83" s="7">
        <v>2062</v>
      </c>
      <c r="O83" s="7">
        <v>1610</v>
      </c>
      <c r="P83" s="7">
        <v>2344</v>
      </c>
      <c r="Q83" s="7">
        <v>1923</v>
      </c>
      <c r="R83" s="7">
        <v>1842</v>
      </c>
      <c r="S83" s="7">
        <v>1432</v>
      </c>
      <c r="T83" s="7">
        <v>1110</v>
      </c>
      <c r="U83" s="7">
        <v>688</v>
      </c>
    </row>
    <row r="84" spans="1:21" x14ac:dyDescent="0.2">
      <c r="A84" t="s">
        <v>153</v>
      </c>
      <c r="B84" s="7">
        <v>1434</v>
      </c>
      <c r="C84" s="7">
        <v>2552</v>
      </c>
      <c r="D84" s="7">
        <v>2138</v>
      </c>
      <c r="E84" s="7">
        <v>2520</v>
      </c>
      <c r="F84" s="7">
        <v>2343</v>
      </c>
      <c r="G84" s="7">
        <v>2067</v>
      </c>
      <c r="H84" s="7">
        <v>1287</v>
      </c>
      <c r="I84" s="7">
        <v>2162</v>
      </c>
      <c r="J84" s="7">
        <v>912</v>
      </c>
      <c r="K84" s="7">
        <v>2775</v>
      </c>
      <c r="L84" s="7">
        <v>2146</v>
      </c>
      <c r="M84" s="7">
        <v>1868</v>
      </c>
      <c r="N84" s="7">
        <v>2099</v>
      </c>
      <c r="O84" s="7">
        <v>1640</v>
      </c>
      <c r="P84" s="7">
        <v>2324</v>
      </c>
      <c r="Q84" s="7">
        <v>1963</v>
      </c>
      <c r="R84" s="7">
        <v>1844</v>
      </c>
      <c r="S84" s="7">
        <v>1449</v>
      </c>
      <c r="T84" s="7">
        <v>1109</v>
      </c>
      <c r="U84" s="7">
        <v>683</v>
      </c>
    </row>
    <row r="85" spans="1:21" x14ac:dyDescent="0.2">
      <c r="A85" t="s">
        <v>154</v>
      </c>
      <c r="B85" s="7">
        <v>1461</v>
      </c>
      <c r="C85" s="7">
        <v>2482</v>
      </c>
      <c r="D85" s="7">
        <v>2122</v>
      </c>
      <c r="E85" s="7">
        <v>2514</v>
      </c>
      <c r="F85" s="7">
        <v>2352</v>
      </c>
      <c r="G85" s="7">
        <v>2057</v>
      </c>
      <c r="H85" s="7">
        <v>1285</v>
      </c>
      <c r="I85" s="7">
        <v>2164</v>
      </c>
      <c r="J85" s="7">
        <v>888</v>
      </c>
      <c r="K85" s="7">
        <v>2767</v>
      </c>
      <c r="L85" s="7">
        <v>2226</v>
      </c>
      <c r="M85" s="7">
        <v>1878</v>
      </c>
      <c r="N85" s="7">
        <v>2137</v>
      </c>
      <c r="O85" s="7">
        <v>1640</v>
      </c>
      <c r="P85" s="7">
        <v>2324</v>
      </c>
      <c r="Q85" s="7">
        <v>1949</v>
      </c>
      <c r="R85" s="7">
        <v>1863</v>
      </c>
      <c r="S85" s="7">
        <v>1457</v>
      </c>
      <c r="T85" s="7">
        <v>1131</v>
      </c>
      <c r="U85" s="7">
        <v>695</v>
      </c>
    </row>
    <row r="86" spans="1:21" x14ac:dyDescent="0.2">
      <c r="A86" t="s">
        <v>155</v>
      </c>
      <c r="B86" s="7">
        <v>1435</v>
      </c>
      <c r="C86" s="7">
        <v>2571</v>
      </c>
      <c r="D86" s="7">
        <v>2119</v>
      </c>
      <c r="E86" s="7">
        <v>2638</v>
      </c>
      <c r="F86" s="7">
        <v>2361</v>
      </c>
      <c r="G86" s="7">
        <v>2069</v>
      </c>
      <c r="H86" s="7">
        <v>1266</v>
      </c>
      <c r="I86" s="7">
        <v>2155</v>
      </c>
      <c r="J86" s="7">
        <v>927</v>
      </c>
      <c r="K86" s="7">
        <v>2766</v>
      </c>
      <c r="L86" s="7">
        <v>2194</v>
      </c>
      <c r="M86" s="7">
        <v>1884</v>
      </c>
      <c r="N86" s="7">
        <v>2168</v>
      </c>
      <c r="O86" s="7">
        <v>1618</v>
      </c>
      <c r="P86" s="7">
        <v>2314</v>
      </c>
      <c r="Q86" s="7">
        <v>1999</v>
      </c>
      <c r="R86" s="7">
        <v>1842</v>
      </c>
      <c r="S86" s="7">
        <v>1496</v>
      </c>
      <c r="T86" s="7">
        <v>1200</v>
      </c>
      <c r="U86" s="7">
        <v>687</v>
      </c>
    </row>
    <row r="87" spans="1:21" x14ac:dyDescent="0.2">
      <c r="A87" t="s">
        <v>156</v>
      </c>
      <c r="B87" s="7">
        <v>1444</v>
      </c>
      <c r="C87" s="7">
        <v>2566</v>
      </c>
      <c r="D87" s="7">
        <v>2145</v>
      </c>
      <c r="E87" s="7">
        <v>2553</v>
      </c>
      <c r="F87" s="7">
        <v>2344</v>
      </c>
      <c r="G87" s="7">
        <v>2075</v>
      </c>
      <c r="H87" s="7">
        <v>1299</v>
      </c>
      <c r="I87" s="7">
        <v>2195</v>
      </c>
      <c r="J87" s="7">
        <v>979</v>
      </c>
      <c r="K87" s="7">
        <v>2951</v>
      </c>
      <c r="L87" s="7">
        <v>2195</v>
      </c>
      <c r="M87" s="7">
        <v>1883</v>
      </c>
      <c r="N87" s="7">
        <v>2125</v>
      </c>
      <c r="O87" s="7">
        <v>1630</v>
      </c>
      <c r="P87" s="7">
        <v>2349</v>
      </c>
      <c r="Q87" s="7">
        <v>1922</v>
      </c>
      <c r="R87" s="7">
        <v>1872</v>
      </c>
      <c r="S87" s="7">
        <v>1510</v>
      </c>
      <c r="T87" s="7">
        <v>1187</v>
      </c>
      <c r="U87" s="7">
        <v>684</v>
      </c>
    </row>
    <row r="88" spans="1:21" x14ac:dyDescent="0.2">
      <c r="A88" t="s">
        <v>157</v>
      </c>
      <c r="B88" s="7">
        <v>1447</v>
      </c>
      <c r="C88" s="7">
        <v>2570</v>
      </c>
      <c r="D88" s="7">
        <v>2168</v>
      </c>
      <c r="E88" s="7">
        <v>2611</v>
      </c>
      <c r="F88" s="7">
        <v>2364</v>
      </c>
      <c r="G88" s="7">
        <v>2085</v>
      </c>
      <c r="H88" s="7">
        <v>1297</v>
      </c>
      <c r="I88" s="7">
        <v>2210</v>
      </c>
      <c r="J88" s="7">
        <v>975</v>
      </c>
      <c r="K88" s="7">
        <v>2781</v>
      </c>
      <c r="L88" s="7">
        <v>2210</v>
      </c>
      <c r="M88" s="7">
        <v>1897</v>
      </c>
      <c r="N88" s="7">
        <v>2144</v>
      </c>
      <c r="O88" s="7">
        <v>1641</v>
      </c>
      <c r="P88" s="7">
        <v>2742</v>
      </c>
      <c r="Q88" s="7">
        <v>1941</v>
      </c>
      <c r="R88" s="7">
        <v>2185</v>
      </c>
      <c r="S88" s="7">
        <v>1523</v>
      </c>
      <c r="T88" s="7">
        <v>1204</v>
      </c>
      <c r="U88" s="7">
        <v>699</v>
      </c>
    </row>
    <row r="89" spans="1:21" x14ac:dyDescent="0.2">
      <c r="A89" t="s">
        <v>158</v>
      </c>
      <c r="B89" s="7">
        <v>1443</v>
      </c>
      <c r="C89" s="7">
        <v>2541</v>
      </c>
      <c r="D89" s="7">
        <v>2158</v>
      </c>
      <c r="E89" s="7">
        <v>2571</v>
      </c>
      <c r="F89" s="7">
        <v>2445</v>
      </c>
      <c r="G89" s="7">
        <v>2083</v>
      </c>
      <c r="H89" s="7">
        <v>1296</v>
      </c>
      <c r="I89" s="7">
        <v>2225</v>
      </c>
      <c r="J89" s="7">
        <v>974</v>
      </c>
      <c r="K89" s="7">
        <v>2771</v>
      </c>
      <c r="L89" s="7">
        <v>2204</v>
      </c>
      <c r="M89" s="7">
        <v>1885</v>
      </c>
      <c r="N89" s="7">
        <v>2163</v>
      </c>
      <c r="O89" s="7">
        <v>1657</v>
      </c>
      <c r="P89" s="7">
        <v>2387</v>
      </c>
      <c r="Q89" s="7">
        <v>1920</v>
      </c>
      <c r="R89" s="7">
        <v>1870</v>
      </c>
      <c r="S89" s="7">
        <v>1519</v>
      </c>
      <c r="T89" s="7">
        <v>1197</v>
      </c>
      <c r="U89" s="7">
        <v>683</v>
      </c>
    </row>
    <row r="90" spans="1:21" x14ac:dyDescent="0.2">
      <c r="A90" t="s">
        <v>159</v>
      </c>
      <c r="B90" s="7">
        <v>1449</v>
      </c>
      <c r="C90" s="7">
        <v>2589</v>
      </c>
      <c r="D90" s="7">
        <v>2205</v>
      </c>
      <c r="E90" s="7">
        <v>2543</v>
      </c>
      <c r="F90" s="7">
        <v>2415</v>
      </c>
      <c r="G90" s="7">
        <v>2103</v>
      </c>
      <c r="H90" s="7">
        <v>1308</v>
      </c>
      <c r="I90" s="7">
        <v>2248</v>
      </c>
      <c r="J90" s="7">
        <v>967</v>
      </c>
      <c r="K90" s="7">
        <v>2783</v>
      </c>
      <c r="L90" s="7">
        <v>2242</v>
      </c>
      <c r="M90" s="7">
        <v>1897</v>
      </c>
      <c r="N90" s="7">
        <v>2296</v>
      </c>
      <c r="O90" s="7">
        <v>1662</v>
      </c>
      <c r="P90" s="7">
        <v>2418</v>
      </c>
      <c r="Q90" s="7">
        <v>1952</v>
      </c>
      <c r="R90" s="7">
        <v>1878</v>
      </c>
      <c r="S90" s="7">
        <v>1521</v>
      </c>
      <c r="T90" s="7">
        <v>1208</v>
      </c>
      <c r="U90" s="7">
        <v>681</v>
      </c>
    </row>
    <row r="91" spans="1:21" x14ac:dyDescent="0.2">
      <c r="A91" t="s">
        <v>160</v>
      </c>
      <c r="B91" s="7">
        <v>1484</v>
      </c>
      <c r="C91" s="7">
        <v>2622</v>
      </c>
      <c r="D91" s="7">
        <v>2190</v>
      </c>
      <c r="E91" s="7">
        <v>2513</v>
      </c>
      <c r="F91" s="7">
        <v>2498</v>
      </c>
      <c r="G91" s="7">
        <v>2120</v>
      </c>
      <c r="H91" s="7">
        <v>1322</v>
      </c>
      <c r="I91" s="7">
        <v>2307</v>
      </c>
      <c r="J91" s="7">
        <v>974</v>
      </c>
      <c r="K91" s="7">
        <v>2794</v>
      </c>
      <c r="L91" s="7">
        <v>2244</v>
      </c>
      <c r="M91" s="7">
        <v>1884</v>
      </c>
      <c r="N91" s="7">
        <v>2172</v>
      </c>
      <c r="O91" s="7">
        <v>1676</v>
      </c>
      <c r="P91" s="7">
        <v>2461</v>
      </c>
      <c r="Q91" s="7">
        <v>1931</v>
      </c>
      <c r="R91" s="7">
        <v>1897</v>
      </c>
      <c r="S91" s="7">
        <v>1525</v>
      </c>
      <c r="T91" s="7">
        <v>1226</v>
      </c>
      <c r="U91" s="7">
        <v>686</v>
      </c>
    </row>
    <row r="92" spans="1:21" x14ac:dyDescent="0.2">
      <c r="A92" t="s">
        <v>161</v>
      </c>
      <c r="B92" s="7">
        <v>1501</v>
      </c>
      <c r="C92" s="7">
        <v>2613</v>
      </c>
      <c r="D92" s="7">
        <v>2208</v>
      </c>
      <c r="E92" s="7">
        <v>2514</v>
      </c>
      <c r="F92" s="7">
        <v>2478</v>
      </c>
      <c r="G92" s="7">
        <v>2124</v>
      </c>
      <c r="H92" s="7">
        <v>1331</v>
      </c>
      <c r="I92" s="7">
        <v>2268</v>
      </c>
      <c r="J92" s="7">
        <v>979</v>
      </c>
      <c r="K92" s="7">
        <v>2818</v>
      </c>
      <c r="L92" s="7">
        <v>2235</v>
      </c>
      <c r="M92" s="7">
        <v>1919</v>
      </c>
      <c r="N92" s="7">
        <v>2170</v>
      </c>
      <c r="O92" s="7">
        <v>1696</v>
      </c>
      <c r="P92" s="7">
        <v>2387</v>
      </c>
      <c r="Q92" s="7">
        <v>1852</v>
      </c>
      <c r="R92" s="7">
        <v>1910</v>
      </c>
      <c r="S92" s="7">
        <v>1523</v>
      </c>
      <c r="T92" s="7">
        <v>1235</v>
      </c>
      <c r="U92" s="7">
        <v>688</v>
      </c>
    </row>
    <row r="93" spans="1:21" x14ac:dyDescent="0.2">
      <c r="A93" t="s">
        <v>162</v>
      </c>
      <c r="B93" s="7">
        <v>1526</v>
      </c>
      <c r="C93" s="7">
        <v>2598</v>
      </c>
      <c r="D93" s="7">
        <v>2234</v>
      </c>
      <c r="E93" s="7">
        <v>2533</v>
      </c>
      <c r="F93" s="7">
        <v>2502</v>
      </c>
      <c r="G93" s="7">
        <v>2131</v>
      </c>
      <c r="H93" s="7">
        <v>1359</v>
      </c>
      <c r="I93" s="7">
        <v>2289</v>
      </c>
      <c r="J93" s="7">
        <v>963</v>
      </c>
      <c r="K93" s="7">
        <v>2825</v>
      </c>
      <c r="L93" s="7">
        <v>2263</v>
      </c>
      <c r="M93" s="7">
        <v>1952</v>
      </c>
      <c r="N93" s="7">
        <v>2194</v>
      </c>
      <c r="O93" s="7">
        <v>1720</v>
      </c>
      <c r="P93" s="7">
        <v>2420</v>
      </c>
      <c r="Q93" s="7">
        <v>1918</v>
      </c>
      <c r="R93" s="7">
        <v>2047</v>
      </c>
      <c r="S93" s="7">
        <v>1523</v>
      </c>
      <c r="T93" s="7">
        <v>1244</v>
      </c>
      <c r="U93" s="7">
        <v>693</v>
      </c>
    </row>
    <row r="94" spans="1:21" x14ac:dyDescent="0.2">
      <c r="A94" t="s">
        <v>163</v>
      </c>
      <c r="B94" s="7">
        <v>1517</v>
      </c>
      <c r="C94" s="7">
        <v>2634</v>
      </c>
      <c r="D94" s="7">
        <v>2245</v>
      </c>
      <c r="E94" s="7">
        <v>2553</v>
      </c>
      <c r="F94" s="7">
        <v>2511</v>
      </c>
      <c r="G94" s="7">
        <v>2154</v>
      </c>
      <c r="H94" s="7">
        <v>1358</v>
      </c>
      <c r="I94" s="7">
        <v>2291</v>
      </c>
      <c r="J94" s="7">
        <v>984</v>
      </c>
      <c r="K94" s="7">
        <v>2843</v>
      </c>
      <c r="L94" s="7">
        <v>2300</v>
      </c>
      <c r="M94" s="7">
        <v>1961</v>
      </c>
      <c r="N94" s="7">
        <v>2200</v>
      </c>
      <c r="O94" s="7">
        <v>1722</v>
      </c>
      <c r="P94" s="7">
        <v>2457</v>
      </c>
      <c r="Q94" s="7">
        <v>1969</v>
      </c>
      <c r="R94" s="7">
        <v>2207</v>
      </c>
      <c r="S94" s="7">
        <v>1532</v>
      </c>
      <c r="T94" s="7">
        <v>1245</v>
      </c>
      <c r="U94" s="7">
        <v>691</v>
      </c>
    </row>
    <row r="95" spans="1:21" x14ac:dyDescent="0.2">
      <c r="A95" t="s">
        <v>164</v>
      </c>
      <c r="B95" s="7">
        <v>1526</v>
      </c>
      <c r="C95" s="7">
        <v>2593</v>
      </c>
      <c r="D95" s="7">
        <v>2269</v>
      </c>
      <c r="E95" s="7">
        <v>2453</v>
      </c>
      <c r="F95" s="7">
        <v>2485</v>
      </c>
      <c r="G95" s="7">
        <v>2160</v>
      </c>
      <c r="H95" s="7">
        <v>1361</v>
      </c>
      <c r="I95" s="7">
        <v>2288</v>
      </c>
      <c r="J95" s="7">
        <v>985</v>
      </c>
      <c r="K95" s="7">
        <v>2848</v>
      </c>
      <c r="L95" s="7">
        <v>2473</v>
      </c>
      <c r="M95" s="7">
        <v>1903</v>
      </c>
      <c r="N95" s="7">
        <v>2228</v>
      </c>
      <c r="O95" s="7">
        <v>1738</v>
      </c>
      <c r="P95" s="7">
        <v>2421</v>
      </c>
      <c r="Q95" s="7">
        <v>1958</v>
      </c>
      <c r="R95" s="7">
        <v>1954</v>
      </c>
      <c r="S95" s="7">
        <v>1540</v>
      </c>
      <c r="T95" s="7">
        <v>1252</v>
      </c>
      <c r="U95" s="7">
        <v>682</v>
      </c>
    </row>
    <row r="96" spans="1:21" x14ac:dyDescent="0.2">
      <c r="A96" t="s">
        <v>165</v>
      </c>
      <c r="B96" s="7">
        <v>1501</v>
      </c>
      <c r="C96" s="7">
        <v>2681</v>
      </c>
      <c r="D96" s="7">
        <v>2273</v>
      </c>
      <c r="E96" s="7">
        <v>2571</v>
      </c>
      <c r="F96" s="7">
        <v>2468</v>
      </c>
      <c r="G96" s="7">
        <v>2174</v>
      </c>
      <c r="H96" s="7">
        <v>1357</v>
      </c>
      <c r="I96" s="7">
        <v>2318</v>
      </c>
      <c r="J96" s="7">
        <v>993</v>
      </c>
      <c r="K96" s="7">
        <v>2874</v>
      </c>
      <c r="L96" s="7">
        <v>2351</v>
      </c>
      <c r="M96" s="7">
        <v>1949</v>
      </c>
      <c r="N96" s="7">
        <v>2239</v>
      </c>
      <c r="O96" s="7">
        <v>1745</v>
      </c>
      <c r="P96" s="7">
        <v>2444</v>
      </c>
      <c r="Q96" s="7">
        <v>2022</v>
      </c>
      <c r="R96" s="7">
        <v>1955</v>
      </c>
      <c r="S96" s="7">
        <v>1555</v>
      </c>
      <c r="T96" s="7">
        <v>1260</v>
      </c>
      <c r="U96" s="7">
        <v>695</v>
      </c>
    </row>
    <row r="97" spans="1:21" x14ac:dyDescent="0.2">
      <c r="A97" t="s">
        <v>166</v>
      </c>
      <c r="B97" s="7">
        <v>1542</v>
      </c>
      <c r="C97" s="7">
        <v>2697</v>
      </c>
      <c r="D97" s="7">
        <v>2283</v>
      </c>
      <c r="E97" s="7">
        <v>2636</v>
      </c>
      <c r="F97" s="7">
        <v>2526</v>
      </c>
      <c r="G97" s="7">
        <v>2192</v>
      </c>
      <c r="H97" s="7">
        <v>1362</v>
      </c>
      <c r="I97" s="7">
        <v>2290</v>
      </c>
      <c r="J97" s="7">
        <v>1010</v>
      </c>
      <c r="K97" s="7">
        <v>2916</v>
      </c>
      <c r="L97" s="7">
        <v>2301</v>
      </c>
      <c r="M97" s="7">
        <v>1923</v>
      </c>
      <c r="N97" s="7">
        <v>2258</v>
      </c>
      <c r="O97" s="7">
        <v>1753</v>
      </c>
      <c r="P97" s="7">
        <v>2441</v>
      </c>
      <c r="Q97" s="7">
        <v>1984</v>
      </c>
      <c r="R97" s="7">
        <v>1963</v>
      </c>
      <c r="S97" s="7">
        <v>1534</v>
      </c>
      <c r="T97" s="7">
        <v>1272</v>
      </c>
      <c r="U97" s="7">
        <v>698</v>
      </c>
    </row>
    <row r="98" spans="1:21" x14ac:dyDescent="0.2">
      <c r="A98" t="s">
        <v>167</v>
      </c>
      <c r="B98" s="7">
        <v>1550</v>
      </c>
      <c r="C98" s="7">
        <v>2689</v>
      </c>
      <c r="D98" s="7">
        <v>2339</v>
      </c>
      <c r="E98" s="7">
        <v>2611</v>
      </c>
      <c r="F98" s="7">
        <v>2551</v>
      </c>
      <c r="G98" s="7">
        <v>2198</v>
      </c>
      <c r="H98" s="7">
        <v>1364</v>
      </c>
      <c r="I98" s="7">
        <v>2340</v>
      </c>
      <c r="J98" s="7">
        <v>1003</v>
      </c>
      <c r="K98" s="7">
        <v>2960</v>
      </c>
      <c r="L98" s="7">
        <v>2428</v>
      </c>
      <c r="M98" s="7">
        <v>1917</v>
      </c>
      <c r="N98" s="7">
        <v>2286</v>
      </c>
      <c r="O98" s="7">
        <v>1774</v>
      </c>
      <c r="P98" s="7">
        <v>2429</v>
      </c>
      <c r="Q98" s="7">
        <v>1973</v>
      </c>
      <c r="R98" s="7">
        <v>1950</v>
      </c>
      <c r="S98" s="7">
        <v>1542</v>
      </c>
      <c r="T98" s="7">
        <v>1271</v>
      </c>
      <c r="U98" s="7">
        <v>699</v>
      </c>
    </row>
    <row r="99" spans="1:21" x14ac:dyDescent="0.2">
      <c r="A99" t="s">
        <v>168</v>
      </c>
      <c r="B99" s="7">
        <v>1558</v>
      </c>
      <c r="C99" s="7">
        <v>2650</v>
      </c>
      <c r="D99" s="7">
        <v>2313</v>
      </c>
      <c r="E99" s="7">
        <v>2678</v>
      </c>
      <c r="F99" s="7">
        <v>2551</v>
      </c>
      <c r="G99" s="7">
        <v>2200</v>
      </c>
      <c r="H99" s="7">
        <v>1366</v>
      </c>
      <c r="I99" s="7">
        <v>2401</v>
      </c>
      <c r="J99" s="7">
        <v>1000</v>
      </c>
      <c r="K99" s="7">
        <v>3022</v>
      </c>
      <c r="L99" s="7">
        <v>2436</v>
      </c>
      <c r="M99" s="7">
        <v>2066</v>
      </c>
      <c r="N99" s="7">
        <v>2302</v>
      </c>
      <c r="O99" s="7">
        <v>1772</v>
      </c>
      <c r="P99" s="7">
        <v>2437</v>
      </c>
      <c r="Q99" s="7">
        <v>2007</v>
      </c>
      <c r="R99" s="7">
        <v>1949</v>
      </c>
      <c r="S99" s="7">
        <v>1533</v>
      </c>
      <c r="T99" s="7">
        <v>1281</v>
      </c>
      <c r="U99" s="7">
        <v>699</v>
      </c>
    </row>
    <row r="100" spans="1:21" x14ac:dyDescent="0.2">
      <c r="A100" t="s">
        <v>169</v>
      </c>
      <c r="B100" s="7">
        <v>1564</v>
      </c>
      <c r="C100" s="7">
        <v>2666</v>
      </c>
      <c r="D100" s="7">
        <v>2307</v>
      </c>
      <c r="E100" s="7">
        <v>2615</v>
      </c>
      <c r="F100" s="7">
        <v>2823</v>
      </c>
      <c r="G100" s="7">
        <v>2216</v>
      </c>
      <c r="H100" s="7">
        <v>1377</v>
      </c>
      <c r="I100" s="7">
        <v>2373</v>
      </c>
      <c r="J100" s="7">
        <v>1007</v>
      </c>
      <c r="K100" s="7">
        <v>2978</v>
      </c>
      <c r="L100" s="7">
        <v>2483</v>
      </c>
      <c r="M100" s="7">
        <v>1925</v>
      </c>
      <c r="N100" s="7">
        <v>2370</v>
      </c>
      <c r="O100" s="7">
        <v>1774</v>
      </c>
      <c r="P100" s="7">
        <v>2437</v>
      </c>
      <c r="Q100" s="7">
        <v>2003</v>
      </c>
      <c r="R100" s="7">
        <v>1973</v>
      </c>
      <c r="S100" s="7">
        <v>1536</v>
      </c>
      <c r="T100" s="7">
        <v>1275</v>
      </c>
      <c r="U100" s="7">
        <v>705</v>
      </c>
    </row>
    <row r="101" spans="1:21" x14ac:dyDescent="0.2">
      <c r="A101" t="s">
        <v>170</v>
      </c>
      <c r="B101" s="7">
        <v>1564</v>
      </c>
      <c r="C101" s="7">
        <v>2754</v>
      </c>
      <c r="D101" s="7">
        <v>2328</v>
      </c>
      <c r="E101" s="7">
        <v>2688</v>
      </c>
      <c r="F101" s="7">
        <v>2610</v>
      </c>
      <c r="G101" s="7">
        <v>2224</v>
      </c>
      <c r="H101" s="7">
        <v>1396</v>
      </c>
      <c r="I101" s="7">
        <v>2364</v>
      </c>
      <c r="J101" s="7">
        <v>1010</v>
      </c>
      <c r="K101" s="7">
        <v>2974</v>
      </c>
      <c r="L101" s="7">
        <v>2530</v>
      </c>
      <c r="M101" s="7">
        <v>2042</v>
      </c>
      <c r="N101" s="7">
        <v>2349</v>
      </c>
      <c r="O101" s="7">
        <v>1801</v>
      </c>
      <c r="P101" s="7">
        <v>2450</v>
      </c>
      <c r="Q101" s="7">
        <v>1950</v>
      </c>
      <c r="R101" s="7">
        <v>2066</v>
      </c>
      <c r="S101" s="7">
        <v>1539</v>
      </c>
      <c r="T101" s="7">
        <v>1280</v>
      </c>
      <c r="U101" s="7">
        <v>711</v>
      </c>
    </row>
    <row r="102" spans="1:21" x14ac:dyDescent="0.2">
      <c r="A102" t="s">
        <v>171</v>
      </c>
      <c r="B102" s="7">
        <v>1557</v>
      </c>
      <c r="C102" s="7">
        <v>2807</v>
      </c>
      <c r="D102" s="7">
        <v>2340</v>
      </c>
      <c r="E102" s="7">
        <v>2738</v>
      </c>
      <c r="F102" s="7">
        <v>2564</v>
      </c>
      <c r="G102" s="7">
        <v>2234</v>
      </c>
      <c r="H102" s="7">
        <v>1403</v>
      </c>
      <c r="I102" s="7">
        <v>2379</v>
      </c>
      <c r="J102" s="7">
        <v>1019</v>
      </c>
      <c r="K102" s="7">
        <v>2980</v>
      </c>
      <c r="L102" s="7">
        <v>2506</v>
      </c>
      <c r="M102" s="7">
        <v>2038</v>
      </c>
      <c r="N102" s="7">
        <v>2360</v>
      </c>
      <c r="O102" s="7">
        <v>1808</v>
      </c>
      <c r="P102" s="7">
        <v>2462</v>
      </c>
      <c r="Q102" s="7">
        <v>1975</v>
      </c>
      <c r="R102" s="7">
        <v>1976</v>
      </c>
      <c r="S102" s="7">
        <v>1450</v>
      </c>
      <c r="T102" s="7">
        <v>1290</v>
      </c>
      <c r="U102" s="7">
        <v>717</v>
      </c>
    </row>
    <row r="103" spans="1:21" x14ac:dyDescent="0.2">
      <c r="A103" t="s">
        <v>172</v>
      </c>
      <c r="B103" s="7">
        <v>1558</v>
      </c>
      <c r="C103" s="7">
        <v>2801</v>
      </c>
      <c r="D103" s="7">
        <v>2364</v>
      </c>
      <c r="E103" s="7">
        <v>2775</v>
      </c>
      <c r="F103" s="7">
        <v>2570</v>
      </c>
      <c r="G103" s="7">
        <v>2234</v>
      </c>
      <c r="H103" s="7">
        <v>1405</v>
      </c>
      <c r="I103" s="7">
        <v>2363</v>
      </c>
      <c r="J103" s="7">
        <v>1020</v>
      </c>
      <c r="K103" s="7">
        <v>3002</v>
      </c>
      <c r="L103" s="7">
        <v>2612</v>
      </c>
      <c r="M103" s="7">
        <v>2003</v>
      </c>
      <c r="N103" s="7">
        <v>2387</v>
      </c>
      <c r="O103" s="7">
        <v>1814</v>
      </c>
      <c r="P103" s="7">
        <v>2459</v>
      </c>
      <c r="Q103" s="7">
        <v>1984</v>
      </c>
      <c r="R103" s="7">
        <v>1977</v>
      </c>
      <c r="S103" s="7">
        <v>1543</v>
      </c>
      <c r="T103" s="7">
        <v>1306</v>
      </c>
      <c r="U103" s="7">
        <v>708</v>
      </c>
    </row>
    <row r="104" spans="1:21" x14ac:dyDescent="0.2">
      <c r="A104" t="s">
        <v>173</v>
      </c>
      <c r="B104" s="7">
        <v>1562</v>
      </c>
      <c r="C104" s="7">
        <v>2855</v>
      </c>
      <c r="D104" s="7">
        <v>2366</v>
      </c>
      <c r="E104" s="7">
        <v>2788</v>
      </c>
      <c r="F104" s="7">
        <v>2558</v>
      </c>
      <c r="G104" s="7">
        <v>2263</v>
      </c>
      <c r="H104" s="7">
        <v>1420</v>
      </c>
      <c r="I104" s="7">
        <v>2448</v>
      </c>
      <c r="J104" s="7">
        <v>1024</v>
      </c>
      <c r="K104" s="7">
        <v>3022</v>
      </c>
      <c r="L104" s="7">
        <v>2583</v>
      </c>
      <c r="M104" s="7">
        <v>2040</v>
      </c>
      <c r="N104" s="7">
        <v>2432</v>
      </c>
      <c r="O104" s="7">
        <v>1819</v>
      </c>
      <c r="P104" s="7">
        <v>2504</v>
      </c>
      <c r="Q104" s="7">
        <v>2084</v>
      </c>
      <c r="R104" s="7">
        <v>1983</v>
      </c>
      <c r="S104" s="7">
        <v>1622</v>
      </c>
      <c r="T104" s="7">
        <v>1315</v>
      </c>
      <c r="U104" s="7">
        <v>713</v>
      </c>
    </row>
    <row r="105" spans="1:21" x14ac:dyDescent="0.2">
      <c r="A105" t="s">
        <v>174</v>
      </c>
      <c r="B105" s="7">
        <v>1572</v>
      </c>
      <c r="C105" s="7">
        <v>2716</v>
      </c>
      <c r="D105" s="7">
        <v>2365</v>
      </c>
      <c r="E105" s="7">
        <v>2796</v>
      </c>
      <c r="F105" s="7">
        <v>2525</v>
      </c>
      <c r="G105" s="7">
        <v>2273</v>
      </c>
      <c r="H105" s="7">
        <v>1424</v>
      </c>
      <c r="I105" s="7">
        <v>2387</v>
      </c>
      <c r="J105" s="7">
        <v>1028</v>
      </c>
      <c r="K105" s="7">
        <v>3037</v>
      </c>
      <c r="L105" s="7">
        <v>2596</v>
      </c>
      <c r="M105" s="7">
        <v>2411</v>
      </c>
      <c r="N105" s="7">
        <v>2440</v>
      </c>
      <c r="O105" s="7">
        <v>1839</v>
      </c>
      <c r="P105" s="7">
        <v>2525</v>
      </c>
      <c r="Q105" s="7">
        <v>2045</v>
      </c>
      <c r="R105" s="7">
        <v>1987</v>
      </c>
      <c r="S105" s="7">
        <v>1615</v>
      </c>
      <c r="T105" s="7">
        <v>1333</v>
      </c>
      <c r="U105" s="7">
        <v>723</v>
      </c>
    </row>
    <row r="106" spans="1:21" x14ac:dyDescent="0.2">
      <c r="A106" t="s">
        <v>175</v>
      </c>
      <c r="B106" s="7">
        <v>1602</v>
      </c>
      <c r="C106" s="7">
        <v>2893</v>
      </c>
      <c r="D106" s="7">
        <v>2387</v>
      </c>
      <c r="E106" s="7">
        <v>2770</v>
      </c>
      <c r="F106" s="7">
        <v>2590</v>
      </c>
      <c r="G106" s="7">
        <v>2287</v>
      </c>
      <c r="H106" s="7">
        <v>1428</v>
      </c>
      <c r="I106" s="7">
        <v>2441</v>
      </c>
      <c r="J106" s="7">
        <v>1047</v>
      </c>
      <c r="K106" s="7">
        <v>3088</v>
      </c>
      <c r="L106" s="7">
        <v>2607</v>
      </c>
      <c r="M106" s="7">
        <v>2040</v>
      </c>
      <c r="N106" s="7">
        <v>2458</v>
      </c>
      <c r="O106" s="7">
        <v>1852</v>
      </c>
      <c r="P106" s="7">
        <v>2460</v>
      </c>
      <c r="Q106" s="7">
        <v>2245</v>
      </c>
      <c r="R106" s="7">
        <v>1983</v>
      </c>
      <c r="S106" s="7">
        <v>1654</v>
      </c>
      <c r="T106" s="7">
        <v>1332</v>
      </c>
      <c r="U106" s="7">
        <v>735</v>
      </c>
    </row>
    <row r="107" spans="1:21" x14ac:dyDescent="0.2">
      <c r="A107" t="s">
        <v>176</v>
      </c>
      <c r="B107" s="7">
        <v>1642</v>
      </c>
      <c r="C107" s="7">
        <v>2866</v>
      </c>
      <c r="D107" s="7">
        <v>2387</v>
      </c>
      <c r="E107" s="7">
        <v>2923</v>
      </c>
      <c r="F107" s="7">
        <v>2645</v>
      </c>
      <c r="G107" s="7">
        <v>2297</v>
      </c>
      <c r="H107" s="7">
        <v>1447</v>
      </c>
      <c r="I107" s="7">
        <v>2461</v>
      </c>
      <c r="J107" s="7">
        <v>1043</v>
      </c>
      <c r="K107" s="7">
        <v>3084</v>
      </c>
      <c r="L107" s="7">
        <v>2639</v>
      </c>
      <c r="M107" s="7">
        <v>2061</v>
      </c>
      <c r="N107" s="7">
        <v>2466</v>
      </c>
      <c r="O107" s="7">
        <v>1860</v>
      </c>
      <c r="P107" s="7">
        <v>2477</v>
      </c>
      <c r="Q107" s="7">
        <v>2087</v>
      </c>
      <c r="R107" s="7">
        <v>2066</v>
      </c>
      <c r="S107" s="7">
        <v>1609</v>
      </c>
      <c r="T107" s="7">
        <v>1349</v>
      </c>
      <c r="U107" s="7">
        <v>747</v>
      </c>
    </row>
    <row r="108" spans="1:21" x14ac:dyDescent="0.2">
      <c r="A108" t="s">
        <v>177</v>
      </c>
      <c r="B108" s="7">
        <v>1637</v>
      </c>
      <c r="C108" s="7">
        <v>2830</v>
      </c>
      <c r="D108" s="7">
        <v>2405</v>
      </c>
      <c r="E108" s="7">
        <v>3040</v>
      </c>
      <c r="F108" s="7">
        <v>2674</v>
      </c>
      <c r="G108" s="7">
        <v>2297</v>
      </c>
      <c r="H108" s="7">
        <v>1461</v>
      </c>
      <c r="I108" s="7">
        <v>2471</v>
      </c>
      <c r="J108" s="7">
        <v>1044</v>
      </c>
      <c r="K108" s="7">
        <v>3101</v>
      </c>
      <c r="L108" s="7">
        <v>2672</v>
      </c>
      <c r="M108" s="7">
        <v>2064</v>
      </c>
      <c r="N108" s="7">
        <v>2482</v>
      </c>
      <c r="O108" s="7">
        <v>1882</v>
      </c>
      <c r="P108" s="7">
        <v>2518</v>
      </c>
      <c r="Q108" s="7">
        <v>1975</v>
      </c>
      <c r="R108" s="7">
        <v>2673</v>
      </c>
      <c r="S108" s="7">
        <v>1594</v>
      </c>
      <c r="T108" s="7">
        <v>1366</v>
      </c>
      <c r="U108" s="7">
        <v>759</v>
      </c>
    </row>
    <row r="109" spans="1:21" x14ac:dyDescent="0.2">
      <c r="A109" t="s">
        <v>178</v>
      </c>
      <c r="B109" s="7">
        <v>1648</v>
      </c>
      <c r="C109" s="7">
        <v>2914</v>
      </c>
      <c r="D109" s="7">
        <v>2435</v>
      </c>
      <c r="E109" s="7">
        <v>2708</v>
      </c>
      <c r="F109" s="7">
        <v>2659</v>
      </c>
      <c r="G109" s="7">
        <v>2317</v>
      </c>
      <c r="H109" s="7">
        <v>1480</v>
      </c>
      <c r="I109" s="7">
        <v>2489</v>
      </c>
      <c r="J109" s="7">
        <v>1051</v>
      </c>
      <c r="K109" s="7">
        <v>3113</v>
      </c>
      <c r="L109" s="7">
        <v>2633</v>
      </c>
      <c r="M109" s="7">
        <v>2081</v>
      </c>
      <c r="N109" s="7">
        <v>2466</v>
      </c>
      <c r="O109" s="7">
        <v>1892</v>
      </c>
      <c r="P109" s="7">
        <v>2496</v>
      </c>
      <c r="Q109" s="7">
        <v>2001</v>
      </c>
      <c r="R109" s="7">
        <v>2067</v>
      </c>
      <c r="S109" s="7">
        <v>1622</v>
      </c>
      <c r="T109" s="7">
        <v>1365</v>
      </c>
      <c r="U109" s="7">
        <v>739</v>
      </c>
    </row>
    <row r="110" spans="1:21" x14ac:dyDescent="0.2">
      <c r="A110" t="s">
        <v>179</v>
      </c>
      <c r="B110" s="7">
        <v>1660</v>
      </c>
      <c r="C110" s="7">
        <v>2939</v>
      </c>
      <c r="D110" s="7">
        <v>2446</v>
      </c>
      <c r="E110" s="7">
        <v>2952</v>
      </c>
      <c r="F110" s="7">
        <v>2654</v>
      </c>
      <c r="G110" s="7">
        <v>2327</v>
      </c>
      <c r="H110" s="7">
        <v>1489</v>
      </c>
      <c r="I110" s="7">
        <v>2504</v>
      </c>
      <c r="J110" s="7">
        <v>1052</v>
      </c>
      <c r="K110" s="7">
        <v>3144</v>
      </c>
      <c r="L110" s="7">
        <v>2619</v>
      </c>
      <c r="M110" s="7">
        <v>2152</v>
      </c>
      <c r="N110" s="7">
        <v>2468</v>
      </c>
      <c r="O110" s="7">
        <v>1901</v>
      </c>
      <c r="P110" s="7">
        <v>2557</v>
      </c>
      <c r="Q110" s="7">
        <v>1979</v>
      </c>
      <c r="R110" s="7">
        <v>2091</v>
      </c>
      <c r="S110" s="7">
        <v>1621</v>
      </c>
      <c r="T110" s="7">
        <v>1382</v>
      </c>
      <c r="U110" s="7">
        <v>747</v>
      </c>
    </row>
    <row r="111" spans="1:21" x14ac:dyDescent="0.2">
      <c r="A111" t="s">
        <v>180</v>
      </c>
      <c r="B111" s="7">
        <v>1680</v>
      </c>
      <c r="C111" s="7">
        <v>2985</v>
      </c>
      <c r="D111" s="7">
        <v>2454</v>
      </c>
      <c r="E111" s="7">
        <v>2973</v>
      </c>
      <c r="F111" s="7">
        <v>2676</v>
      </c>
      <c r="G111" s="7">
        <v>2342</v>
      </c>
      <c r="H111" s="7">
        <v>1497</v>
      </c>
      <c r="I111" s="7">
        <v>2494</v>
      </c>
      <c r="J111" s="7">
        <v>1061</v>
      </c>
      <c r="K111" s="7">
        <v>3163</v>
      </c>
      <c r="L111" s="7">
        <v>2618</v>
      </c>
      <c r="M111" s="7">
        <v>2384</v>
      </c>
      <c r="N111" s="7">
        <v>2499</v>
      </c>
      <c r="O111" s="7">
        <v>1909</v>
      </c>
      <c r="P111" s="7">
        <v>2922</v>
      </c>
      <c r="Q111" s="7">
        <v>2013</v>
      </c>
      <c r="R111" s="7">
        <v>2084</v>
      </c>
      <c r="S111" s="7">
        <v>1631</v>
      </c>
      <c r="T111" s="7">
        <v>1398</v>
      </c>
      <c r="U111" s="7">
        <v>756</v>
      </c>
    </row>
    <row r="112" spans="1:21" x14ac:dyDescent="0.2">
      <c r="A112" t="s">
        <v>181</v>
      </c>
      <c r="B112" s="7">
        <v>1662</v>
      </c>
      <c r="C112" s="7">
        <v>2944</v>
      </c>
      <c r="D112" s="7">
        <v>2471</v>
      </c>
      <c r="E112" s="7">
        <v>2994</v>
      </c>
      <c r="F112" s="7">
        <v>2681</v>
      </c>
      <c r="G112" s="7">
        <v>2339</v>
      </c>
      <c r="H112" s="7">
        <v>1506</v>
      </c>
      <c r="I112" s="7">
        <v>2545</v>
      </c>
      <c r="J112" s="7">
        <v>1064</v>
      </c>
      <c r="K112" s="7">
        <v>3159</v>
      </c>
      <c r="L112" s="7">
        <v>2607</v>
      </c>
      <c r="M112" s="7">
        <v>2120</v>
      </c>
      <c r="N112" s="7">
        <v>2552</v>
      </c>
      <c r="O112" s="7">
        <v>1932</v>
      </c>
      <c r="P112" s="7">
        <v>2542</v>
      </c>
      <c r="Q112" s="7">
        <v>2016</v>
      </c>
      <c r="R112" s="7">
        <v>2085</v>
      </c>
      <c r="S112" s="7">
        <v>1620</v>
      </c>
      <c r="T112" s="7">
        <v>1404</v>
      </c>
      <c r="U112" s="7">
        <v>754</v>
      </c>
    </row>
    <row r="113" spans="1:21" x14ac:dyDescent="0.2">
      <c r="A113" t="s">
        <v>182</v>
      </c>
      <c r="B113" s="7">
        <v>1695</v>
      </c>
      <c r="C113" s="7">
        <v>2965</v>
      </c>
      <c r="D113" s="7">
        <v>2482</v>
      </c>
      <c r="E113" s="7">
        <v>2894</v>
      </c>
      <c r="F113" s="7">
        <v>2642</v>
      </c>
      <c r="G113" s="7">
        <v>2358</v>
      </c>
      <c r="H113" s="7">
        <v>1510</v>
      </c>
      <c r="I113" s="7">
        <v>2604</v>
      </c>
      <c r="J113" s="7">
        <v>1062</v>
      </c>
      <c r="K113" s="7">
        <v>3185</v>
      </c>
      <c r="L113" s="7">
        <v>2600</v>
      </c>
      <c r="M113" s="7">
        <v>2125</v>
      </c>
      <c r="N113" s="7">
        <v>2491</v>
      </c>
      <c r="O113" s="7">
        <v>1927</v>
      </c>
      <c r="P113" s="7">
        <v>2546</v>
      </c>
      <c r="Q113" s="7">
        <v>2067</v>
      </c>
      <c r="R113" s="7">
        <v>2116</v>
      </c>
      <c r="S113" s="7">
        <v>1641</v>
      </c>
      <c r="T113" s="7">
        <v>1428</v>
      </c>
      <c r="U113" s="7">
        <v>764</v>
      </c>
    </row>
    <row r="114" spans="1:21" x14ac:dyDescent="0.2">
      <c r="A114" t="s">
        <v>183</v>
      </c>
      <c r="B114" s="7">
        <v>1714</v>
      </c>
      <c r="C114" s="7">
        <v>2962</v>
      </c>
      <c r="D114" s="7">
        <v>2477</v>
      </c>
      <c r="E114" s="7">
        <v>2961</v>
      </c>
      <c r="F114" s="7">
        <v>2656</v>
      </c>
      <c r="G114" s="7">
        <v>2363</v>
      </c>
      <c r="H114" s="7">
        <v>1511</v>
      </c>
      <c r="I114" s="7">
        <v>2749</v>
      </c>
      <c r="J114" s="7">
        <v>1075</v>
      </c>
      <c r="K114" s="7">
        <v>3201</v>
      </c>
      <c r="L114" s="7">
        <v>2576</v>
      </c>
      <c r="M114" s="7">
        <v>2117</v>
      </c>
      <c r="N114" s="7">
        <v>2526</v>
      </c>
      <c r="O114" s="7">
        <v>1941</v>
      </c>
      <c r="P114" s="7">
        <v>2527</v>
      </c>
      <c r="Q114" s="7">
        <v>2020</v>
      </c>
      <c r="R114" s="7">
        <v>2116</v>
      </c>
      <c r="S114" s="7">
        <v>1615</v>
      </c>
      <c r="T114" s="7">
        <v>1442</v>
      </c>
      <c r="U114" s="7">
        <v>763</v>
      </c>
    </row>
    <row r="115" spans="1:21" x14ac:dyDescent="0.2">
      <c r="A115" t="s">
        <v>184</v>
      </c>
      <c r="B115" s="7">
        <v>1729</v>
      </c>
      <c r="C115" s="7">
        <v>2968</v>
      </c>
      <c r="D115" s="7">
        <v>2488</v>
      </c>
      <c r="E115" s="7">
        <v>2997</v>
      </c>
      <c r="F115" s="7">
        <v>2657</v>
      </c>
      <c r="G115" s="7">
        <v>2370</v>
      </c>
      <c r="H115" s="7">
        <v>1517</v>
      </c>
      <c r="I115" s="7">
        <v>2577</v>
      </c>
      <c r="J115" s="7">
        <v>1080</v>
      </c>
      <c r="K115" s="7">
        <v>3220</v>
      </c>
      <c r="L115" s="7">
        <v>2569</v>
      </c>
      <c r="M115" s="7">
        <v>2120</v>
      </c>
      <c r="N115" s="7">
        <v>2534</v>
      </c>
      <c r="O115" s="7">
        <v>1954</v>
      </c>
      <c r="P115" s="7">
        <v>2535</v>
      </c>
      <c r="Q115" s="7">
        <v>2045</v>
      </c>
      <c r="R115" s="7">
        <v>2108</v>
      </c>
      <c r="S115" s="7">
        <v>1642</v>
      </c>
      <c r="T115" s="7">
        <v>1443</v>
      </c>
      <c r="U115" s="7">
        <v>765</v>
      </c>
    </row>
    <row r="116" spans="1:21" x14ac:dyDescent="0.2">
      <c r="A116" t="s">
        <v>185</v>
      </c>
      <c r="B116" s="7">
        <v>1743</v>
      </c>
      <c r="C116" s="7">
        <v>2979</v>
      </c>
      <c r="D116" s="7">
        <v>2510</v>
      </c>
      <c r="E116" s="7">
        <v>2972</v>
      </c>
      <c r="F116" s="7">
        <v>2669</v>
      </c>
      <c r="G116" s="7">
        <v>2377</v>
      </c>
      <c r="H116" s="7">
        <v>1522</v>
      </c>
      <c r="I116" s="7">
        <v>2583</v>
      </c>
      <c r="J116" s="7">
        <v>1083</v>
      </c>
      <c r="K116" s="7">
        <v>3221</v>
      </c>
      <c r="L116" s="7">
        <v>2668</v>
      </c>
      <c r="M116" s="7">
        <v>2226</v>
      </c>
      <c r="N116" s="7">
        <v>2538</v>
      </c>
      <c r="O116" s="7">
        <v>1972</v>
      </c>
      <c r="P116" s="7">
        <v>2579</v>
      </c>
      <c r="Q116" s="7">
        <v>2112</v>
      </c>
      <c r="R116" s="7">
        <v>2125</v>
      </c>
      <c r="S116" s="7">
        <v>1679</v>
      </c>
      <c r="T116" s="7">
        <v>1453</v>
      </c>
      <c r="U116" s="7">
        <v>769</v>
      </c>
    </row>
    <row r="117" spans="1:21" x14ac:dyDescent="0.2">
      <c r="A117" t="s">
        <v>186</v>
      </c>
      <c r="B117" s="7">
        <v>1733</v>
      </c>
      <c r="C117" s="7">
        <v>3041</v>
      </c>
      <c r="D117" s="7">
        <v>2530</v>
      </c>
      <c r="E117" s="7">
        <v>2990</v>
      </c>
      <c r="F117" s="7">
        <v>2675</v>
      </c>
      <c r="G117" s="7">
        <v>2395</v>
      </c>
      <c r="H117" s="7">
        <v>1532</v>
      </c>
      <c r="I117" s="7">
        <v>2546</v>
      </c>
      <c r="J117" s="7">
        <v>1090</v>
      </c>
      <c r="K117" s="7">
        <v>3234</v>
      </c>
      <c r="L117" s="7">
        <v>2682</v>
      </c>
      <c r="M117" s="7">
        <v>2220</v>
      </c>
      <c r="N117" s="7">
        <v>2544</v>
      </c>
      <c r="O117" s="7">
        <v>1987</v>
      </c>
      <c r="P117" s="7">
        <v>2724</v>
      </c>
      <c r="Q117" s="7">
        <v>2178</v>
      </c>
      <c r="R117" s="7">
        <v>2116</v>
      </c>
      <c r="S117" s="7">
        <v>1701</v>
      </c>
      <c r="T117" s="7">
        <v>1459</v>
      </c>
      <c r="U117" s="7">
        <v>759</v>
      </c>
    </row>
    <row r="118" spans="1:21" x14ac:dyDescent="0.2">
      <c r="A118" t="s">
        <v>42</v>
      </c>
      <c r="B118" s="7">
        <v>1699</v>
      </c>
      <c r="C118" s="7">
        <v>3018</v>
      </c>
      <c r="D118" s="7">
        <v>2537</v>
      </c>
      <c r="E118" s="7">
        <v>2929</v>
      </c>
      <c r="F118" s="7">
        <v>2688</v>
      </c>
      <c r="G118" s="7">
        <v>2399</v>
      </c>
      <c r="H118" s="7">
        <v>1549</v>
      </c>
      <c r="I118" s="7">
        <v>2582</v>
      </c>
      <c r="J118" s="7">
        <v>1089</v>
      </c>
      <c r="K118" s="7">
        <v>3225</v>
      </c>
      <c r="L118" s="7">
        <v>2670</v>
      </c>
      <c r="M118" s="7">
        <v>2223</v>
      </c>
      <c r="N118" s="7">
        <v>2561</v>
      </c>
      <c r="O118" s="7">
        <v>1970</v>
      </c>
      <c r="P118" s="7">
        <v>2581</v>
      </c>
      <c r="Q118" s="7">
        <v>2062</v>
      </c>
      <c r="R118" s="7">
        <v>2101</v>
      </c>
      <c r="S118" s="7">
        <v>1670</v>
      </c>
      <c r="T118" s="7">
        <v>1476</v>
      </c>
      <c r="U118" s="7">
        <v>756</v>
      </c>
    </row>
    <row r="119" spans="1:21" x14ac:dyDescent="0.2">
      <c r="B119" s="7"/>
      <c r="C119" s="7"/>
      <c r="D119" s="7"/>
      <c r="E119" s="7"/>
      <c r="F119" s="7"/>
      <c r="G119" s="7"/>
      <c r="H119" s="7"/>
      <c r="I119" s="7"/>
      <c r="J119" s="7"/>
      <c r="K119" s="7"/>
      <c r="L119" s="7"/>
      <c r="M119" s="7"/>
      <c r="N119" s="7"/>
      <c r="O119" s="7"/>
      <c r="P119" s="7"/>
      <c r="Q119" s="7"/>
      <c r="R119" s="7"/>
      <c r="S119" s="7"/>
      <c r="T119" s="7"/>
      <c r="U119" s="7"/>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18"/>
  <sheetViews>
    <sheetView workbookViewId="0"/>
  </sheetViews>
  <sheetFormatPr defaultColWidth="11.5546875" defaultRowHeight="15" x14ac:dyDescent="0.2"/>
  <cols>
    <col min="1" max="21" width="15.6640625" customWidth="1"/>
  </cols>
  <sheetData>
    <row r="1" spans="1:21" ht="19.5" x14ac:dyDescent="0.3">
      <c r="A1" s="2" t="s">
        <v>225</v>
      </c>
    </row>
    <row r="2" spans="1:21" x14ac:dyDescent="0.2">
      <c r="A2" t="s">
        <v>203</v>
      </c>
    </row>
    <row r="3" spans="1:21" ht="78.75" x14ac:dyDescent="0.25">
      <c r="A3" s="9" t="s">
        <v>59</v>
      </c>
      <c r="B3" s="8" t="s">
        <v>204</v>
      </c>
      <c r="C3" s="8" t="s">
        <v>205</v>
      </c>
      <c r="D3" s="8" t="s">
        <v>206</v>
      </c>
      <c r="E3" s="8" t="s">
        <v>207</v>
      </c>
      <c r="F3" s="8" t="s">
        <v>208</v>
      </c>
      <c r="G3" s="8" t="s">
        <v>209</v>
      </c>
      <c r="H3" s="8" t="s">
        <v>210</v>
      </c>
      <c r="I3" s="8" t="s">
        <v>211</v>
      </c>
      <c r="J3" s="8" t="s">
        <v>212</v>
      </c>
      <c r="K3" s="8" t="s">
        <v>213</v>
      </c>
      <c r="L3" s="8" t="s">
        <v>214</v>
      </c>
      <c r="M3" s="8" t="s">
        <v>215</v>
      </c>
      <c r="N3" s="8" t="s">
        <v>216</v>
      </c>
      <c r="O3" s="8" t="s">
        <v>217</v>
      </c>
      <c r="P3" s="8" t="s">
        <v>218</v>
      </c>
      <c r="Q3" s="8" t="s">
        <v>219</v>
      </c>
      <c r="R3" s="8" t="s">
        <v>220</v>
      </c>
      <c r="S3" s="8" t="s">
        <v>221</v>
      </c>
      <c r="T3" s="8" t="s">
        <v>222</v>
      </c>
      <c r="U3" s="8" t="s">
        <v>223</v>
      </c>
    </row>
    <row r="4" spans="1:21" x14ac:dyDescent="0.2">
      <c r="A4" t="s">
        <v>73</v>
      </c>
      <c r="B4" s="7">
        <v>1243</v>
      </c>
      <c r="C4" s="7">
        <v>2932</v>
      </c>
      <c r="D4" s="7">
        <v>2160</v>
      </c>
      <c r="E4" s="7">
        <v>3298</v>
      </c>
      <c r="F4" s="7">
        <v>2256</v>
      </c>
      <c r="G4" s="7">
        <v>2145</v>
      </c>
      <c r="H4" s="7">
        <v>1295</v>
      </c>
      <c r="I4" s="7">
        <v>2076</v>
      </c>
      <c r="J4" s="7">
        <v>889</v>
      </c>
      <c r="K4" s="7">
        <v>2757</v>
      </c>
      <c r="L4" s="7">
        <v>2440</v>
      </c>
      <c r="M4" s="7">
        <v>1719</v>
      </c>
      <c r="N4" s="7">
        <v>2175</v>
      </c>
      <c r="O4" s="7">
        <v>1474</v>
      </c>
      <c r="P4" s="7">
        <v>2269</v>
      </c>
      <c r="Q4" s="7">
        <v>2039</v>
      </c>
      <c r="R4" s="7">
        <v>1985</v>
      </c>
      <c r="S4" s="7">
        <v>1493</v>
      </c>
      <c r="T4" s="7">
        <v>1268</v>
      </c>
      <c r="U4" s="7">
        <v>744</v>
      </c>
    </row>
    <row r="5" spans="1:21" x14ac:dyDescent="0.2">
      <c r="A5" t="s">
        <v>74</v>
      </c>
      <c r="B5" s="7">
        <v>1228</v>
      </c>
      <c r="C5" s="7">
        <v>2881</v>
      </c>
      <c r="D5" s="7">
        <v>2172</v>
      </c>
      <c r="E5" s="7">
        <v>3202</v>
      </c>
      <c r="F5" s="7">
        <v>2238</v>
      </c>
      <c r="G5" s="7">
        <v>2150</v>
      </c>
      <c r="H5" s="7">
        <v>1307</v>
      </c>
      <c r="I5" s="7">
        <v>2095</v>
      </c>
      <c r="J5" s="7">
        <v>897</v>
      </c>
      <c r="K5" s="7">
        <v>2764</v>
      </c>
      <c r="L5" s="7">
        <v>2451</v>
      </c>
      <c r="M5" s="7">
        <v>1725</v>
      </c>
      <c r="N5" s="7">
        <v>2191</v>
      </c>
      <c r="O5" s="7">
        <v>1482</v>
      </c>
      <c r="P5" s="7">
        <v>2272</v>
      </c>
      <c r="Q5" s="7">
        <v>2035</v>
      </c>
      <c r="R5" s="7">
        <v>1986</v>
      </c>
      <c r="S5" s="7">
        <v>1492</v>
      </c>
      <c r="T5" s="7">
        <v>1273</v>
      </c>
      <c r="U5" s="7">
        <v>781</v>
      </c>
    </row>
    <row r="6" spans="1:21" x14ac:dyDescent="0.2">
      <c r="A6" t="s">
        <v>75</v>
      </c>
      <c r="B6" s="7">
        <v>1247</v>
      </c>
      <c r="C6" s="7">
        <v>2910</v>
      </c>
      <c r="D6" s="7">
        <v>2157</v>
      </c>
      <c r="E6" s="7">
        <v>3231</v>
      </c>
      <c r="F6" s="7">
        <v>2213</v>
      </c>
      <c r="G6" s="7">
        <v>2145</v>
      </c>
      <c r="H6" s="7">
        <v>1314</v>
      </c>
      <c r="I6" s="7">
        <v>2100</v>
      </c>
      <c r="J6" s="7">
        <v>901</v>
      </c>
      <c r="K6" s="7">
        <v>2772</v>
      </c>
      <c r="L6" s="7">
        <v>2454</v>
      </c>
      <c r="M6" s="7">
        <v>1746</v>
      </c>
      <c r="N6" s="7">
        <v>2233</v>
      </c>
      <c r="O6" s="7">
        <v>1480</v>
      </c>
      <c r="P6" s="7">
        <v>2290</v>
      </c>
      <c r="Q6" s="7">
        <v>2045</v>
      </c>
      <c r="R6" s="7">
        <v>1984</v>
      </c>
      <c r="S6" s="7">
        <v>1495</v>
      </c>
      <c r="T6" s="7">
        <v>1277</v>
      </c>
      <c r="U6" s="7">
        <v>780</v>
      </c>
    </row>
    <row r="7" spans="1:21" x14ac:dyDescent="0.2">
      <c r="A7" t="s">
        <v>76</v>
      </c>
      <c r="B7" s="7">
        <v>1242</v>
      </c>
      <c r="C7" s="7">
        <v>2924</v>
      </c>
      <c r="D7" s="7">
        <v>2155</v>
      </c>
      <c r="E7" s="7">
        <v>3282</v>
      </c>
      <c r="F7" s="7">
        <v>2254</v>
      </c>
      <c r="G7" s="7">
        <v>2152</v>
      </c>
      <c r="H7" s="7">
        <v>1317</v>
      </c>
      <c r="I7" s="7">
        <v>2087</v>
      </c>
      <c r="J7" s="7">
        <v>904</v>
      </c>
      <c r="K7" s="7">
        <v>2754</v>
      </c>
      <c r="L7" s="7">
        <v>2418</v>
      </c>
      <c r="M7" s="7">
        <v>1727</v>
      </c>
      <c r="N7" s="7">
        <v>2225</v>
      </c>
      <c r="O7" s="7">
        <v>1487</v>
      </c>
      <c r="P7" s="7">
        <v>2292</v>
      </c>
      <c r="Q7" s="7">
        <v>2063</v>
      </c>
      <c r="R7" s="7">
        <v>1996</v>
      </c>
      <c r="S7" s="7">
        <v>1521</v>
      </c>
      <c r="T7" s="7">
        <v>1278</v>
      </c>
      <c r="U7" s="7">
        <v>758</v>
      </c>
    </row>
    <row r="8" spans="1:21" x14ac:dyDescent="0.2">
      <c r="A8" t="s">
        <v>77</v>
      </c>
      <c r="B8" s="7">
        <v>1268</v>
      </c>
      <c r="C8" s="7">
        <v>2896</v>
      </c>
      <c r="D8" s="7">
        <v>2159</v>
      </c>
      <c r="E8" s="7">
        <v>3271</v>
      </c>
      <c r="F8" s="7">
        <v>2230</v>
      </c>
      <c r="G8" s="7">
        <v>2165</v>
      </c>
      <c r="H8" s="7">
        <v>1325</v>
      </c>
      <c r="I8" s="7">
        <v>2063</v>
      </c>
      <c r="J8" s="7">
        <v>903</v>
      </c>
      <c r="K8" s="7">
        <v>2810</v>
      </c>
      <c r="L8" s="7">
        <v>2479</v>
      </c>
      <c r="M8" s="7">
        <v>1781</v>
      </c>
      <c r="N8" s="7">
        <v>2214</v>
      </c>
      <c r="O8" s="7">
        <v>1499</v>
      </c>
      <c r="P8" s="7">
        <v>2297</v>
      </c>
      <c r="Q8" s="7">
        <v>2053</v>
      </c>
      <c r="R8" s="7">
        <v>1994</v>
      </c>
      <c r="S8" s="7">
        <v>1523</v>
      </c>
      <c r="T8" s="7">
        <v>1286</v>
      </c>
      <c r="U8" s="7">
        <v>754</v>
      </c>
    </row>
    <row r="9" spans="1:21" x14ac:dyDescent="0.2">
      <c r="A9" t="s">
        <v>78</v>
      </c>
      <c r="B9" s="7">
        <v>1300</v>
      </c>
      <c r="C9" s="7">
        <v>3007</v>
      </c>
      <c r="D9" s="7">
        <v>2204</v>
      </c>
      <c r="E9" s="7">
        <v>3332</v>
      </c>
      <c r="F9" s="7">
        <v>2280</v>
      </c>
      <c r="G9" s="7">
        <v>2147</v>
      </c>
      <c r="H9" s="7">
        <v>1342</v>
      </c>
      <c r="I9" s="7">
        <v>2175</v>
      </c>
      <c r="J9" s="7">
        <v>903</v>
      </c>
      <c r="K9" s="7">
        <v>2816</v>
      </c>
      <c r="L9" s="7">
        <v>2514</v>
      </c>
      <c r="M9" s="7">
        <v>1798</v>
      </c>
      <c r="N9" s="7">
        <v>2232</v>
      </c>
      <c r="O9" s="7">
        <v>1497</v>
      </c>
      <c r="P9" s="7">
        <v>2365</v>
      </c>
      <c r="Q9" s="7">
        <v>2068</v>
      </c>
      <c r="R9" s="7">
        <v>2018</v>
      </c>
      <c r="S9" s="7">
        <v>1526</v>
      </c>
      <c r="T9" s="7">
        <v>1296</v>
      </c>
      <c r="U9" s="7">
        <v>768</v>
      </c>
    </row>
    <row r="10" spans="1:21" x14ac:dyDescent="0.2">
      <c r="A10" t="s">
        <v>79</v>
      </c>
      <c r="B10" s="7">
        <v>1278</v>
      </c>
      <c r="C10" s="7">
        <v>2948</v>
      </c>
      <c r="D10" s="7">
        <v>2177</v>
      </c>
      <c r="E10" s="7">
        <v>3282</v>
      </c>
      <c r="F10" s="7">
        <v>2253</v>
      </c>
      <c r="G10" s="7">
        <v>2125</v>
      </c>
      <c r="H10" s="7">
        <v>1338</v>
      </c>
      <c r="I10" s="7">
        <v>2123</v>
      </c>
      <c r="J10" s="7">
        <v>908</v>
      </c>
      <c r="K10" s="7">
        <v>2776</v>
      </c>
      <c r="L10" s="7">
        <v>2599</v>
      </c>
      <c r="M10" s="7">
        <v>1792</v>
      </c>
      <c r="N10" s="7">
        <v>2254</v>
      </c>
      <c r="O10" s="7">
        <v>1505</v>
      </c>
      <c r="P10" s="7">
        <v>2298</v>
      </c>
      <c r="Q10" s="7">
        <v>2057</v>
      </c>
      <c r="R10" s="7">
        <v>2006</v>
      </c>
      <c r="S10" s="7">
        <v>1506</v>
      </c>
      <c r="T10" s="7">
        <v>1291</v>
      </c>
      <c r="U10" s="7">
        <v>749</v>
      </c>
    </row>
    <row r="11" spans="1:21" x14ac:dyDescent="0.2">
      <c r="A11" t="s">
        <v>80</v>
      </c>
      <c r="B11" s="7">
        <v>1277</v>
      </c>
      <c r="C11" s="7">
        <v>2966</v>
      </c>
      <c r="D11" s="7">
        <v>2179</v>
      </c>
      <c r="E11" s="7">
        <v>3284</v>
      </c>
      <c r="F11" s="7">
        <v>2237</v>
      </c>
      <c r="G11" s="7">
        <v>2164</v>
      </c>
      <c r="H11" s="7">
        <v>1349</v>
      </c>
      <c r="I11" s="7">
        <v>2103</v>
      </c>
      <c r="J11" s="7">
        <v>920</v>
      </c>
      <c r="K11" s="7">
        <v>2845</v>
      </c>
      <c r="L11" s="7">
        <v>2528</v>
      </c>
      <c r="M11" s="7">
        <v>1786</v>
      </c>
      <c r="N11" s="7">
        <v>2238</v>
      </c>
      <c r="O11" s="7">
        <v>1525</v>
      </c>
      <c r="P11" s="7">
        <v>2307</v>
      </c>
      <c r="Q11" s="7">
        <v>2063</v>
      </c>
      <c r="R11" s="7">
        <v>1991</v>
      </c>
      <c r="S11" s="7">
        <v>1497</v>
      </c>
      <c r="T11" s="7">
        <v>1288</v>
      </c>
      <c r="U11" s="7">
        <v>737</v>
      </c>
    </row>
    <row r="12" spans="1:21" x14ac:dyDescent="0.2">
      <c r="A12" t="s">
        <v>81</v>
      </c>
      <c r="B12" s="7">
        <v>1279</v>
      </c>
      <c r="C12" s="7">
        <v>2952</v>
      </c>
      <c r="D12" s="7">
        <v>2172</v>
      </c>
      <c r="E12" s="7">
        <v>3274</v>
      </c>
      <c r="F12" s="7">
        <v>2231</v>
      </c>
      <c r="G12" s="7">
        <v>2169</v>
      </c>
      <c r="H12" s="7">
        <v>1326</v>
      </c>
      <c r="I12" s="7">
        <v>2097</v>
      </c>
      <c r="J12" s="7">
        <v>920</v>
      </c>
      <c r="K12" s="7">
        <v>2761</v>
      </c>
      <c r="L12" s="7">
        <v>2401</v>
      </c>
      <c r="M12" s="7">
        <v>1813</v>
      </c>
      <c r="N12" s="7">
        <v>2233</v>
      </c>
      <c r="O12" s="7">
        <v>1500</v>
      </c>
      <c r="P12" s="7">
        <v>2316</v>
      </c>
      <c r="Q12" s="7">
        <v>2020</v>
      </c>
      <c r="R12" s="7">
        <v>1987</v>
      </c>
      <c r="S12" s="7">
        <v>1481</v>
      </c>
      <c r="T12" s="7">
        <v>1290</v>
      </c>
      <c r="U12" s="7">
        <v>733</v>
      </c>
    </row>
    <row r="13" spans="1:21" x14ac:dyDescent="0.2">
      <c r="A13" t="s">
        <v>82</v>
      </c>
      <c r="B13" s="7">
        <v>1235</v>
      </c>
      <c r="C13" s="7">
        <v>2824</v>
      </c>
      <c r="D13" s="7">
        <v>2160</v>
      </c>
      <c r="E13" s="7">
        <v>3597</v>
      </c>
      <c r="F13" s="7">
        <v>2227</v>
      </c>
      <c r="G13" s="7">
        <v>2134</v>
      </c>
      <c r="H13" s="7">
        <v>1307</v>
      </c>
      <c r="I13" s="7">
        <v>2099</v>
      </c>
      <c r="J13" s="7">
        <v>904</v>
      </c>
      <c r="K13" s="7">
        <v>2792</v>
      </c>
      <c r="L13" s="7">
        <v>2347</v>
      </c>
      <c r="M13" s="7">
        <v>1802</v>
      </c>
      <c r="N13" s="7">
        <v>2221</v>
      </c>
      <c r="O13" s="7">
        <v>1504</v>
      </c>
      <c r="P13" s="7">
        <v>2292</v>
      </c>
      <c r="Q13" s="7">
        <v>2033</v>
      </c>
      <c r="R13" s="7">
        <v>1983</v>
      </c>
      <c r="S13" s="7">
        <v>1520</v>
      </c>
      <c r="T13" s="7">
        <v>1266</v>
      </c>
      <c r="U13" s="7">
        <v>732</v>
      </c>
    </row>
    <row r="14" spans="1:21" x14ac:dyDescent="0.2">
      <c r="A14" t="s">
        <v>83</v>
      </c>
      <c r="B14" s="7">
        <v>1214</v>
      </c>
      <c r="C14" s="7">
        <v>2808</v>
      </c>
      <c r="D14" s="7">
        <v>2156</v>
      </c>
      <c r="E14" s="7">
        <v>3619</v>
      </c>
      <c r="F14" s="7">
        <v>2208</v>
      </c>
      <c r="G14" s="7">
        <v>2117</v>
      </c>
      <c r="H14" s="7">
        <v>1314</v>
      </c>
      <c r="I14" s="7">
        <v>2093</v>
      </c>
      <c r="J14" s="7">
        <v>906</v>
      </c>
      <c r="K14" s="7">
        <v>2809</v>
      </c>
      <c r="L14" s="7">
        <v>2337</v>
      </c>
      <c r="M14" s="7">
        <v>1804</v>
      </c>
      <c r="N14" s="7">
        <v>2221</v>
      </c>
      <c r="O14" s="7">
        <v>1474</v>
      </c>
      <c r="P14" s="7">
        <v>2248</v>
      </c>
      <c r="Q14" s="7">
        <v>2026</v>
      </c>
      <c r="R14" s="7">
        <v>1972</v>
      </c>
      <c r="S14" s="7">
        <v>1516</v>
      </c>
      <c r="T14" s="7">
        <v>1255</v>
      </c>
      <c r="U14" s="7">
        <v>739</v>
      </c>
    </row>
    <row r="15" spans="1:21" x14ac:dyDescent="0.2">
      <c r="A15" t="s">
        <v>84</v>
      </c>
      <c r="B15" s="7">
        <v>1234</v>
      </c>
      <c r="C15" s="7">
        <v>2769</v>
      </c>
      <c r="D15" s="7">
        <v>2149</v>
      </c>
      <c r="E15" s="7">
        <v>3676</v>
      </c>
      <c r="F15" s="7">
        <v>2236</v>
      </c>
      <c r="G15" s="7">
        <v>2112</v>
      </c>
      <c r="H15" s="7">
        <v>1308</v>
      </c>
      <c r="I15" s="7">
        <v>2103</v>
      </c>
      <c r="J15" s="7">
        <v>897</v>
      </c>
      <c r="K15" s="7">
        <v>2785</v>
      </c>
      <c r="L15" s="7">
        <v>2357</v>
      </c>
      <c r="M15" s="7">
        <v>1810</v>
      </c>
      <c r="N15" s="7">
        <v>2195</v>
      </c>
      <c r="O15" s="7">
        <v>1479</v>
      </c>
      <c r="P15" s="7">
        <v>2249</v>
      </c>
      <c r="Q15" s="7">
        <v>2043</v>
      </c>
      <c r="R15" s="7">
        <v>1960</v>
      </c>
      <c r="S15" s="7">
        <v>1507</v>
      </c>
      <c r="T15" s="7">
        <v>1259</v>
      </c>
      <c r="U15" s="7">
        <v>737</v>
      </c>
    </row>
    <row r="16" spans="1:21" x14ac:dyDescent="0.2">
      <c r="A16" t="s">
        <v>85</v>
      </c>
      <c r="B16" s="7">
        <v>1236</v>
      </c>
      <c r="C16" s="7">
        <v>2882</v>
      </c>
      <c r="D16" s="7">
        <v>2182</v>
      </c>
      <c r="E16" s="7">
        <v>3557</v>
      </c>
      <c r="F16" s="7">
        <v>2222</v>
      </c>
      <c r="G16" s="7">
        <v>2138</v>
      </c>
      <c r="H16" s="7">
        <v>1312</v>
      </c>
      <c r="I16" s="7">
        <v>2114</v>
      </c>
      <c r="J16" s="7">
        <v>899</v>
      </c>
      <c r="K16" s="7">
        <v>2731</v>
      </c>
      <c r="L16" s="7">
        <v>2376</v>
      </c>
      <c r="M16" s="7">
        <v>1832</v>
      </c>
      <c r="N16" s="7">
        <v>2197</v>
      </c>
      <c r="O16" s="7">
        <v>1486</v>
      </c>
      <c r="P16" s="7">
        <v>2258</v>
      </c>
      <c r="Q16" s="7">
        <v>2035</v>
      </c>
      <c r="R16" s="7">
        <v>1957</v>
      </c>
      <c r="S16" s="7">
        <v>1480</v>
      </c>
      <c r="T16" s="7">
        <v>1272</v>
      </c>
      <c r="U16" s="7">
        <v>754</v>
      </c>
    </row>
    <row r="17" spans="1:21" x14ac:dyDescent="0.2">
      <c r="A17" t="s">
        <v>86</v>
      </c>
      <c r="B17" s="7">
        <v>1230</v>
      </c>
      <c r="C17" s="7">
        <v>2802</v>
      </c>
      <c r="D17" s="7">
        <v>2165</v>
      </c>
      <c r="E17" s="7">
        <v>3573</v>
      </c>
      <c r="F17" s="7">
        <v>2213</v>
      </c>
      <c r="G17" s="7">
        <v>2141</v>
      </c>
      <c r="H17" s="7">
        <v>1324</v>
      </c>
      <c r="I17" s="7">
        <v>2119</v>
      </c>
      <c r="J17" s="7">
        <v>897</v>
      </c>
      <c r="K17" s="7">
        <v>2793</v>
      </c>
      <c r="L17" s="7">
        <v>2352</v>
      </c>
      <c r="M17" s="7">
        <v>1835</v>
      </c>
      <c r="N17" s="7">
        <v>2191</v>
      </c>
      <c r="O17" s="7">
        <v>1503</v>
      </c>
      <c r="P17" s="7">
        <v>2265</v>
      </c>
      <c r="Q17" s="7">
        <v>2033</v>
      </c>
      <c r="R17" s="7">
        <v>1962</v>
      </c>
      <c r="S17" s="7">
        <v>1461</v>
      </c>
      <c r="T17" s="7">
        <v>1272</v>
      </c>
      <c r="U17" s="7">
        <v>744</v>
      </c>
    </row>
    <row r="18" spans="1:21" x14ac:dyDescent="0.2">
      <c r="A18" t="s">
        <v>87</v>
      </c>
      <c r="B18" s="7">
        <v>1242</v>
      </c>
      <c r="C18" s="7">
        <v>2747</v>
      </c>
      <c r="D18" s="7">
        <v>2159</v>
      </c>
      <c r="E18" s="7">
        <v>3625</v>
      </c>
      <c r="F18" s="7">
        <v>2216</v>
      </c>
      <c r="G18" s="7">
        <v>2144</v>
      </c>
      <c r="H18" s="7">
        <v>1320</v>
      </c>
      <c r="I18" s="7">
        <v>2112</v>
      </c>
      <c r="J18" s="7">
        <v>907</v>
      </c>
      <c r="K18" s="7">
        <v>2795</v>
      </c>
      <c r="L18" s="7">
        <v>2336</v>
      </c>
      <c r="M18" s="7">
        <v>1833</v>
      </c>
      <c r="N18" s="7">
        <v>2197</v>
      </c>
      <c r="O18" s="7">
        <v>1495</v>
      </c>
      <c r="P18" s="7">
        <v>2275</v>
      </c>
      <c r="Q18" s="7">
        <v>1991</v>
      </c>
      <c r="R18" s="7">
        <v>1965</v>
      </c>
      <c r="S18" s="7">
        <v>1479</v>
      </c>
      <c r="T18" s="7">
        <v>1272</v>
      </c>
      <c r="U18" s="7">
        <v>762</v>
      </c>
    </row>
    <row r="19" spans="1:21" x14ac:dyDescent="0.2">
      <c r="A19" t="s">
        <v>88</v>
      </c>
      <c r="B19" s="7">
        <v>1248</v>
      </c>
      <c r="C19" s="7">
        <v>2704</v>
      </c>
      <c r="D19" s="7">
        <v>2166</v>
      </c>
      <c r="E19" s="7">
        <v>3603</v>
      </c>
      <c r="F19" s="7">
        <v>2206</v>
      </c>
      <c r="G19" s="7">
        <v>2134</v>
      </c>
      <c r="H19" s="7">
        <v>1329</v>
      </c>
      <c r="I19" s="7">
        <v>2118</v>
      </c>
      <c r="J19" s="7">
        <v>922</v>
      </c>
      <c r="K19" s="7">
        <v>2799</v>
      </c>
      <c r="L19" s="7">
        <v>2338</v>
      </c>
      <c r="M19" s="7">
        <v>1840</v>
      </c>
      <c r="N19" s="7">
        <v>2206</v>
      </c>
      <c r="O19" s="7">
        <v>1498</v>
      </c>
      <c r="P19" s="7">
        <v>2275</v>
      </c>
      <c r="Q19" s="7">
        <v>2003</v>
      </c>
      <c r="R19" s="7">
        <v>1973</v>
      </c>
      <c r="S19" s="7">
        <v>1479</v>
      </c>
      <c r="T19" s="7">
        <v>1285</v>
      </c>
      <c r="U19" s="7">
        <v>753</v>
      </c>
    </row>
    <row r="20" spans="1:21" x14ac:dyDescent="0.2">
      <c r="A20" t="s">
        <v>89</v>
      </c>
      <c r="B20" s="7">
        <v>1254</v>
      </c>
      <c r="C20" s="7">
        <v>2769</v>
      </c>
      <c r="D20" s="7">
        <v>2162</v>
      </c>
      <c r="E20" s="7">
        <v>3585</v>
      </c>
      <c r="F20" s="7">
        <v>2218</v>
      </c>
      <c r="G20" s="7">
        <v>2143</v>
      </c>
      <c r="H20" s="7">
        <v>1326</v>
      </c>
      <c r="I20" s="7">
        <v>2096</v>
      </c>
      <c r="J20" s="7">
        <v>910</v>
      </c>
      <c r="K20" s="7">
        <v>2795</v>
      </c>
      <c r="L20" s="7">
        <v>2358</v>
      </c>
      <c r="M20" s="7">
        <v>1831</v>
      </c>
      <c r="N20" s="7">
        <v>2190</v>
      </c>
      <c r="O20" s="7">
        <v>1481</v>
      </c>
      <c r="P20" s="7">
        <v>2269</v>
      </c>
      <c r="Q20" s="7">
        <v>2014</v>
      </c>
      <c r="R20" s="7">
        <v>1976</v>
      </c>
      <c r="S20" s="7">
        <v>1499</v>
      </c>
      <c r="T20" s="7">
        <v>1298</v>
      </c>
      <c r="U20" s="7">
        <v>736</v>
      </c>
    </row>
    <row r="21" spans="1:21" x14ac:dyDescent="0.2">
      <c r="A21" t="s">
        <v>90</v>
      </c>
      <c r="B21" s="7">
        <v>1252</v>
      </c>
      <c r="C21" s="7">
        <v>2707</v>
      </c>
      <c r="D21" s="7">
        <v>2178</v>
      </c>
      <c r="E21" s="7">
        <v>3515</v>
      </c>
      <c r="F21" s="7">
        <v>2224</v>
      </c>
      <c r="G21" s="7">
        <v>2133</v>
      </c>
      <c r="H21" s="7">
        <v>1327</v>
      </c>
      <c r="I21" s="7">
        <v>2101</v>
      </c>
      <c r="J21" s="7">
        <v>911</v>
      </c>
      <c r="K21" s="7">
        <v>2806</v>
      </c>
      <c r="L21" s="7">
        <v>2325</v>
      </c>
      <c r="M21" s="7">
        <v>1836</v>
      </c>
      <c r="N21" s="7">
        <v>2212</v>
      </c>
      <c r="O21" s="7">
        <v>1467</v>
      </c>
      <c r="P21" s="7">
        <v>2271</v>
      </c>
      <c r="Q21" s="7">
        <v>2030</v>
      </c>
      <c r="R21" s="7">
        <v>1974</v>
      </c>
      <c r="S21" s="7">
        <v>1459</v>
      </c>
      <c r="T21" s="7">
        <v>1302</v>
      </c>
      <c r="U21" s="7">
        <v>753</v>
      </c>
    </row>
    <row r="22" spans="1:21" x14ac:dyDescent="0.2">
      <c r="A22" t="s">
        <v>91</v>
      </c>
      <c r="B22" s="7">
        <v>1264</v>
      </c>
      <c r="C22" s="7">
        <v>2717</v>
      </c>
      <c r="D22" s="7">
        <v>2133</v>
      </c>
      <c r="E22" s="7">
        <v>3594</v>
      </c>
      <c r="F22" s="7">
        <v>2235</v>
      </c>
      <c r="G22" s="7">
        <v>2117</v>
      </c>
      <c r="H22" s="7">
        <v>1343</v>
      </c>
      <c r="I22" s="7">
        <v>2093</v>
      </c>
      <c r="J22" s="7">
        <v>926</v>
      </c>
      <c r="K22" s="7">
        <v>2827</v>
      </c>
      <c r="L22" s="7">
        <v>2355</v>
      </c>
      <c r="M22" s="7">
        <v>1838</v>
      </c>
      <c r="N22" s="7">
        <v>2224</v>
      </c>
      <c r="O22" s="7">
        <v>1486</v>
      </c>
      <c r="P22" s="7">
        <v>2297</v>
      </c>
      <c r="Q22" s="7">
        <v>2003</v>
      </c>
      <c r="R22" s="7">
        <v>1999</v>
      </c>
      <c r="S22" s="7">
        <v>1461</v>
      </c>
      <c r="T22" s="7">
        <v>1309</v>
      </c>
      <c r="U22" s="7">
        <v>751</v>
      </c>
    </row>
    <row r="23" spans="1:21" x14ac:dyDescent="0.2">
      <c r="A23" t="s">
        <v>92</v>
      </c>
      <c r="B23" s="7">
        <v>1276</v>
      </c>
      <c r="C23" s="7">
        <v>2706</v>
      </c>
      <c r="D23" s="7">
        <v>2147</v>
      </c>
      <c r="E23" s="7">
        <v>3595</v>
      </c>
      <c r="F23" s="7">
        <v>2228</v>
      </c>
      <c r="G23" s="7">
        <v>2127</v>
      </c>
      <c r="H23" s="7">
        <v>1348</v>
      </c>
      <c r="I23" s="7">
        <v>2095</v>
      </c>
      <c r="J23" s="7">
        <v>925</v>
      </c>
      <c r="K23" s="7">
        <v>2813</v>
      </c>
      <c r="L23" s="7">
        <v>2282</v>
      </c>
      <c r="M23" s="7">
        <v>1831</v>
      </c>
      <c r="N23" s="7">
        <v>2248</v>
      </c>
      <c r="O23" s="7">
        <v>1486</v>
      </c>
      <c r="P23" s="7">
        <v>2284</v>
      </c>
      <c r="Q23" s="7">
        <v>2006</v>
      </c>
      <c r="R23" s="7">
        <v>2001</v>
      </c>
      <c r="S23" s="7">
        <v>1462</v>
      </c>
      <c r="T23" s="7">
        <v>1316</v>
      </c>
      <c r="U23" s="7">
        <v>755</v>
      </c>
    </row>
    <row r="24" spans="1:21" x14ac:dyDescent="0.2">
      <c r="A24" t="s">
        <v>93</v>
      </c>
      <c r="B24" s="7">
        <v>1279</v>
      </c>
      <c r="C24" s="7">
        <v>2785</v>
      </c>
      <c r="D24" s="7">
        <v>2165</v>
      </c>
      <c r="E24" s="7">
        <v>3332</v>
      </c>
      <c r="F24" s="7">
        <v>2270</v>
      </c>
      <c r="G24" s="7">
        <v>2176</v>
      </c>
      <c r="H24" s="7">
        <v>1359</v>
      </c>
      <c r="I24" s="7">
        <v>2152</v>
      </c>
      <c r="J24" s="7">
        <v>936</v>
      </c>
      <c r="K24" s="7">
        <v>2820</v>
      </c>
      <c r="L24" s="7">
        <v>2262</v>
      </c>
      <c r="M24" s="7">
        <v>1887</v>
      </c>
      <c r="N24" s="7">
        <v>2223</v>
      </c>
      <c r="O24" s="7">
        <v>1487</v>
      </c>
      <c r="P24" s="7">
        <v>2343</v>
      </c>
      <c r="Q24" s="7">
        <v>2009</v>
      </c>
      <c r="R24" s="7">
        <v>2029</v>
      </c>
      <c r="S24" s="7">
        <v>1459</v>
      </c>
      <c r="T24" s="7">
        <v>1312</v>
      </c>
      <c r="U24" s="7">
        <v>745</v>
      </c>
    </row>
    <row r="25" spans="1:21" x14ac:dyDescent="0.2">
      <c r="A25" t="s">
        <v>94</v>
      </c>
      <c r="B25" s="7">
        <v>1274</v>
      </c>
      <c r="C25" s="7">
        <v>2724</v>
      </c>
      <c r="D25" s="7">
        <v>2177</v>
      </c>
      <c r="E25" s="7">
        <v>3650</v>
      </c>
      <c r="F25" s="7">
        <v>2276</v>
      </c>
      <c r="G25" s="7">
        <v>2141</v>
      </c>
      <c r="H25" s="7">
        <v>1374</v>
      </c>
      <c r="I25" s="7">
        <v>2109</v>
      </c>
      <c r="J25" s="7">
        <v>940</v>
      </c>
      <c r="K25" s="7">
        <v>2890</v>
      </c>
      <c r="L25" s="7">
        <v>2351</v>
      </c>
      <c r="M25" s="7">
        <v>1841</v>
      </c>
      <c r="N25" s="7">
        <v>2206</v>
      </c>
      <c r="O25" s="7">
        <v>1506</v>
      </c>
      <c r="P25" s="7">
        <v>2347</v>
      </c>
      <c r="Q25" s="7">
        <v>1993</v>
      </c>
      <c r="R25" s="7">
        <v>2010</v>
      </c>
      <c r="S25" s="7">
        <v>1444</v>
      </c>
      <c r="T25" s="7">
        <v>1300</v>
      </c>
      <c r="U25" s="7">
        <v>749</v>
      </c>
    </row>
    <row r="26" spans="1:21" x14ac:dyDescent="0.2">
      <c r="A26" t="s">
        <v>95</v>
      </c>
      <c r="B26" s="7">
        <v>1273</v>
      </c>
      <c r="C26" s="7">
        <v>2826</v>
      </c>
      <c r="D26" s="7">
        <v>2174</v>
      </c>
      <c r="E26" s="7">
        <v>3797</v>
      </c>
      <c r="F26" s="7">
        <v>2219</v>
      </c>
      <c r="G26" s="7">
        <v>2166</v>
      </c>
      <c r="H26" s="7">
        <v>1373</v>
      </c>
      <c r="I26" s="7">
        <v>2111</v>
      </c>
      <c r="J26" s="7">
        <v>941</v>
      </c>
      <c r="K26" s="7">
        <v>2862</v>
      </c>
      <c r="L26" s="7">
        <v>2340</v>
      </c>
      <c r="M26" s="7">
        <v>1827</v>
      </c>
      <c r="N26" s="7">
        <v>2239</v>
      </c>
      <c r="O26" s="7">
        <v>1511</v>
      </c>
      <c r="P26" s="7">
        <v>2329</v>
      </c>
      <c r="Q26" s="7">
        <v>2010</v>
      </c>
      <c r="R26" s="7">
        <v>2011</v>
      </c>
      <c r="S26" s="7">
        <v>1452</v>
      </c>
      <c r="T26" s="7">
        <v>1316</v>
      </c>
      <c r="U26" s="7">
        <v>755</v>
      </c>
    </row>
    <row r="27" spans="1:21" x14ac:dyDescent="0.2">
      <c r="A27" t="s">
        <v>96</v>
      </c>
      <c r="B27" s="7">
        <v>1273</v>
      </c>
      <c r="C27" s="7">
        <v>2871</v>
      </c>
      <c r="D27" s="7">
        <v>2178</v>
      </c>
      <c r="E27" s="7">
        <v>3607</v>
      </c>
      <c r="F27" s="7">
        <v>2231</v>
      </c>
      <c r="G27" s="7">
        <v>2157</v>
      </c>
      <c r="H27" s="7">
        <v>1386</v>
      </c>
      <c r="I27" s="7">
        <v>2133</v>
      </c>
      <c r="J27" s="7">
        <v>948</v>
      </c>
      <c r="K27" s="7">
        <v>2847</v>
      </c>
      <c r="L27" s="7">
        <v>2366</v>
      </c>
      <c r="M27" s="7">
        <v>1859</v>
      </c>
      <c r="N27" s="7">
        <v>2243</v>
      </c>
      <c r="O27" s="7">
        <v>1507</v>
      </c>
      <c r="P27" s="7">
        <v>2339</v>
      </c>
      <c r="Q27" s="7">
        <v>1993</v>
      </c>
      <c r="R27" s="7">
        <v>2020</v>
      </c>
      <c r="S27" s="7">
        <v>1423</v>
      </c>
      <c r="T27" s="7">
        <v>1318</v>
      </c>
      <c r="U27" s="7">
        <v>757</v>
      </c>
    </row>
    <row r="28" spans="1:21" x14ac:dyDescent="0.2">
      <c r="A28" t="s">
        <v>97</v>
      </c>
      <c r="B28" s="7">
        <v>1266</v>
      </c>
      <c r="C28" s="7">
        <v>2933</v>
      </c>
      <c r="D28" s="7">
        <v>2194</v>
      </c>
      <c r="E28" s="7">
        <v>3587</v>
      </c>
      <c r="F28" s="7">
        <v>2276</v>
      </c>
      <c r="G28" s="7">
        <v>2204</v>
      </c>
      <c r="H28" s="7">
        <v>1384</v>
      </c>
      <c r="I28" s="7">
        <v>2128</v>
      </c>
      <c r="J28" s="7">
        <v>955</v>
      </c>
      <c r="K28" s="7">
        <v>2872</v>
      </c>
      <c r="L28" s="7">
        <v>2354</v>
      </c>
      <c r="M28" s="7">
        <v>1824</v>
      </c>
      <c r="N28" s="7">
        <v>2238</v>
      </c>
      <c r="O28" s="7">
        <v>1507</v>
      </c>
      <c r="P28" s="7">
        <v>2308</v>
      </c>
      <c r="Q28" s="7">
        <v>2010</v>
      </c>
      <c r="R28" s="7">
        <v>2032</v>
      </c>
      <c r="S28" s="7">
        <v>1444</v>
      </c>
      <c r="T28" s="7">
        <v>1317</v>
      </c>
      <c r="U28" s="7">
        <v>768</v>
      </c>
    </row>
    <row r="29" spans="1:21" x14ac:dyDescent="0.2">
      <c r="A29" t="s">
        <v>98</v>
      </c>
      <c r="B29" s="7">
        <v>1272</v>
      </c>
      <c r="C29" s="7">
        <v>2862</v>
      </c>
      <c r="D29" s="7">
        <v>2180</v>
      </c>
      <c r="E29" s="7">
        <v>3581</v>
      </c>
      <c r="F29" s="7">
        <v>2235</v>
      </c>
      <c r="G29" s="7">
        <v>2179</v>
      </c>
      <c r="H29" s="7">
        <v>1379</v>
      </c>
      <c r="I29" s="7">
        <v>2125</v>
      </c>
      <c r="J29" s="7">
        <v>947</v>
      </c>
      <c r="K29" s="7">
        <v>2853</v>
      </c>
      <c r="L29" s="7">
        <v>2362</v>
      </c>
      <c r="M29" s="7">
        <v>1817</v>
      </c>
      <c r="N29" s="7">
        <v>2256</v>
      </c>
      <c r="O29" s="7">
        <v>1501</v>
      </c>
      <c r="P29" s="7">
        <v>2311</v>
      </c>
      <c r="Q29" s="7">
        <v>2007</v>
      </c>
      <c r="R29" s="7">
        <v>2024</v>
      </c>
      <c r="S29" s="7">
        <v>1460</v>
      </c>
      <c r="T29" s="7">
        <v>1310</v>
      </c>
      <c r="U29" s="7">
        <v>770</v>
      </c>
    </row>
    <row r="30" spans="1:21" x14ac:dyDescent="0.2">
      <c r="A30" t="s">
        <v>99</v>
      </c>
      <c r="B30" s="7">
        <v>1289</v>
      </c>
      <c r="C30" s="7">
        <v>2815</v>
      </c>
      <c r="D30" s="7">
        <v>2203</v>
      </c>
      <c r="E30" s="7">
        <v>3559</v>
      </c>
      <c r="F30" s="7">
        <v>2251</v>
      </c>
      <c r="G30" s="7">
        <v>2194</v>
      </c>
      <c r="H30" s="7">
        <v>1388</v>
      </c>
      <c r="I30" s="7">
        <v>2142</v>
      </c>
      <c r="J30" s="7">
        <v>958</v>
      </c>
      <c r="K30" s="7">
        <v>2875</v>
      </c>
      <c r="L30" s="7">
        <v>2403</v>
      </c>
      <c r="M30" s="7">
        <v>1829</v>
      </c>
      <c r="N30" s="7">
        <v>2255</v>
      </c>
      <c r="O30" s="7">
        <v>1510</v>
      </c>
      <c r="P30" s="7">
        <v>2321</v>
      </c>
      <c r="Q30" s="7">
        <v>2022</v>
      </c>
      <c r="R30" s="7">
        <v>2039</v>
      </c>
      <c r="S30" s="7">
        <v>1467</v>
      </c>
      <c r="T30" s="7">
        <v>1312</v>
      </c>
      <c r="U30" s="7">
        <v>776</v>
      </c>
    </row>
    <row r="31" spans="1:21" x14ac:dyDescent="0.2">
      <c r="A31" t="s">
        <v>100</v>
      </c>
      <c r="B31" s="7">
        <v>1300</v>
      </c>
      <c r="C31" s="7">
        <v>2806</v>
      </c>
      <c r="D31" s="7">
        <v>2183</v>
      </c>
      <c r="E31" s="7">
        <v>3595</v>
      </c>
      <c r="F31" s="7">
        <v>2250</v>
      </c>
      <c r="G31" s="7">
        <v>2205</v>
      </c>
      <c r="H31" s="7">
        <v>1389</v>
      </c>
      <c r="I31" s="7">
        <v>2143</v>
      </c>
      <c r="J31" s="7">
        <v>955</v>
      </c>
      <c r="K31" s="7">
        <v>2905</v>
      </c>
      <c r="L31" s="7">
        <v>2398</v>
      </c>
      <c r="M31" s="7">
        <v>1826</v>
      </c>
      <c r="N31" s="7">
        <v>2257</v>
      </c>
      <c r="O31" s="7">
        <v>1501</v>
      </c>
      <c r="P31" s="7">
        <v>2326</v>
      </c>
      <c r="Q31" s="7">
        <v>2039</v>
      </c>
      <c r="R31" s="7">
        <v>2033</v>
      </c>
      <c r="S31" s="7">
        <v>1474</v>
      </c>
      <c r="T31" s="7">
        <v>1314</v>
      </c>
      <c r="U31" s="7">
        <v>765</v>
      </c>
    </row>
    <row r="32" spans="1:21" x14ac:dyDescent="0.2">
      <c r="A32" t="s">
        <v>101</v>
      </c>
      <c r="B32" s="7">
        <v>1314</v>
      </c>
      <c r="C32" s="7">
        <v>2856</v>
      </c>
      <c r="D32" s="7">
        <v>2195</v>
      </c>
      <c r="E32" s="7">
        <v>3591</v>
      </c>
      <c r="F32" s="7">
        <v>2255</v>
      </c>
      <c r="G32" s="7">
        <v>2202</v>
      </c>
      <c r="H32" s="7">
        <v>1385</v>
      </c>
      <c r="I32" s="7">
        <v>2152</v>
      </c>
      <c r="J32" s="7">
        <v>962</v>
      </c>
      <c r="K32" s="7">
        <v>2868</v>
      </c>
      <c r="L32" s="7">
        <v>2412</v>
      </c>
      <c r="M32" s="7">
        <v>1811</v>
      </c>
      <c r="N32" s="7">
        <v>2284</v>
      </c>
      <c r="O32" s="7">
        <v>1512</v>
      </c>
      <c r="P32" s="7">
        <v>2320</v>
      </c>
      <c r="Q32" s="7">
        <v>2037</v>
      </c>
      <c r="R32" s="7">
        <v>2051</v>
      </c>
      <c r="S32" s="7">
        <v>1471</v>
      </c>
      <c r="T32" s="7">
        <v>1314</v>
      </c>
      <c r="U32" s="7">
        <v>772</v>
      </c>
    </row>
    <row r="33" spans="1:21" x14ac:dyDescent="0.2">
      <c r="A33" t="s">
        <v>102</v>
      </c>
      <c r="B33" s="7">
        <v>1308</v>
      </c>
      <c r="C33" s="7">
        <v>2870</v>
      </c>
      <c r="D33" s="7">
        <v>2217</v>
      </c>
      <c r="E33" s="7">
        <v>3641</v>
      </c>
      <c r="F33" s="7">
        <v>2228</v>
      </c>
      <c r="G33" s="7">
        <v>2223</v>
      </c>
      <c r="H33" s="7">
        <v>1376</v>
      </c>
      <c r="I33" s="7">
        <v>2139</v>
      </c>
      <c r="J33" s="7">
        <v>968</v>
      </c>
      <c r="K33" s="7">
        <v>2865</v>
      </c>
      <c r="L33" s="7">
        <v>2411</v>
      </c>
      <c r="M33" s="7">
        <v>1812</v>
      </c>
      <c r="N33" s="7">
        <v>2248</v>
      </c>
      <c r="O33" s="7">
        <v>1512</v>
      </c>
      <c r="P33" s="7">
        <v>2322</v>
      </c>
      <c r="Q33" s="7">
        <v>2029</v>
      </c>
      <c r="R33" s="7">
        <v>2019</v>
      </c>
      <c r="S33" s="7">
        <v>1468</v>
      </c>
      <c r="T33" s="7">
        <v>1309</v>
      </c>
      <c r="U33" s="7">
        <v>774</v>
      </c>
    </row>
    <row r="34" spans="1:21" x14ac:dyDescent="0.2">
      <c r="A34" t="s">
        <v>103</v>
      </c>
      <c r="B34" s="7">
        <v>1312</v>
      </c>
      <c r="C34" s="7">
        <v>2889</v>
      </c>
      <c r="D34" s="7">
        <v>2242</v>
      </c>
      <c r="E34" s="7">
        <v>3524</v>
      </c>
      <c r="F34" s="7">
        <v>2231</v>
      </c>
      <c r="G34" s="7">
        <v>2196</v>
      </c>
      <c r="H34" s="7">
        <v>1389</v>
      </c>
      <c r="I34" s="7">
        <v>2183</v>
      </c>
      <c r="J34" s="7">
        <v>975</v>
      </c>
      <c r="K34" s="7">
        <v>2910</v>
      </c>
      <c r="L34" s="7">
        <v>2438</v>
      </c>
      <c r="M34" s="7">
        <v>1829</v>
      </c>
      <c r="N34" s="7">
        <v>2261</v>
      </c>
      <c r="O34" s="7">
        <v>1527</v>
      </c>
      <c r="P34" s="7">
        <v>2320</v>
      </c>
      <c r="Q34" s="7">
        <v>2054</v>
      </c>
      <c r="R34" s="7">
        <v>2022</v>
      </c>
      <c r="S34" s="7">
        <v>1482</v>
      </c>
      <c r="T34" s="7">
        <v>1333</v>
      </c>
      <c r="U34" s="7">
        <v>786</v>
      </c>
    </row>
    <row r="35" spans="1:21" x14ac:dyDescent="0.2">
      <c r="A35" t="s">
        <v>104</v>
      </c>
      <c r="B35" s="7">
        <v>1318</v>
      </c>
      <c r="C35" s="7">
        <v>2866</v>
      </c>
      <c r="D35" s="7">
        <v>2248</v>
      </c>
      <c r="E35" s="7">
        <v>3530</v>
      </c>
      <c r="F35" s="7">
        <v>2273</v>
      </c>
      <c r="G35" s="7">
        <v>2235</v>
      </c>
      <c r="H35" s="7">
        <v>1379</v>
      </c>
      <c r="I35" s="7">
        <v>2177</v>
      </c>
      <c r="J35" s="7">
        <v>972</v>
      </c>
      <c r="K35" s="7">
        <v>2871</v>
      </c>
      <c r="L35" s="7">
        <v>2450</v>
      </c>
      <c r="M35" s="7">
        <v>1845</v>
      </c>
      <c r="N35" s="7">
        <v>2281</v>
      </c>
      <c r="O35" s="7">
        <v>1539</v>
      </c>
      <c r="P35" s="7">
        <v>2339</v>
      </c>
      <c r="Q35" s="7">
        <v>2045</v>
      </c>
      <c r="R35" s="7">
        <v>2014</v>
      </c>
      <c r="S35" s="7">
        <v>1485</v>
      </c>
      <c r="T35" s="7">
        <v>1324</v>
      </c>
      <c r="U35" s="7">
        <v>793</v>
      </c>
    </row>
    <row r="36" spans="1:21" x14ac:dyDescent="0.2">
      <c r="A36" t="s">
        <v>105</v>
      </c>
      <c r="B36" s="7">
        <v>1331</v>
      </c>
      <c r="C36" s="7">
        <v>2859</v>
      </c>
      <c r="D36" s="7">
        <v>2244</v>
      </c>
      <c r="E36" s="7">
        <v>3760</v>
      </c>
      <c r="F36" s="7">
        <v>2274</v>
      </c>
      <c r="G36" s="7">
        <v>2233</v>
      </c>
      <c r="H36" s="7">
        <v>1383</v>
      </c>
      <c r="I36" s="7">
        <v>2216</v>
      </c>
      <c r="J36" s="7">
        <v>986</v>
      </c>
      <c r="K36" s="7">
        <v>2978</v>
      </c>
      <c r="L36" s="7">
        <v>2421</v>
      </c>
      <c r="M36" s="7">
        <v>1940</v>
      </c>
      <c r="N36" s="7">
        <v>2269</v>
      </c>
      <c r="O36" s="7">
        <v>1564</v>
      </c>
      <c r="P36" s="7">
        <v>2335</v>
      </c>
      <c r="Q36" s="7">
        <v>2062</v>
      </c>
      <c r="R36" s="7">
        <v>2013</v>
      </c>
      <c r="S36" s="7">
        <v>1508</v>
      </c>
      <c r="T36" s="7">
        <v>1333</v>
      </c>
      <c r="U36" s="7">
        <v>800</v>
      </c>
    </row>
    <row r="37" spans="1:21" x14ac:dyDescent="0.2">
      <c r="A37" t="s">
        <v>106</v>
      </c>
      <c r="B37" s="7">
        <v>1333</v>
      </c>
      <c r="C37" s="7">
        <v>2844</v>
      </c>
      <c r="D37" s="7">
        <v>2242</v>
      </c>
      <c r="E37" s="7">
        <v>3503</v>
      </c>
      <c r="F37" s="7">
        <v>2258</v>
      </c>
      <c r="G37" s="7">
        <v>2250</v>
      </c>
      <c r="H37" s="7">
        <v>1388</v>
      </c>
      <c r="I37" s="7">
        <v>2161</v>
      </c>
      <c r="J37" s="7">
        <v>978</v>
      </c>
      <c r="K37" s="7">
        <v>2919</v>
      </c>
      <c r="L37" s="7">
        <v>2446</v>
      </c>
      <c r="M37" s="7">
        <v>1853</v>
      </c>
      <c r="N37" s="7">
        <v>2315</v>
      </c>
      <c r="O37" s="7">
        <v>1556</v>
      </c>
      <c r="P37" s="7">
        <v>2348</v>
      </c>
      <c r="Q37" s="7">
        <v>2058</v>
      </c>
      <c r="R37" s="7">
        <v>1988</v>
      </c>
      <c r="S37" s="7">
        <v>1470</v>
      </c>
      <c r="T37" s="7">
        <v>1330</v>
      </c>
      <c r="U37" s="7">
        <v>801</v>
      </c>
    </row>
    <row r="38" spans="1:21" x14ac:dyDescent="0.2">
      <c r="A38" t="s">
        <v>107</v>
      </c>
      <c r="B38" s="7">
        <v>1332</v>
      </c>
      <c r="C38" s="7">
        <v>2856</v>
      </c>
      <c r="D38" s="7">
        <v>2253</v>
      </c>
      <c r="E38" s="7">
        <v>3598</v>
      </c>
      <c r="F38" s="7">
        <v>2306</v>
      </c>
      <c r="G38" s="7">
        <v>2249</v>
      </c>
      <c r="H38" s="7">
        <v>1383</v>
      </c>
      <c r="I38" s="7">
        <v>2188</v>
      </c>
      <c r="J38" s="7">
        <v>986</v>
      </c>
      <c r="K38" s="7">
        <v>2914</v>
      </c>
      <c r="L38" s="7">
        <v>2470</v>
      </c>
      <c r="M38" s="7">
        <v>1865</v>
      </c>
      <c r="N38" s="7">
        <v>2302</v>
      </c>
      <c r="O38" s="7">
        <v>1558</v>
      </c>
      <c r="P38" s="7">
        <v>2361</v>
      </c>
      <c r="Q38" s="7">
        <v>2049</v>
      </c>
      <c r="R38" s="7">
        <v>2005</v>
      </c>
      <c r="S38" s="7">
        <v>1483</v>
      </c>
      <c r="T38" s="7">
        <v>1321</v>
      </c>
      <c r="U38" s="7">
        <v>798</v>
      </c>
    </row>
    <row r="39" spans="1:21" x14ac:dyDescent="0.2">
      <c r="A39" t="s">
        <v>108</v>
      </c>
      <c r="B39" s="7">
        <v>1338</v>
      </c>
      <c r="C39" s="7">
        <v>2875</v>
      </c>
      <c r="D39" s="7">
        <v>2255</v>
      </c>
      <c r="E39" s="7">
        <v>3518</v>
      </c>
      <c r="F39" s="7">
        <v>2294</v>
      </c>
      <c r="G39" s="7">
        <v>2265</v>
      </c>
      <c r="H39" s="7">
        <v>1378</v>
      </c>
      <c r="I39" s="7">
        <v>2172</v>
      </c>
      <c r="J39" s="7">
        <v>988</v>
      </c>
      <c r="K39" s="7">
        <v>2911</v>
      </c>
      <c r="L39" s="7">
        <v>2464</v>
      </c>
      <c r="M39" s="7">
        <v>1866</v>
      </c>
      <c r="N39" s="7">
        <v>2292</v>
      </c>
      <c r="O39" s="7">
        <v>1608</v>
      </c>
      <c r="P39" s="7">
        <v>2348</v>
      </c>
      <c r="Q39" s="7">
        <v>2049</v>
      </c>
      <c r="R39" s="7">
        <v>1994</v>
      </c>
      <c r="S39" s="7">
        <v>1493</v>
      </c>
      <c r="T39" s="7">
        <v>1325</v>
      </c>
      <c r="U39" s="7">
        <v>796</v>
      </c>
    </row>
    <row r="40" spans="1:21" x14ac:dyDescent="0.2">
      <c r="A40" t="s">
        <v>109</v>
      </c>
      <c r="B40" s="7">
        <v>1347</v>
      </c>
      <c r="C40" s="7">
        <v>2897</v>
      </c>
      <c r="D40" s="7">
        <v>2267</v>
      </c>
      <c r="E40" s="7">
        <v>3510</v>
      </c>
      <c r="F40" s="7">
        <v>2314</v>
      </c>
      <c r="G40" s="7">
        <v>2268</v>
      </c>
      <c r="H40" s="7">
        <v>1376</v>
      </c>
      <c r="I40" s="7">
        <v>2160</v>
      </c>
      <c r="J40" s="7">
        <v>992</v>
      </c>
      <c r="K40" s="7">
        <v>2919</v>
      </c>
      <c r="L40" s="7">
        <v>2486</v>
      </c>
      <c r="M40" s="7">
        <v>1869</v>
      </c>
      <c r="N40" s="7">
        <v>2316</v>
      </c>
      <c r="O40" s="7">
        <v>1574</v>
      </c>
      <c r="P40" s="7">
        <v>2350</v>
      </c>
      <c r="Q40" s="7">
        <v>2053</v>
      </c>
      <c r="R40" s="7">
        <v>1985</v>
      </c>
      <c r="S40" s="7">
        <v>1482</v>
      </c>
      <c r="T40" s="7">
        <v>1313</v>
      </c>
      <c r="U40" s="7">
        <v>808</v>
      </c>
    </row>
    <row r="41" spans="1:21" x14ac:dyDescent="0.2">
      <c r="A41" t="s">
        <v>110</v>
      </c>
      <c r="B41" s="7">
        <v>1357</v>
      </c>
      <c r="C41" s="7">
        <v>2838</v>
      </c>
      <c r="D41" s="7">
        <v>2258</v>
      </c>
      <c r="E41" s="7">
        <v>3504</v>
      </c>
      <c r="F41" s="7">
        <v>2320</v>
      </c>
      <c r="G41" s="7">
        <v>2247</v>
      </c>
      <c r="H41" s="7">
        <v>1371</v>
      </c>
      <c r="I41" s="7">
        <v>2165</v>
      </c>
      <c r="J41" s="7">
        <v>993</v>
      </c>
      <c r="K41" s="7">
        <v>2952</v>
      </c>
      <c r="L41" s="7">
        <v>2506</v>
      </c>
      <c r="M41" s="7">
        <v>1883</v>
      </c>
      <c r="N41" s="7">
        <v>2327</v>
      </c>
      <c r="O41" s="7">
        <v>1573</v>
      </c>
      <c r="P41" s="7">
        <v>2349</v>
      </c>
      <c r="Q41" s="7">
        <v>2053</v>
      </c>
      <c r="R41" s="7">
        <v>1988</v>
      </c>
      <c r="S41" s="7">
        <v>1471</v>
      </c>
      <c r="T41" s="7">
        <v>1315</v>
      </c>
      <c r="U41" s="7">
        <v>813</v>
      </c>
    </row>
    <row r="42" spans="1:21" x14ac:dyDescent="0.2">
      <c r="A42" t="s">
        <v>111</v>
      </c>
      <c r="B42" s="7">
        <v>1358</v>
      </c>
      <c r="C42" s="7">
        <v>2893</v>
      </c>
      <c r="D42" s="7">
        <v>2258</v>
      </c>
      <c r="E42" s="7">
        <v>3520</v>
      </c>
      <c r="F42" s="7">
        <v>2320</v>
      </c>
      <c r="G42" s="7">
        <v>2237</v>
      </c>
      <c r="H42" s="7">
        <v>1380</v>
      </c>
      <c r="I42" s="7">
        <v>2168</v>
      </c>
      <c r="J42" s="7">
        <v>999</v>
      </c>
      <c r="K42" s="7">
        <v>2939</v>
      </c>
      <c r="L42" s="7">
        <v>2525</v>
      </c>
      <c r="M42" s="7">
        <v>1883</v>
      </c>
      <c r="N42" s="7">
        <v>2319</v>
      </c>
      <c r="O42" s="7">
        <v>1583</v>
      </c>
      <c r="P42" s="7">
        <v>2360</v>
      </c>
      <c r="Q42" s="7">
        <v>2053</v>
      </c>
      <c r="R42" s="7">
        <v>1986</v>
      </c>
      <c r="S42" s="7">
        <v>1481</v>
      </c>
      <c r="T42" s="7">
        <v>1321</v>
      </c>
      <c r="U42" s="7">
        <v>822</v>
      </c>
    </row>
    <row r="43" spans="1:21" x14ac:dyDescent="0.2">
      <c r="A43" t="s">
        <v>112</v>
      </c>
      <c r="B43" s="7">
        <v>1354</v>
      </c>
      <c r="C43" s="7">
        <v>2841</v>
      </c>
      <c r="D43" s="7">
        <v>2245</v>
      </c>
      <c r="E43" s="7">
        <v>3442</v>
      </c>
      <c r="F43" s="7">
        <v>2292</v>
      </c>
      <c r="G43" s="7">
        <v>2239</v>
      </c>
      <c r="H43" s="7">
        <v>1370</v>
      </c>
      <c r="I43" s="7">
        <v>2148</v>
      </c>
      <c r="J43" s="7">
        <v>991</v>
      </c>
      <c r="K43" s="7">
        <v>2926</v>
      </c>
      <c r="L43" s="7">
        <v>2491</v>
      </c>
      <c r="M43" s="7">
        <v>1886</v>
      </c>
      <c r="N43" s="7">
        <v>2317</v>
      </c>
      <c r="O43" s="7">
        <v>1599</v>
      </c>
      <c r="P43" s="7">
        <v>2359</v>
      </c>
      <c r="Q43" s="7">
        <v>2040</v>
      </c>
      <c r="R43" s="7">
        <v>1981</v>
      </c>
      <c r="S43" s="7">
        <v>1468</v>
      </c>
      <c r="T43" s="7">
        <v>1316</v>
      </c>
      <c r="U43" s="7">
        <v>817</v>
      </c>
    </row>
    <row r="44" spans="1:21" x14ac:dyDescent="0.2">
      <c r="A44" t="s">
        <v>113</v>
      </c>
      <c r="B44" s="7">
        <v>1358</v>
      </c>
      <c r="C44" s="7">
        <v>2937</v>
      </c>
      <c r="D44" s="7">
        <v>2291</v>
      </c>
      <c r="E44" s="7">
        <v>3491</v>
      </c>
      <c r="F44" s="7">
        <v>2307</v>
      </c>
      <c r="G44" s="7">
        <v>2261</v>
      </c>
      <c r="H44" s="7">
        <v>1394</v>
      </c>
      <c r="I44" s="7">
        <v>2181</v>
      </c>
      <c r="J44" s="7">
        <v>1001</v>
      </c>
      <c r="K44" s="7">
        <v>2976</v>
      </c>
      <c r="L44" s="7">
        <v>2531</v>
      </c>
      <c r="M44" s="7">
        <v>1903</v>
      </c>
      <c r="N44" s="7">
        <v>2332</v>
      </c>
      <c r="O44" s="7">
        <v>1594</v>
      </c>
      <c r="P44" s="7">
        <v>2373</v>
      </c>
      <c r="Q44" s="7">
        <v>2051</v>
      </c>
      <c r="R44" s="7">
        <v>2001</v>
      </c>
      <c r="S44" s="7">
        <v>1479</v>
      </c>
      <c r="T44" s="7">
        <v>1326</v>
      </c>
      <c r="U44" s="7">
        <v>826</v>
      </c>
    </row>
    <row r="45" spans="1:21" x14ac:dyDescent="0.2">
      <c r="A45" t="s">
        <v>114</v>
      </c>
      <c r="B45" s="7">
        <v>1358</v>
      </c>
      <c r="C45" s="7">
        <v>2956</v>
      </c>
      <c r="D45" s="7">
        <v>2276</v>
      </c>
      <c r="E45" s="7">
        <v>3469</v>
      </c>
      <c r="F45" s="7">
        <v>2321</v>
      </c>
      <c r="G45" s="7">
        <v>2246</v>
      </c>
      <c r="H45" s="7">
        <v>1386</v>
      </c>
      <c r="I45" s="7">
        <v>2210</v>
      </c>
      <c r="J45" s="7">
        <v>1006</v>
      </c>
      <c r="K45" s="7">
        <v>3045</v>
      </c>
      <c r="L45" s="7">
        <v>2536</v>
      </c>
      <c r="M45" s="7">
        <v>1913</v>
      </c>
      <c r="N45" s="7">
        <v>2330</v>
      </c>
      <c r="O45" s="7">
        <v>1604</v>
      </c>
      <c r="P45" s="7">
        <v>2368</v>
      </c>
      <c r="Q45" s="7">
        <v>2051</v>
      </c>
      <c r="R45" s="7">
        <v>2001</v>
      </c>
      <c r="S45" s="7">
        <v>1466</v>
      </c>
      <c r="T45" s="7">
        <v>1328</v>
      </c>
      <c r="U45" s="7">
        <v>820</v>
      </c>
    </row>
    <row r="46" spans="1:21" x14ac:dyDescent="0.2">
      <c r="A46" t="s">
        <v>115</v>
      </c>
      <c r="B46" s="7">
        <v>1369</v>
      </c>
      <c r="C46" s="7">
        <v>2968</v>
      </c>
      <c r="D46" s="7">
        <v>2275</v>
      </c>
      <c r="E46" s="7">
        <v>3461</v>
      </c>
      <c r="F46" s="7">
        <v>2315</v>
      </c>
      <c r="G46" s="7">
        <v>2245</v>
      </c>
      <c r="H46" s="7">
        <v>1392</v>
      </c>
      <c r="I46" s="7">
        <v>2226</v>
      </c>
      <c r="J46" s="7">
        <v>1005</v>
      </c>
      <c r="K46" s="7">
        <v>3005</v>
      </c>
      <c r="L46" s="7">
        <v>2510</v>
      </c>
      <c r="M46" s="7">
        <v>1917</v>
      </c>
      <c r="N46" s="7">
        <v>2350</v>
      </c>
      <c r="O46" s="7">
        <v>1606</v>
      </c>
      <c r="P46" s="7">
        <v>2369</v>
      </c>
      <c r="Q46" s="7">
        <v>2063</v>
      </c>
      <c r="R46" s="7">
        <v>2005</v>
      </c>
      <c r="S46" s="7">
        <v>1500</v>
      </c>
      <c r="T46" s="7">
        <v>1339</v>
      </c>
      <c r="U46" s="7">
        <v>842</v>
      </c>
    </row>
    <row r="47" spans="1:21" x14ac:dyDescent="0.2">
      <c r="A47" t="s">
        <v>116</v>
      </c>
      <c r="B47" s="7">
        <v>1370</v>
      </c>
      <c r="C47" s="7">
        <v>3021</v>
      </c>
      <c r="D47" s="7">
        <v>2256</v>
      </c>
      <c r="E47" s="7">
        <v>3405</v>
      </c>
      <c r="F47" s="7">
        <v>2333</v>
      </c>
      <c r="G47" s="7">
        <v>2271</v>
      </c>
      <c r="H47" s="7">
        <v>1404</v>
      </c>
      <c r="I47" s="7">
        <v>2232</v>
      </c>
      <c r="J47" s="7">
        <v>1017</v>
      </c>
      <c r="K47" s="7">
        <v>3005</v>
      </c>
      <c r="L47" s="7">
        <v>2560</v>
      </c>
      <c r="M47" s="7">
        <v>1933</v>
      </c>
      <c r="N47" s="7">
        <v>2321</v>
      </c>
      <c r="O47" s="7">
        <v>1593</v>
      </c>
      <c r="P47" s="7">
        <v>2365</v>
      </c>
      <c r="Q47" s="7">
        <v>2060</v>
      </c>
      <c r="R47" s="7">
        <v>2053</v>
      </c>
      <c r="S47" s="7">
        <v>1493</v>
      </c>
      <c r="T47" s="7">
        <v>1345</v>
      </c>
      <c r="U47" s="7">
        <v>824</v>
      </c>
    </row>
    <row r="48" spans="1:21" x14ac:dyDescent="0.2">
      <c r="A48" t="s">
        <v>117</v>
      </c>
      <c r="B48" s="7">
        <v>1378</v>
      </c>
      <c r="C48" s="7">
        <v>3044</v>
      </c>
      <c r="D48" s="7">
        <v>2237</v>
      </c>
      <c r="E48" s="7">
        <v>3516</v>
      </c>
      <c r="F48" s="7">
        <v>2316</v>
      </c>
      <c r="G48" s="7">
        <v>2280</v>
      </c>
      <c r="H48" s="7">
        <v>1401</v>
      </c>
      <c r="I48" s="7">
        <v>2196</v>
      </c>
      <c r="J48" s="7">
        <v>1025</v>
      </c>
      <c r="K48" s="7">
        <v>2971</v>
      </c>
      <c r="L48" s="7">
        <v>2566</v>
      </c>
      <c r="M48" s="7">
        <v>1932</v>
      </c>
      <c r="N48" s="7">
        <v>2323</v>
      </c>
      <c r="O48" s="7">
        <v>1589</v>
      </c>
      <c r="P48" s="7">
        <v>2331</v>
      </c>
      <c r="Q48" s="7">
        <v>2018</v>
      </c>
      <c r="R48" s="7">
        <v>1993</v>
      </c>
      <c r="S48" s="7">
        <v>1480</v>
      </c>
      <c r="T48" s="7">
        <v>1347</v>
      </c>
      <c r="U48" s="7">
        <v>816</v>
      </c>
    </row>
    <row r="49" spans="1:21" x14ac:dyDescent="0.2">
      <c r="A49" t="s">
        <v>118</v>
      </c>
      <c r="B49" s="7">
        <v>1387</v>
      </c>
      <c r="C49" s="7">
        <v>3188</v>
      </c>
      <c r="D49" s="7">
        <v>2283</v>
      </c>
      <c r="E49" s="7">
        <v>3501</v>
      </c>
      <c r="F49" s="7">
        <v>2356</v>
      </c>
      <c r="G49" s="7">
        <v>2264</v>
      </c>
      <c r="H49" s="7">
        <v>1414</v>
      </c>
      <c r="I49" s="7">
        <v>2232</v>
      </c>
      <c r="J49" s="7">
        <v>1037</v>
      </c>
      <c r="K49" s="7">
        <v>3017</v>
      </c>
      <c r="L49" s="7">
        <v>2611</v>
      </c>
      <c r="M49" s="7">
        <v>1953</v>
      </c>
      <c r="N49" s="7">
        <v>2385</v>
      </c>
      <c r="O49" s="7">
        <v>1607</v>
      </c>
      <c r="P49" s="7">
        <v>2374</v>
      </c>
      <c r="Q49" s="7">
        <v>2065</v>
      </c>
      <c r="R49" s="7">
        <v>2013</v>
      </c>
      <c r="S49" s="7">
        <v>1486</v>
      </c>
      <c r="T49" s="7">
        <v>1361</v>
      </c>
      <c r="U49" s="7">
        <v>809</v>
      </c>
    </row>
    <row r="50" spans="1:21" x14ac:dyDescent="0.2">
      <c r="A50" t="s">
        <v>119</v>
      </c>
      <c r="B50" s="7">
        <v>1411</v>
      </c>
      <c r="C50" s="7">
        <v>3261</v>
      </c>
      <c r="D50" s="7">
        <v>2274</v>
      </c>
      <c r="E50" s="7">
        <v>3652</v>
      </c>
      <c r="F50" s="7">
        <v>2315</v>
      </c>
      <c r="G50" s="7">
        <v>2285</v>
      </c>
      <c r="H50" s="7">
        <v>1419</v>
      </c>
      <c r="I50" s="7">
        <v>2226</v>
      </c>
      <c r="J50" s="7">
        <v>1037</v>
      </c>
      <c r="K50" s="7">
        <v>2984</v>
      </c>
      <c r="L50" s="7">
        <v>2624</v>
      </c>
      <c r="M50" s="7">
        <v>1962</v>
      </c>
      <c r="N50" s="7">
        <v>2388</v>
      </c>
      <c r="O50" s="7">
        <v>1622</v>
      </c>
      <c r="P50" s="7">
        <v>2364</v>
      </c>
      <c r="Q50" s="7">
        <v>2096</v>
      </c>
      <c r="R50" s="7">
        <v>2024</v>
      </c>
      <c r="S50" s="7">
        <v>1476</v>
      </c>
      <c r="T50" s="7">
        <v>1368</v>
      </c>
      <c r="U50" s="7">
        <v>829</v>
      </c>
    </row>
    <row r="51" spans="1:21" x14ac:dyDescent="0.2">
      <c r="A51" t="s">
        <v>120</v>
      </c>
      <c r="B51" s="7">
        <v>1429</v>
      </c>
      <c r="C51" s="7">
        <v>3330</v>
      </c>
      <c r="D51" s="7">
        <v>2303</v>
      </c>
      <c r="E51" s="7">
        <v>3516</v>
      </c>
      <c r="F51" s="7">
        <v>2326</v>
      </c>
      <c r="G51" s="7">
        <v>2320</v>
      </c>
      <c r="H51" s="7">
        <v>1427</v>
      </c>
      <c r="I51" s="7">
        <v>2258</v>
      </c>
      <c r="J51" s="7">
        <v>1043</v>
      </c>
      <c r="K51" s="7">
        <v>3020</v>
      </c>
      <c r="L51" s="7">
        <v>2635</v>
      </c>
      <c r="M51" s="7">
        <v>1955</v>
      </c>
      <c r="N51" s="7">
        <v>2433</v>
      </c>
      <c r="O51" s="7">
        <v>1632</v>
      </c>
      <c r="P51" s="7">
        <v>2410</v>
      </c>
      <c r="Q51" s="7">
        <v>2088</v>
      </c>
      <c r="R51" s="7">
        <v>2047</v>
      </c>
      <c r="S51" s="7">
        <v>1495</v>
      </c>
      <c r="T51" s="7">
        <v>1386</v>
      </c>
      <c r="U51" s="7">
        <v>837</v>
      </c>
    </row>
    <row r="52" spans="1:21" x14ac:dyDescent="0.2">
      <c r="A52" t="s">
        <v>121</v>
      </c>
      <c r="B52" s="7">
        <v>1425</v>
      </c>
      <c r="C52" s="7">
        <v>3268</v>
      </c>
      <c r="D52" s="7">
        <v>2283</v>
      </c>
      <c r="E52" s="7">
        <v>3652</v>
      </c>
      <c r="F52" s="7">
        <v>2344</v>
      </c>
      <c r="G52" s="7">
        <v>2313</v>
      </c>
      <c r="H52" s="7">
        <v>1426</v>
      </c>
      <c r="I52" s="7">
        <v>2239</v>
      </c>
      <c r="J52" s="7">
        <v>1033</v>
      </c>
      <c r="K52" s="7">
        <v>3019</v>
      </c>
      <c r="L52" s="7">
        <v>2601</v>
      </c>
      <c r="M52" s="7">
        <v>1953</v>
      </c>
      <c r="N52" s="7">
        <v>2420</v>
      </c>
      <c r="O52" s="7">
        <v>1627</v>
      </c>
      <c r="P52" s="7">
        <v>2389</v>
      </c>
      <c r="Q52" s="7">
        <v>2095</v>
      </c>
      <c r="R52" s="7">
        <v>2048</v>
      </c>
      <c r="S52" s="7">
        <v>1524</v>
      </c>
      <c r="T52" s="7">
        <v>1389</v>
      </c>
      <c r="U52" s="7">
        <v>837</v>
      </c>
    </row>
    <row r="53" spans="1:21" x14ac:dyDescent="0.2">
      <c r="A53" t="s">
        <v>122</v>
      </c>
      <c r="B53" s="7">
        <v>1420</v>
      </c>
      <c r="C53" s="7">
        <v>3232</v>
      </c>
      <c r="D53" s="7">
        <v>2304</v>
      </c>
      <c r="E53" s="7">
        <v>3599</v>
      </c>
      <c r="F53" s="7">
        <v>2363</v>
      </c>
      <c r="G53" s="7">
        <v>2344</v>
      </c>
      <c r="H53" s="7">
        <v>1433</v>
      </c>
      <c r="I53" s="7">
        <v>2257</v>
      </c>
      <c r="J53" s="7">
        <v>1029</v>
      </c>
      <c r="K53" s="7">
        <v>3095</v>
      </c>
      <c r="L53" s="7">
        <v>2579</v>
      </c>
      <c r="M53" s="7">
        <v>1946</v>
      </c>
      <c r="N53" s="7">
        <v>2407</v>
      </c>
      <c r="O53" s="7">
        <v>1656</v>
      </c>
      <c r="P53" s="7">
        <v>2396</v>
      </c>
      <c r="Q53" s="7">
        <v>2096</v>
      </c>
      <c r="R53" s="7">
        <v>2077</v>
      </c>
      <c r="S53" s="7">
        <v>1537</v>
      </c>
      <c r="T53" s="7">
        <v>1393</v>
      </c>
      <c r="U53" s="7">
        <v>844</v>
      </c>
    </row>
    <row r="54" spans="1:21" x14ac:dyDescent="0.2">
      <c r="A54" t="s">
        <v>123</v>
      </c>
      <c r="B54" s="7">
        <v>1417</v>
      </c>
      <c r="C54" s="7">
        <v>3217</v>
      </c>
      <c r="D54" s="7">
        <v>2318</v>
      </c>
      <c r="E54" s="7">
        <v>3550</v>
      </c>
      <c r="F54" s="7">
        <v>2347</v>
      </c>
      <c r="G54" s="7">
        <v>2334</v>
      </c>
      <c r="H54" s="7">
        <v>1436</v>
      </c>
      <c r="I54" s="7">
        <v>2263</v>
      </c>
      <c r="J54" s="7">
        <v>1032</v>
      </c>
      <c r="K54" s="7">
        <v>3022</v>
      </c>
      <c r="L54" s="7">
        <v>2627</v>
      </c>
      <c r="M54" s="7">
        <v>1973</v>
      </c>
      <c r="N54" s="7">
        <v>2432</v>
      </c>
      <c r="O54" s="7">
        <v>1669</v>
      </c>
      <c r="P54" s="7">
        <v>2412</v>
      </c>
      <c r="Q54" s="7">
        <v>2091</v>
      </c>
      <c r="R54" s="7">
        <v>2059</v>
      </c>
      <c r="S54" s="7">
        <v>1535</v>
      </c>
      <c r="T54" s="7">
        <v>1395</v>
      </c>
      <c r="U54" s="7">
        <v>846</v>
      </c>
    </row>
    <row r="55" spans="1:21" x14ac:dyDescent="0.2">
      <c r="A55" t="s">
        <v>124</v>
      </c>
      <c r="B55" s="7">
        <v>1419</v>
      </c>
      <c r="C55" s="7">
        <v>3279</v>
      </c>
      <c r="D55" s="7">
        <v>2317</v>
      </c>
      <c r="E55" s="7">
        <v>3601</v>
      </c>
      <c r="F55" s="7">
        <v>2366</v>
      </c>
      <c r="G55" s="7">
        <v>2365</v>
      </c>
      <c r="H55" s="7">
        <v>1443</v>
      </c>
      <c r="I55" s="7">
        <v>2281</v>
      </c>
      <c r="J55" s="7">
        <v>1027</v>
      </c>
      <c r="K55" s="7">
        <v>3066</v>
      </c>
      <c r="L55" s="7">
        <v>2642</v>
      </c>
      <c r="M55" s="7">
        <v>1971</v>
      </c>
      <c r="N55" s="7">
        <v>2447</v>
      </c>
      <c r="O55" s="7">
        <v>1665</v>
      </c>
      <c r="P55" s="7">
        <v>2413</v>
      </c>
      <c r="Q55" s="7">
        <v>2103</v>
      </c>
      <c r="R55" s="7">
        <v>2091</v>
      </c>
      <c r="S55" s="7">
        <v>1530</v>
      </c>
      <c r="T55" s="7">
        <v>1400</v>
      </c>
      <c r="U55" s="7">
        <v>848</v>
      </c>
    </row>
    <row r="56" spans="1:21" x14ac:dyDescent="0.2">
      <c r="A56" t="s">
        <v>125</v>
      </c>
      <c r="B56" s="7">
        <v>1423</v>
      </c>
      <c r="C56" s="7">
        <v>3144</v>
      </c>
      <c r="D56" s="7">
        <v>2300</v>
      </c>
      <c r="E56" s="7">
        <v>3576</v>
      </c>
      <c r="F56" s="7">
        <v>2335</v>
      </c>
      <c r="G56" s="7">
        <v>2338</v>
      </c>
      <c r="H56" s="7">
        <v>1445</v>
      </c>
      <c r="I56" s="7">
        <v>2280</v>
      </c>
      <c r="J56" s="7">
        <v>1026</v>
      </c>
      <c r="K56" s="7">
        <v>3071</v>
      </c>
      <c r="L56" s="7">
        <v>2612</v>
      </c>
      <c r="M56" s="7">
        <v>1966</v>
      </c>
      <c r="N56" s="7">
        <v>2427</v>
      </c>
      <c r="O56" s="7">
        <v>1670</v>
      </c>
      <c r="P56" s="7">
        <v>2406</v>
      </c>
      <c r="Q56" s="7">
        <v>2078</v>
      </c>
      <c r="R56" s="7">
        <v>2090</v>
      </c>
      <c r="S56" s="7">
        <v>1530</v>
      </c>
      <c r="T56" s="7">
        <v>1397</v>
      </c>
      <c r="U56" s="7">
        <v>844</v>
      </c>
    </row>
    <row r="57" spans="1:21" x14ac:dyDescent="0.2">
      <c r="A57" t="s">
        <v>126</v>
      </c>
      <c r="B57" s="7">
        <v>1394</v>
      </c>
      <c r="C57" s="7">
        <v>3128</v>
      </c>
      <c r="D57" s="7">
        <v>2302</v>
      </c>
      <c r="E57" s="7">
        <v>3540</v>
      </c>
      <c r="F57" s="7">
        <v>2343</v>
      </c>
      <c r="G57" s="7">
        <v>2329</v>
      </c>
      <c r="H57" s="7">
        <v>1437</v>
      </c>
      <c r="I57" s="7">
        <v>2274</v>
      </c>
      <c r="J57" s="7">
        <v>1027</v>
      </c>
      <c r="K57" s="7">
        <v>3045</v>
      </c>
      <c r="L57" s="7">
        <v>2623</v>
      </c>
      <c r="M57" s="7">
        <v>1971</v>
      </c>
      <c r="N57" s="7">
        <v>2399</v>
      </c>
      <c r="O57" s="7">
        <v>1662</v>
      </c>
      <c r="P57" s="7">
        <v>2419</v>
      </c>
      <c r="Q57" s="7">
        <v>2080</v>
      </c>
      <c r="R57" s="7">
        <v>2089</v>
      </c>
      <c r="S57" s="7">
        <v>1521</v>
      </c>
      <c r="T57" s="7">
        <v>1371</v>
      </c>
      <c r="U57" s="7">
        <v>840</v>
      </c>
    </row>
    <row r="58" spans="1:21" x14ac:dyDescent="0.2">
      <c r="A58" t="s">
        <v>127</v>
      </c>
      <c r="B58" s="7">
        <v>1431</v>
      </c>
      <c r="C58" s="7">
        <v>3241</v>
      </c>
      <c r="D58" s="7">
        <v>2323</v>
      </c>
      <c r="E58" s="7">
        <v>3644</v>
      </c>
      <c r="F58" s="7">
        <v>2356</v>
      </c>
      <c r="G58" s="7">
        <v>2323</v>
      </c>
      <c r="H58" s="7">
        <v>1452</v>
      </c>
      <c r="I58" s="7">
        <v>2265</v>
      </c>
      <c r="J58" s="7">
        <v>1035</v>
      </c>
      <c r="K58" s="7">
        <v>3080</v>
      </c>
      <c r="L58" s="7">
        <v>2692</v>
      </c>
      <c r="M58" s="7">
        <v>1982</v>
      </c>
      <c r="N58" s="7">
        <v>2443</v>
      </c>
      <c r="O58" s="7">
        <v>1673</v>
      </c>
      <c r="P58" s="7">
        <v>2421</v>
      </c>
      <c r="Q58" s="7">
        <v>2101</v>
      </c>
      <c r="R58" s="7">
        <v>2127</v>
      </c>
      <c r="S58" s="7">
        <v>1521</v>
      </c>
      <c r="T58" s="7">
        <v>1394</v>
      </c>
      <c r="U58" s="7">
        <v>845</v>
      </c>
    </row>
    <row r="59" spans="1:21" x14ac:dyDescent="0.2">
      <c r="A59" t="s">
        <v>128</v>
      </c>
      <c r="B59" s="7">
        <v>1435</v>
      </c>
      <c r="C59" s="7">
        <v>3251</v>
      </c>
      <c r="D59" s="7">
        <v>2343</v>
      </c>
      <c r="E59" s="7">
        <v>3538</v>
      </c>
      <c r="F59" s="7">
        <v>2343</v>
      </c>
      <c r="G59" s="7">
        <v>2332</v>
      </c>
      <c r="H59" s="7">
        <v>1462</v>
      </c>
      <c r="I59" s="7">
        <v>2266</v>
      </c>
      <c r="J59" s="7">
        <v>1042</v>
      </c>
      <c r="K59" s="7">
        <v>3084</v>
      </c>
      <c r="L59" s="7">
        <v>2675</v>
      </c>
      <c r="M59" s="7">
        <v>1980</v>
      </c>
      <c r="N59" s="7">
        <v>2427</v>
      </c>
      <c r="O59" s="7">
        <v>1687</v>
      </c>
      <c r="P59" s="7">
        <v>2440</v>
      </c>
      <c r="Q59" s="7">
        <v>2080</v>
      </c>
      <c r="R59" s="7">
        <v>2256</v>
      </c>
      <c r="S59" s="7">
        <v>1525</v>
      </c>
      <c r="T59" s="7">
        <v>1406</v>
      </c>
      <c r="U59" s="7">
        <v>850</v>
      </c>
    </row>
    <row r="60" spans="1:21" x14ac:dyDescent="0.2">
      <c r="A60" t="s">
        <v>129</v>
      </c>
      <c r="B60" s="7">
        <v>1449</v>
      </c>
      <c r="C60" s="7">
        <v>3286</v>
      </c>
      <c r="D60" s="7">
        <v>2356</v>
      </c>
      <c r="E60" s="7">
        <v>3320</v>
      </c>
      <c r="F60" s="7">
        <v>2359</v>
      </c>
      <c r="G60" s="7">
        <v>2348</v>
      </c>
      <c r="H60" s="7">
        <v>1474</v>
      </c>
      <c r="I60" s="7">
        <v>2300</v>
      </c>
      <c r="J60" s="7">
        <v>1069</v>
      </c>
      <c r="K60" s="7">
        <v>3112</v>
      </c>
      <c r="L60" s="7">
        <v>2635</v>
      </c>
      <c r="M60" s="7">
        <v>1976</v>
      </c>
      <c r="N60" s="7">
        <v>2447</v>
      </c>
      <c r="O60" s="7">
        <v>1715</v>
      </c>
      <c r="P60" s="7">
        <v>2391</v>
      </c>
      <c r="Q60" s="7">
        <v>2072</v>
      </c>
      <c r="R60" s="7">
        <v>2094</v>
      </c>
      <c r="S60" s="7">
        <v>1532</v>
      </c>
      <c r="T60" s="7">
        <v>1419</v>
      </c>
      <c r="U60" s="7">
        <v>845</v>
      </c>
    </row>
    <row r="61" spans="1:21" x14ac:dyDescent="0.2">
      <c r="A61" t="s">
        <v>130</v>
      </c>
      <c r="B61" s="7">
        <v>1445</v>
      </c>
      <c r="C61" s="7">
        <v>3243</v>
      </c>
      <c r="D61" s="7">
        <v>2385</v>
      </c>
      <c r="E61" s="7">
        <v>3405</v>
      </c>
      <c r="F61" s="7">
        <v>2368</v>
      </c>
      <c r="G61" s="7">
        <v>2376</v>
      </c>
      <c r="H61" s="7">
        <v>1473</v>
      </c>
      <c r="I61" s="7">
        <v>2350</v>
      </c>
      <c r="J61" s="7">
        <v>1077</v>
      </c>
      <c r="K61" s="7">
        <v>3068</v>
      </c>
      <c r="L61" s="7">
        <v>2679</v>
      </c>
      <c r="M61" s="7">
        <v>2039</v>
      </c>
      <c r="N61" s="7">
        <v>2494</v>
      </c>
      <c r="O61" s="7">
        <v>1702</v>
      </c>
      <c r="P61" s="7">
        <v>2436</v>
      </c>
      <c r="Q61" s="7">
        <v>2089</v>
      </c>
      <c r="R61" s="7">
        <v>2126</v>
      </c>
      <c r="S61" s="7">
        <v>1560</v>
      </c>
      <c r="T61" s="7">
        <v>1426</v>
      </c>
      <c r="U61" s="7">
        <v>843</v>
      </c>
    </row>
    <row r="62" spans="1:21" x14ac:dyDescent="0.2">
      <c r="A62" t="s">
        <v>131</v>
      </c>
      <c r="B62" s="7">
        <v>1455</v>
      </c>
      <c r="C62" s="7">
        <v>3194</v>
      </c>
      <c r="D62" s="7">
        <v>2372</v>
      </c>
      <c r="E62" s="7">
        <v>3418</v>
      </c>
      <c r="F62" s="7">
        <v>2391</v>
      </c>
      <c r="G62" s="7">
        <v>2358</v>
      </c>
      <c r="H62" s="7">
        <v>1478</v>
      </c>
      <c r="I62" s="7">
        <v>2325</v>
      </c>
      <c r="J62" s="7">
        <v>1081</v>
      </c>
      <c r="K62" s="7">
        <v>3094</v>
      </c>
      <c r="L62" s="7">
        <v>2654</v>
      </c>
      <c r="M62" s="7">
        <v>2032</v>
      </c>
      <c r="N62" s="7">
        <v>2511</v>
      </c>
      <c r="O62" s="7">
        <v>1693</v>
      </c>
      <c r="P62" s="7">
        <v>2467</v>
      </c>
      <c r="Q62" s="7">
        <v>2103</v>
      </c>
      <c r="R62" s="7">
        <v>2140</v>
      </c>
      <c r="S62" s="7">
        <v>1591</v>
      </c>
      <c r="T62" s="7">
        <v>1436</v>
      </c>
      <c r="U62" s="7">
        <v>838</v>
      </c>
    </row>
    <row r="63" spans="1:21" x14ac:dyDescent="0.2">
      <c r="A63" t="s">
        <v>132</v>
      </c>
      <c r="B63" s="7">
        <v>1428</v>
      </c>
      <c r="C63" s="7">
        <v>3154</v>
      </c>
      <c r="D63" s="7">
        <v>2353</v>
      </c>
      <c r="E63" s="7">
        <v>3581</v>
      </c>
      <c r="F63" s="7">
        <v>2388</v>
      </c>
      <c r="G63" s="7">
        <v>2350</v>
      </c>
      <c r="H63" s="7">
        <v>1463</v>
      </c>
      <c r="I63" s="7">
        <v>2314</v>
      </c>
      <c r="J63" s="7">
        <v>1069</v>
      </c>
      <c r="K63" s="7">
        <v>3116</v>
      </c>
      <c r="L63" s="7">
        <v>2722</v>
      </c>
      <c r="M63" s="7">
        <v>2069</v>
      </c>
      <c r="N63" s="7">
        <v>2511</v>
      </c>
      <c r="O63" s="7">
        <v>1696</v>
      </c>
      <c r="P63" s="7">
        <v>2484</v>
      </c>
      <c r="Q63" s="7">
        <v>2113</v>
      </c>
      <c r="R63" s="7">
        <v>2132</v>
      </c>
      <c r="S63" s="7">
        <v>1569</v>
      </c>
      <c r="T63" s="7">
        <v>1430</v>
      </c>
      <c r="U63" s="7">
        <v>833</v>
      </c>
    </row>
    <row r="64" spans="1:21" x14ac:dyDescent="0.2">
      <c r="A64" t="s">
        <v>133</v>
      </c>
      <c r="B64" s="7">
        <v>1457</v>
      </c>
      <c r="C64" s="7">
        <v>3044</v>
      </c>
      <c r="D64" s="7">
        <v>2357</v>
      </c>
      <c r="E64" s="7">
        <v>3588</v>
      </c>
      <c r="F64" s="7">
        <v>2389</v>
      </c>
      <c r="G64" s="7">
        <v>2355</v>
      </c>
      <c r="H64" s="7">
        <v>1463</v>
      </c>
      <c r="I64" s="7">
        <v>2330</v>
      </c>
      <c r="J64" s="7">
        <v>1064</v>
      </c>
      <c r="K64" s="7">
        <v>3119</v>
      </c>
      <c r="L64" s="7">
        <v>2698</v>
      </c>
      <c r="M64" s="7">
        <v>2038</v>
      </c>
      <c r="N64" s="7">
        <v>2534</v>
      </c>
      <c r="O64" s="7">
        <v>1703</v>
      </c>
      <c r="P64" s="7">
        <v>2468</v>
      </c>
      <c r="Q64" s="7">
        <v>2123</v>
      </c>
      <c r="R64" s="7">
        <v>2144</v>
      </c>
      <c r="S64" s="7">
        <v>1578</v>
      </c>
      <c r="T64" s="7">
        <v>1441</v>
      </c>
      <c r="U64" s="7">
        <v>841</v>
      </c>
    </row>
    <row r="65" spans="1:21" x14ac:dyDescent="0.2">
      <c r="A65" t="s">
        <v>134</v>
      </c>
      <c r="B65" s="7">
        <v>1462</v>
      </c>
      <c r="C65" s="7">
        <v>3077</v>
      </c>
      <c r="D65" s="7">
        <v>2346</v>
      </c>
      <c r="E65" s="7">
        <v>3648</v>
      </c>
      <c r="F65" s="7">
        <v>2406</v>
      </c>
      <c r="G65" s="7">
        <v>2372</v>
      </c>
      <c r="H65" s="7">
        <v>1471</v>
      </c>
      <c r="I65" s="7">
        <v>2316</v>
      </c>
      <c r="J65" s="7">
        <v>1054</v>
      </c>
      <c r="K65" s="7">
        <v>3168</v>
      </c>
      <c r="L65" s="7">
        <v>2684</v>
      </c>
      <c r="M65" s="7">
        <v>2053</v>
      </c>
      <c r="N65" s="7">
        <v>2518</v>
      </c>
      <c r="O65" s="7">
        <v>1711</v>
      </c>
      <c r="P65" s="7">
        <v>2430</v>
      </c>
      <c r="Q65" s="7">
        <v>2112</v>
      </c>
      <c r="R65" s="7">
        <v>2155</v>
      </c>
      <c r="S65" s="7">
        <v>1580</v>
      </c>
      <c r="T65" s="7">
        <v>1445</v>
      </c>
      <c r="U65" s="7">
        <v>840</v>
      </c>
    </row>
    <row r="66" spans="1:21" x14ac:dyDescent="0.2">
      <c r="A66" t="s">
        <v>135</v>
      </c>
      <c r="B66" s="7">
        <v>1462</v>
      </c>
      <c r="C66" s="7">
        <v>3110</v>
      </c>
      <c r="D66" s="7">
        <v>2348</v>
      </c>
      <c r="E66" s="7">
        <v>3649</v>
      </c>
      <c r="F66" s="7">
        <v>2428</v>
      </c>
      <c r="G66" s="7">
        <v>2381</v>
      </c>
      <c r="H66" s="7">
        <v>1474</v>
      </c>
      <c r="I66" s="7">
        <v>2321</v>
      </c>
      <c r="J66" s="7">
        <v>1053</v>
      </c>
      <c r="K66" s="7">
        <v>3170</v>
      </c>
      <c r="L66" s="7">
        <v>2704</v>
      </c>
      <c r="M66" s="7">
        <v>2056</v>
      </c>
      <c r="N66" s="7">
        <v>2519</v>
      </c>
      <c r="O66" s="7">
        <v>1719</v>
      </c>
      <c r="P66" s="7">
        <v>2442</v>
      </c>
      <c r="Q66" s="7">
        <v>2124</v>
      </c>
      <c r="R66" s="7">
        <v>2161</v>
      </c>
      <c r="S66" s="7">
        <v>1578</v>
      </c>
      <c r="T66" s="7">
        <v>1448</v>
      </c>
      <c r="U66" s="7">
        <v>837</v>
      </c>
    </row>
    <row r="67" spans="1:21" x14ac:dyDescent="0.2">
      <c r="A67" t="s">
        <v>136</v>
      </c>
      <c r="B67" s="7">
        <v>1483</v>
      </c>
      <c r="C67" s="7">
        <v>3124</v>
      </c>
      <c r="D67" s="7">
        <v>2356</v>
      </c>
      <c r="E67" s="7">
        <v>3545</v>
      </c>
      <c r="F67" s="7">
        <v>2457</v>
      </c>
      <c r="G67" s="7">
        <v>2380</v>
      </c>
      <c r="H67" s="7">
        <v>1475</v>
      </c>
      <c r="I67" s="7">
        <v>2324</v>
      </c>
      <c r="J67" s="7">
        <v>1057</v>
      </c>
      <c r="K67" s="7">
        <v>3187</v>
      </c>
      <c r="L67" s="7">
        <v>2718</v>
      </c>
      <c r="M67" s="7">
        <v>2075</v>
      </c>
      <c r="N67" s="7">
        <v>2522</v>
      </c>
      <c r="O67" s="7">
        <v>1730</v>
      </c>
      <c r="P67" s="7">
        <v>2451</v>
      </c>
      <c r="Q67" s="7">
        <v>2128</v>
      </c>
      <c r="R67" s="7">
        <v>2189</v>
      </c>
      <c r="S67" s="7">
        <v>1599</v>
      </c>
      <c r="T67" s="7">
        <v>1459</v>
      </c>
      <c r="U67" s="7">
        <v>849</v>
      </c>
    </row>
    <row r="68" spans="1:21" x14ac:dyDescent="0.2">
      <c r="A68" t="s">
        <v>137</v>
      </c>
      <c r="B68" s="7">
        <v>1477</v>
      </c>
      <c r="C68" s="7">
        <v>3032</v>
      </c>
      <c r="D68" s="7">
        <v>2331</v>
      </c>
      <c r="E68" s="7">
        <v>3537</v>
      </c>
      <c r="F68" s="7">
        <v>2456</v>
      </c>
      <c r="G68" s="7">
        <v>2377</v>
      </c>
      <c r="H68" s="7">
        <v>1467</v>
      </c>
      <c r="I68" s="7">
        <v>2311</v>
      </c>
      <c r="J68" s="7">
        <v>1060</v>
      </c>
      <c r="K68" s="7">
        <v>3161</v>
      </c>
      <c r="L68" s="7">
        <v>2684</v>
      </c>
      <c r="M68" s="7">
        <v>2086</v>
      </c>
      <c r="N68" s="7">
        <v>2505</v>
      </c>
      <c r="O68" s="7">
        <v>1734</v>
      </c>
      <c r="P68" s="7">
        <v>2449</v>
      </c>
      <c r="Q68" s="7">
        <v>2126</v>
      </c>
      <c r="R68" s="7">
        <v>2203</v>
      </c>
      <c r="S68" s="7">
        <v>1597</v>
      </c>
      <c r="T68" s="7">
        <v>1456</v>
      </c>
      <c r="U68" s="7">
        <v>839</v>
      </c>
    </row>
    <row r="69" spans="1:21" x14ac:dyDescent="0.2">
      <c r="A69" t="s">
        <v>138</v>
      </c>
      <c r="B69" s="7">
        <v>1455</v>
      </c>
      <c r="C69" s="7">
        <v>2970</v>
      </c>
      <c r="D69" s="7">
        <v>2342</v>
      </c>
      <c r="E69" s="7">
        <v>3533</v>
      </c>
      <c r="F69" s="7">
        <v>2433</v>
      </c>
      <c r="G69" s="7">
        <v>2381</v>
      </c>
      <c r="H69" s="7">
        <v>1476</v>
      </c>
      <c r="I69" s="7">
        <v>2300</v>
      </c>
      <c r="J69" s="7">
        <v>1071</v>
      </c>
      <c r="K69" s="7">
        <v>3210</v>
      </c>
      <c r="L69" s="7">
        <v>2687</v>
      </c>
      <c r="M69" s="7">
        <v>2079</v>
      </c>
      <c r="N69" s="7">
        <v>2545</v>
      </c>
      <c r="O69" s="7">
        <v>1744</v>
      </c>
      <c r="P69" s="7">
        <v>2452</v>
      </c>
      <c r="Q69" s="7">
        <v>2133</v>
      </c>
      <c r="R69" s="7">
        <v>2128</v>
      </c>
      <c r="S69" s="7">
        <v>1607</v>
      </c>
      <c r="T69" s="7">
        <v>1454</v>
      </c>
      <c r="U69" s="7">
        <v>852</v>
      </c>
    </row>
    <row r="70" spans="1:21" x14ac:dyDescent="0.2">
      <c r="A70" t="s">
        <v>139</v>
      </c>
      <c r="B70" s="7">
        <v>1488</v>
      </c>
      <c r="C70" s="7">
        <v>3018</v>
      </c>
      <c r="D70" s="7">
        <v>2371</v>
      </c>
      <c r="E70" s="7">
        <v>3546</v>
      </c>
      <c r="F70" s="7">
        <v>2458</v>
      </c>
      <c r="G70" s="7">
        <v>2376</v>
      </c>
      <c r="H70" s="7">
        <v>1489</v>
      </c>
      <c r="I70" s="7">
        <v>2314</v>
      </c>
      <c r="J70" s="7">
        <v>1082</v>
      </c>
      <c r="K70" s="7">
        <v>3201</v>
      </c>
      <c r="L70" s="7">
        <v>2703</v>
      </c>
      <c r="M70" s="7">
        <v>2073</v>
      </c>
      <c r="N70" s="7">
        <v>2535</v>
      </c>
      <c r="O70" s="7">
        <v>1760</v>
      </c>
      <c r="P70" s="7">
        <v>2475</v>
      </c>
      <c r="Q70" s="7">
        <v>2144</v>
      </c>
      <c r="R70" s="7">
        <v>2134</v>
      </c>
      <c r="S70" s="7">
        <v>1612</v>
      </c>
      <c r="T70" s="7">
        <v>1472</v>
      </c>
      <c r="U70" s="7">
        <v>856</v>
      </c>
    </row>
    <row r="71" spans="1:21" x14ac:dyDescent="0.2">
      <c r="A71" t="s">
        <v>140</v>
      </c>
      <c r="B71" s="7">
        <v>1488</v>
      </c>
      <c r="C71" s="7">
        <v>3063</v>
      </c>
      <c r="D71" s="7">
        <v>2378</v>
      </c>
      <c r="E71" s="7">
        <v>3664</v>
      </c>
      <c r="F71" s="7">
        <v>2461</v>
      </c>
      <c r="G71" s="7">
        <v>2397</v>
      </c>
      <c r="H71" s="7">
        <v>1506</v>
      </c>
      <c r="I71" s="7">
        <v>2321</v>
      </c>
      <c r="J71" s="7">
        <v>1092</v>
      </c>
      <c r="K71" s="7">
        <v>3259</v>
      </c>
      <c r="L71" s="7">
        <v>2703</v>
      </c>
      <c r="M71" s="7">
        <v>2081</v>
      </c>
      <c r="N71" s="7">
        <v>2538</v>
      </c>
      <c r="O71" s="7">
        <v>1775</v>
      </c>
      <c r="P71" s="7">
        <v>2470</v>
      </c>
      <c r="Q71" s="7">
        <v>2167</v>
      </c>
      <c r="R71" s="7">
        <v>2146</v>
      </c>
      <c r="S71" s="7">
        <v>1648</v>
      </c>
      <c r="T71" s="7">
        <v>1476</v>
      </c>
      <c r="U71" s="7">
        <v>864</v>
      </c>
    </row>
    <row r="72" spans="1:21" x14ac:dyDescent="0.2">
      <c r="A72" t="s">
        <v>141</v>
      </c>
      <c r="B72" s="7">
        <v>1480</v>
      </c>
      <c r="C72" s="7">
        <v>2955</v>
      </c>
      <c r="D72" s="7">
        <v>2342</v>
      </c>
      <c r="E72" s="7">
        <v>3468</v>
      </c>
      <c r="F72" s="7">
        <v>2382</v>
      </c>
      <c r="G72" s="7">
        <v>2360</v>
      </c>
      <c r="H72" s="7">
        <v>1478</v>
      </c>
      <c r="I72" s="7">
        <v>2313</v>
      </c>
      <c r="J72" s="7">
        <v>1052</v>
      </c>
      <c r="K72" s="7">
        <v>3270</v>
      </c>
      <c r="L72" s="7">
        <v>2669</v>
      </c>
      <c r="M72" s="7">
        <v>2027</v>
      </c>
      <c r="N72" s="7">
        <v>2465</v>
      </c>
      <c r="O72" s="7">
        <v>1775</v>
      </c>
      <c r="P72" s="7">
        <v>2480</v>
      </c>
      <c r="Q72" s="7">
        <v>2156</v>
      </c>
      <c r="R72" s="7">
        <v>2373</v>
      </c>
      <c r="S72" s="7">
        <v>1565</v>
      </c>
      <c r="T72" s="7">
        <v>1440</v>
      </c>
      <c r="U72" s="7">
        <v>866</v>
      </c>
    </row>
    <row r="73" spans="1:21" x14ac:dyDescent="0.2">
      <c r="A73" t="s">
        <v>142</v>
      </c>
      <c r="B73" s="7">
        <v>1486</v>
      </c>
      <c r="C73" s="7">
        <v>2657</v>
      </c>
      <c r="D73" s="7">
        <v>2204</v>
      </c>
      <c r="E73" s="7">
        <v>3527</v>
      </c>
      <c r="F73" s="7">
        <v>2294</v>
      </c>
      <c r="G73" s="7">
        <v>2133</v>
      </c>
      <c r="H73" s="7">
        <v>1389</v>
      </c>
      <c r="I73" s="7">
        <v>2181</v>
      </c>
      <c r="J73" s="7">
        <v>956</v>
      </c>
      <c r="K73" s="7">
        <v>3100</v>
      </c>
      <c r="L73" s="7">
        <v>2725</v>
      </c>
      <c r="M73" s="7">
        <v>1946</v>
      </c>
      <c r="N73" s="7">
        <v>2451</v>
      </c>
      <c r="O73" s="7">
        <v>1767</v>
      </c>
      <c r="P73" s="7">
        <v>2492</v>
      </c>
      <c r="Q73" s="7">
        <v>2216</v>
      </c>
      <c r="R73" s="7">
        <v>2215</v>
      </c>
      <c r="S73" s="7">
        <v>1519</v>
      </c>
      <c r="T73" s="7">
        <v>1414</v>
      </c>
      <c r="U73" s="7">
        <v>893</v>
      </c>
    </row>
    <row r="74" spans="1:21" x14ac:dyDescent="0.2">
      <c r="A74" t="s">
        <v>143</v>
      </c>
      <c r="B74" s="7">
        <v>1470</v>
      </c>
      <c r="C74" s="7">
        <v>2881</v>
      </c>
      <c r="D74" s="7">
        <v>2192</v>
      </c>
      <c r="E74" s="7">
        <v>3399</v>
      </c>
      <c r="F74" s="7">
        <v>2328</v>
      </c>
      <c r="G74" s="7">
        <v>2151</v>
      </c>
      <c r="H74" s="7">
        <v>1415</v>
      </c>
      <c r="I74" s="7">
        <v>2153</v>
      </c>
      <c r="J74" s="7">
        <v>946</v>
      </c>
      <c r="K74" s="7">
        <v>3054</v>
      </c>
      <c r="L74" s="7">
        <v>2677</v>
      </c>
      <c r="M74" s="7">
        <v>1987</v>
      </c>
      <c r="N74" s="7">
        <v>2454</v>
      </c>
      <c r="O74" s="7">
        <v>1749</v>
      </c>
      <c r="P74" s="7">
        <v>2485</v>
      </c>
      <c r="Q74" s="7">
        <v>2228</v>
      </c>
      <c r="R74" s="7">
        <v>2212</v>
      </c>
      <c r="S74" s="7">
        <v>1498</v>
      </c>
      <c r="T74" s="7">
        <v>1416</v>
      </c>
      <c r="U74" s="7">
        <v>904</v>
      </c>
    </row>
    <row r="75" spans="1:21" x14ac:dyDescent="0.2">
      <c r="A75" t="s">
        <v>144</v>
      </c>
      <c r="B75" s="7">
        <v>1477</v>
      </c>
      <c r="C75" s="7">
        <v>2960</v>
      </c>
      <c r="D75" s="7">
        <v>2268</v>
      </c>
      <c r="E75" s="7">
        <v>3272</v>
      </c>
      <c r="F75" s="7">
        <v>2333</v>
      </c>
      <c r="G75" s="7">
        <v>2216</v>
      </c>
      <c r="H75" s="7">
        <v>1434</v>
      </c>
      <c r="I75" s="7">
        <v>2207</v>
      </c>
      <c r="J75" s="7">
        <v>944</v>
      </c>
      <c r="K75" s="7">
        <v>3040</v>
      </c>
      <c r="L75" s="7">
        <v>2697</v>
      </c>
      <c r="M75" s="7">
        <v>2014</v>
      </c>
      <c r="N75" s="7">
        <v>2435</v>
      </c>
      <c r="O75" s="7">
        <v>1776</v>
      </c>
      <c r="P75" s="7">
        <v>2476</v>
      </c>
      <c r="Q75" s="7">
        <v>2541</v>
      </c>
      <c r="R75" s="7">
        <v>2219</v>
      </c>
      <c r="S75" s="7">
        <v>1491</v>
      </c>
      <c r="T75" s="7">
        <v>1416</v>
      </c>
      <c r="U75" s="7">
        <v>900</v>
      </c>
    </row>
    <row r="76" spans="1:21" x14ac:dyDescent="0.2">
      <c r="A76" t="s">
        <v>145</v>
      </c>
      <c r="B76" s="7">
        <v>1521</v>
      </c>
      <c r="C76" s="7">
        <v>3152</v>
      </c>
      <c r="D76" s="7">
        <v>2370</v>
      </c>
      <c r="E76" s="7">
        <v>3499</v>
      </c>
      <c r="F76" s="7">
        <v>2425</v>
      </c>
      <c r="G76" s="7">
        <v>2393</v>
      </c>
      <c r="H76" s="7">
        <v>1493</v>
      </c>
      <c r="I76" s="7">
        <v>2292</v>
      </c>
      <c r="J76" s="7">
        <v>1014</v>
      </c>
      <c r="K76" s="7">
        <v>3165</v>
      </c>
      <c r="L76" s="7">
        <v>2806</v>
      </c>
      <c r="M76" s="7">
        <v>2084</v>
      </c>
      <c r="N76" s="7">
        <v>2511</v>
      </c>
      <c r="O76" s="7">
        <v>1841</v>
      </c>
      <c r="P76" s="7">
        <v>2526</v>
      </c>
      <c r="Q76" s="7">
        <v>2274</v>
      </c>
      <c r="R76" s="7">
        <v>2271</v>
      </c>
      <c r="S76" s="7">
        <v>1620</v>
      </c>
      <c r="T76" s="7">
        <v>1494</v>
      </c>
      <c r="U76" s="7">
        <v>916</v>
      </c>
    </row>
    <row r="77" spans="1:21" x14ac:dyDescent="0.2">
      <c r="A77" t="s">
        <v>146</v>
      </c>
      <c r="B77" s="7">
        <v>1514</v>
      </c>
      <c r="C77" s="7">
        <v>3122</v>
      </c>
      <c r="D77" s="7">
        <v>2392</v>
      </c>
      <c r="E77" s="7">
        <v>3512</v>
      </c>
      <c r="F77" s="7">
        <v>2417</v>
      </c>
      <c r="G77" s="7">
        <v>2404</v>
      </c>
      <c r="H77" s="7">
        <v>1513</v>
      </c>
      <c r="I77" s="7">
        <v>2333</v>
      </c>
      <c r="J77" s="7">
        <v>1081</v>
      </c>
      <c r="K77" s="7">
        <v>3178</v>
      </c>
      <c r="L77" s="7">
        <v>2756</v>
      </c>
      <c r="M77" s="7">
        <v>2101</v>
      </c>
      <c r="N77" s="7">
        <v>2546</v>
      </c>
      <c r="O77" s="7">
        <v>1817</v>
      </c>
      <c r="P77" s="7">
        <v>2535</v>
      </c>
      <c r="Q77" s="7">
        <v>2266</v>
      </c>
      <c r="R77" s="7">
        <v>2236</v>
      </c>
      <c r="S77" s="7">
        <v>1723</v>
      </c>
      <c r="T77" s="7">
        <v>1500</v>
      </c>
      <c r="U77" s="7">
        <v>914</v>
      </c>
    </row>
    <row r="78" spans="1:21" x14ac:dyDescent="0.2">
      <c r="A78" t="s">
        <v>147</v>
      </c>
      <c r="B78" s="7">
        <v>1534</v>
      </c>
      <c r="C78" s="7">
        <v>3078</v>
      </c>
      <c r="D78" s="7">
        <v>2426</v>
      </c>
      <c r="E78" s="7">
        <v>3730</v>
      </c>
      <c r="F78" s="7">
        <v>2455</v>
      </c>
      <c r="G78" s="7">
        <v>2435</v>
      </c>
      <c r="H78" s="7">
        <v>1540</v>
      </c>
      <c r="I78" s="7">
        <v>2353</v>
      </c>
      <c r="J78" s="7">
        <v>1109</v>
      </c>
      <c r="K78" s="7">
        <v>3300</v>
      </c>
      <c r="L78" s="7">
        <v>2765</v>
      </c>
      <c r="M78" s="7">
        <v>2153</v>
      </c>
      <c r="N78" s="7">
        <v>2604</v>
      </c>
      <c r="O78" s="7">
        <v>1833</v>
      </c>
      <c r="P78" s="7">
        <v>2585</v>
      </c>
      <c r="Q78" s="7">
        <v>2303</v>
      </c>
      <c r="R78" s="7">
        <v>2247</v>
      </c>
      <c r="S78" s="7">
        <v>1720</v>
      </c>
      <c r="T78" s="7">
        <v>1522</v>
      </c>
      <c r="U78" s="7">
        <v>926</v>
      </c>
    </row>
    <row r="79" spans="1:21" x14ac:dyDescent="0.2">
      <c r="A79" t="s">
        <v>148</v>
      </c>
      <c r="B79" s="7">
        <v>1542</v>
      </c>
      <c r="C79" s="7">
        <v>3086</v>
      </c>
      <c r="D79" s="7">
        <v>2444</v>
      </c>
      <c r="E79" s="7">
        <v>3556</v>
      </c>
      <c r="F79" s="7">
        <v>2459</v>
      </c>
      <c r="G79" s="7">
        <v>2439</v>
      </c>
      <c r="H79" s="7">
        <v>1557</v>
      </c>
      <c r="I79" s="7">
        <v>2346</v>
      </c>
      <c r="J79" s="7">
        <v>1067</v>
      </c>
      <c r="K79" s="7">
        <v>3323</v>
      </c>
      <c r="L79" s="7">
        <v>2820</v>
      </c>
      <c r="M79" s="7">
        <v>2164</v>
      </c>
      <c r="N79" s="7">
        <v>2643</v>
      </c>
      <c r="O79" s="7">
        <v>1867</v>
      </c>
      <c r="P79" s="7">
        <v>2623</v>
      </c>
      <c r="Q79" s="7">
        <v>2316</v>
      </c>
      <c r="R79" s="7">
        <v>2274</v>
      </c>
      <c r="S79" s="7">
        <v>1735</v>
      </c>
      <c r="T79" s="7">
        <v>1525</v>
      </c>
      <c r="U79" s="7">
        <v>934</v>
      </c>
    </row>
    <row r="80" spans="1:21" x14ac:dyDescent="0.2">
      <c r="A80" t="s">
        <v>149</v>
      </c>
      <c r="B80" s="7">
        <v>1553</v>
      </c>
      <c r="C80" s="7">
        <v>3096</v>
      </c>
      <c r="D80" s="7">
        <v>2444</v>
      </c>
      <c r="E80" s="7">
        <v>3461</v>
      </c>
      <c r="F80" s="7">
        <v>2485</v>
      </c>
      <c r="G80" s="7">
        <v>2453</v>
      </c>
      <c r="H80" s="7">
        <v>1559</v>
      </c>
      <c r="I80" s="7">
        <v>2365</v>
      </c>
      <c r="J80" s="7">
        <v>1034</v>
      </c>
      <c r="K80" s="7">
        <v>3337</v>
      </c>
      <c r="L80" s="7">
        <v>2818</v>
      </c>
      <c r="M80" s="7">
        <v>2152</v>
      </c>
      <c r="N80" s="7">
        <v>2615</v>
      </c>
      <c r="O80" s="7">
        <v>1876</v>
      </c>
      <c r="P80" s="7">
        <v>2632</v>
      </c>
      <c r="Q80" s="7">
        <v>2318</v>
      </c>
      <c r="R80" s="7">
        <v>2268</v>
      </c>
      <c r="S80" s="7">
        <v>1730</v>
      </c>
      <c r="T80" s="7">
        <v>1521</v>
      </c>
      <c r="U80" s="7">
        <v>941</v>
      </c>
    </row>
    <row r="81" spans="1:21" x14ac:dyDescent="0.2">
      <c r="A81" t="s">
        <v>150</v>
      </c>
      <c r="B81" s="7">
        <v>1554</v>
      </c>
      <c r="C81" s="7">
        <v>3059</v>
      </c>
      <c r="D81" s="7">
        <v>2471</v>
      </c>
      <c r="E81" s="7">
        <v>3450</v>
      </c>
      <c r="F81" s="7">
        <v>2548</v>
      </c>
      <c r="G81" s="7">
        <v>2461</v>
      </c>
      <c r="H81" s="7">
        <v>1560</v>
      </c>
      <c r="I81" s="7">
        <v>2376</v>
      </c>
      <c r="J81" s="7">
        <v>1065</v>
      </c>
      <c r="K81" s="7">
        <v>3429</v>
      </c>
      <c r="L81" s="7">
        <v>2848</v>
      </c>
      <c r="M81" s="7">
        <v>2227</v>
      </c>
      <c r="N81" s="7">
        <v>2740</v>
      </c>
      <c r="O81" s="7">
        <v>1867</v>
      </c>
      <c r="P81" s="7">
        <v>2606</v>
      </c>
      <c r="Q81" s="7">
        <v>2302</v>
      </c>
      <c r="R81" s="7">
        <v>2274</v>
      </c>
      <c r="S81" s="7">
        <v>1721</v>
      </c>
      <c r="T81" s="7">
        <v>1531</v>
      </c>
      <c r="U81" s="7">
        <v>943</v>
      </c>
    </row>
    <row r="82" spans="1:21" x14ac:dyDescent="0.2">
      <c r="A82" t="s">
        <v>151</v>
      </c>
      <c r="B82" s="7">
        <v>1554</v>
      </c>
      <c r="C82" s="7">
        <v>3079</v>
      </c>
      <c r="D82" s="7">
        <v>2413</v>
      </c>
      <c r="E82" s="7">
        <v>3438</v>
      </c>
      <c r="F82" s="7">
        <v>2541</v>
      </c>
      <c r="G82" s="7">
        <v>2397</v>
      </c>
      <c r="H82" s="7">
        <v>1553</v>
      </c>
      <c r="I82" s="7">
        <v>2389</v>
      </c>
      <c r="J82" s="7">
        <v>1049</v>
      </c>
      <c r="K82" s="7">
        <v>3305</v>
      </c>
      <c r="L82" s="7">
        <v>2977</v>
      </c>
      <c r="M82" s="7">
        <v>2173</v>
      </c>
      <c r="N82" s="7">
        <v>2631</v>
      </c>
      <c r="O82" s="7">
        <v>1865</v>
      </c>
      <c r="P82" s="7">
        <v>2613</v>
      </c>
      <c r="Q82" s="7">
        <v>2321</v>
      </c>
      <c r="R82" s="7">
        <v>2273</v>
      </c>
      <c r="S82" s="7">
        <v>1676</v>
      </c>
      <c r="T82" s="7">
        <v>1502</v>
      </c>
      <c r="U82" s="7">
        <v>935</v>
      </c>
    </row>
    <row r="83" spans="1:21" x14ac:dyDescent="0.2">
      <c r="A83" t="s">
        <v>152</v>
      </c>
      <c r="B83" s="7">
        <v>1556</v>
      </c>
      <c r="C83" s="7">
        <v>3053</v>
      </c>
      <c r="D83" s="7">
        <v>2417</v>
      </c>
      <c r="E83" s="7">
        <v>3338</v>
      </c>
      <c r="F83" s="7">
        <v>2505</v>
      </c>
      <c r="G83" s="7">
        <v>2360</v>
      </c>
      <c r="H83" s="7">
        <v>1569</v>
      </c>
      <c r="I83" s="7">
        <v>2395</v>
      </c>
      <c r="J83" s="7">
        <v>1066</v>
      </c>
      <c r="K83" s="7">
        <v>3336</v>
      </c>
      <c r="L83" s="7">
        <v>2872</v>
      </c>
      <c r="M83" s="7">
        <v>2198</v>
      </c>
      <c r="N83" s="7">
        <v>2647</v>
      </c>
      <c r="O83" s="7">
        <v>1870</v>
      </c>
      <c r="P83" s="7">
        <v>2647</v>
      </c>
      <c r="Q83" s="7">
        <v>2327</v>
      </c>
      <c r="R83" s="7">
        <v>2265</v>
      </c>
      <c r="S83" s="7">
        <v>1703</v>
      </c>
      <c r="T83" s="7">
        <v>1514</v>
      </c>
      <c r="U83" s="7">
        <v>933</v>
      </c>
    </row>
    <row r="84" spans="1:21" x14ac:dyDescent="0.2">
      <c r="A84" t="s">
        <v>153</v>
      </c>
      <c r="B84" s="7">
        <v>1540</v>
      </c>
      <c r="C84" s="7">
        <v>2946</v>
      </c>
      <c r="D84" s="7">
        <v>2380</v>
      </c>
      <c r="E84" s="7">
        <v>3408</v>
      </c>
      <c r="F84" s="7">
        <v>2527</v>
      </c>
      <c r="G84" s="7">
        <v>2411</v>
      </c>
      <c r="H84" s="7">
        <v>1537</v>
      </c>
      <c r="I84" s="7">
        <v>2335</v>
      </c>
      <c r="J84" s="7">
        <v>1073</v>
      </c>
      <c r="K84" s="7">
        <v>3408</v>
      </c>
      <c r="L84" s="7">
        <v>2776</v>
      </c>
      <c r="M84" s="7">
        <v>2168</v>
      </c>
      <c r="N84" s="7">
        <v>2671</v>
      </c>
      <c r="O84" s="7">
        <v>1883</v>
      </c>
      <c r="P84" s="7">
        <v>2589</v>
      </c>
      <c r="Q84" s="7">
        <v>2292</v>
      </c>
      <c r="R84" s="7">
        <v>2244</v>
      </c>
      <c r="S84" s="7">
        <v>1673</v>
      </c>
      <c r="T84" s="7">
        <v>1495</v>
      </c>
      <c r="U84" s="7">
        <v>910</v>
      </c>
    </row>
    <row r="85" spans="1:21" x14ac:dyDescent="0.2">
      <c r="A85" t="s">
        <v>154</v>
      </c>
      <c r="B85" s="7">
        <v>1586</v>
      </c>
      <c r="C85" s="7">
        <v>3072</v>
      </c>
      <c r="D85" s="7">
        <v>2473</v>
      </c>
      <c r="E85" s="7">
        <v>3406</v>
      </c>
      <c r="F85" s="7">
        <v>2556</v>
      </c>
      <c r="G85" s="7">
        <v>2465</v>
      </c>
      <c r="H85" s="7">
        <v>1602</v>
      </c>
      <c r="I85" s="7">
        <v>2384</v>
      </c>
      <c r="J85" s="7">
        <v>1077</v>
      </c>
      <c r="K85" s="7">
        <v>3504</v>
      </c>
      <c r="L85" s="7">
        <v>2889</v>
      </c>
      <c r="M85" s="7">
        <v>2196</v>
      </c>
      <c r="N85" s="7">
        <v>2834</v>
      </c>
      <c r="O85" s="7">
        <v>1925</v>
      </c>
      <c r="P85" s="7">
        <v>2673</v>
      </c>
      <c r="Q85" s="7">
        <v>2340</v>
      </c>
      <c r="R85" s="7">
        <v>2275</v>
      </c>
      <c r="S85" s="7">
        <v>1739</v>
      </c>
      <c r="T85" s="7">
        <v>1552</v>
      </c>
      <c r="U85" s="7">
        <v>966</v>
      </c>
    </row>
    <row r="86" spans="1:21" x14ac:dyDescent="0.2">
      <c r="A86" t="s">
        <v>155</v>
      </c>
      <c r="B86" s="7">
        <v>1554</v>
      </c>
      <c r="C86" s="7">
        <v>3063</v>
      </c>
      <c r="D86" s="7">
        <v>2447</v>
      </c>
      <c r="E86" s="7">
        <v>3439</v>
      </c>
      <c r="F86" s="7">
        <v>2531</v>
      </c>
      <c r="G86" s="7">
        <v>2441</v>
      </c>
      <c r="H86" s="7">
        <v>1576</v>
      </c>
      <c r="I86" s="7">
        <v>2356</v>
      </c>
      <c r="J86" s="7">
        <v>1112</v>
      </c>
      <c r="K86" s="7">
        <v>3497</v>
      </c>
      <c r="L86" s="7">
        <v>2878</v>
      </c>
      <c r="M86" s="7">
        <v>2198</v>
      </c>
      <c r="N86" s="7">
        <v>2825</v>
      </c>
      <c r="O86" s="7">
        <v>1898</v>
      </c>
      <c r="P86" s="7">
        <v>2654</v>
      </c>
      <c r="Q86" s="7">
        <v>2376</v>
      </c>
      <c r="R86" s="7">
        <v>2228</v>
      </c>
      <c r="S86" s="7">
        <v>1747</v>
      </c>
      <c r="T86" s="7">
        <v>1589</v>
      </c>
      <c r="U86" s="7">
        <v>940</v>
      </c>
    </row>
    <row r="87" spans="1:21" x14ac:dyDescent="0.2">
      <c r="A87" t="s">
        <v>156</v>
      </c>
      <c r="B87" s="7">
        <v>1569</v>
      </c>
      <c r="C87" s="7">
        <v>3113</v>
      </c>
      <c r="D87" s="7">
        <v>2447</v>
      </c>
      <c r="E87" s="7">
        <v>3468</v>
      </c>
      <c r="F87" s="7">
        <v>2556</v>
      </c>
      <c r="G87" s="7">
        <v>2454</v>
      </c>
      <c r="H87" s="7">
        <v>1582</v>
      </c>
      <c r="I87" s="7">
        <v>2389</v>
      </c>
      <c r="J87" s="7">
        <v>1166</v>
      </c>
      <c r="K87" s="7">
        <v>3528</v>
      </c>
      <c r="L87" s="7">
        <v>2919</v>
      </c>
      <c r="M87" s="7">
        <v>2191</v>
      </c>
      <c r="N87" s="7">
        <v>2819</v>
      </c>
      <c r="O87" s="7">
        <v>1900</v>
      </c>
      <c r="P87" s="7">
        <v>2643</v>
      </c>
      <c r="Q87" s="7">
        <v>2377</v>
      </c>
      <c r="R87" s="7">
        <v>2230</v>
      </c>
      <c r="S87" s="7">
        <v>1743</v>
      </c>
      <c r="T87" s="7">
        <v>1573</v>
      </c>
      <c r="U87" s="7">
        <v>934</v>
      </c>
    </row>
    <row r="88" spans="1:21" x14ac:dyDescent="0.2">
      <c r="A88" t="s">
        <v>157</v>
      </c>
      <c r="B88" s="7">
        <v>1601</v>
      </c>
      <c r="C88" s="7">
        <v>3084</v>
      </c>
      <c r="D88" s="7">
        <v>2474</v>
      </c>
      <c r="E88" s="7">
        <v>3466</v>
      </c>
      <c r="F88" s="7">
        <v>2551</v>
      </c>
      <c r="G88" s="7">
        <v>2519</v>
      </c>
      <c r="H88" s="7">
        <v>1602</v>
      </c>
      <c r="I88" s="7">
        <v>2436</v>
      </c>
      <c r="J88" s="7">
        <v>1160</v>
      </c>
      <c r="K88" s="7">
        <v>3470</v>
      </c>
      <c r="L88" s="7">
        <v>2996</v>
      </c>
      <c r="M88" s="7">
        <v>2198</v>
      </c>
      <c r="N88" s="7">
        <v>2863</v>
      </c>
      <c r="O88" s="7">
        <v>1942</v>
      </c>
      <c r="P88" s="7">
        <v>2690</v>
      </c>
      <c r="Q88" s="7">
        <v>2336</v>
      </c>
      <c r="R88" s="7">
        <v>2441</v>
      </c>
      <c r="S88" s="7">
        <v>1736</v>
      </c>
      <c r="T88" s="7">
        <v>1591</v>
      </c>
      <c r="U88" s="7">
        <v>943</v>
      </c>
    </row>
    <row r="89" spans="1:21" x14ac:dyDescent="0.2">
      <c r="A89" t="s">
        <v>158</v>
      </c>
      <c r="B89" s="7">
        <v>1578</v>
      </c>
      <c r="C89" s="7">
        <v>3047</v>
      </c>
      <c r="D89" s="7">
        <v>2468</v>
      </c>
      <c r="E89" s="7">
        <v>3405</v>
      </c>
      <c r="F89" s="7">
        <v>2584</v>
      </c>
      <c r="G89" s="7">
        <v>2466</v>
      </c>
      <c r="H89" s="7">
        <v>1583</v>
      </c>
      <c r="I89" s="7">
        <v>2428</v>
      </c>
      <c r="J89" s="7">
        <v>1148</v>
      </c>
      <c r="K89" s="7">
        <v>3467</v>
      </c>
      <c r="L89" s="7">
        <v>3012</v>
      </c>
      <c r="M89" s="7">
        <v>2167</v>
      </c>
      <c r="N89" s="7">
        <v>2815</v>
      </c>
      <c r="O89" s="7">
        <v>1930</v>
      </c>
      <c r="P89" s="7">
        <v>2663</v>
      </c>
      <c r="Q89" s="7">
        <v>2327</v>
      </c>
      <c r="R89" s="7">
        <v>2273</v>
      </c>
      <c r="S89" s="7">
        <v>1690</v>
      </c>
      <c r="T89" s="7">
        <v>1573</v>
      </c>
      <c r="U89" s="7">
        <v>924</v>
      </c>
    </row>
    <row r="90" spans="1:21" x14ac:dyDescent="0.2">
      <c r="A90" t="s">
        <v>159</v>
      </c>
      <c r="B90" s="7">
        <v>1607</v>
      </c>
      <c r="C90" s="7">
        <v>3098</v>
      </c>
      <c r="D90" s="7">
        <v>2502</v>
      </c>
      <c r="E90" s="7">
        <v>3463</v>
      </c>
      <c r="F90" s="7">
        <v>2617</v>
      </c>
      <c r="G90" s="7">
        <v>2485</v>
      </c>
      <c r="H90" s="7">
        <v>1598</v>
      </c>
      <c r="I90" s="7">
        <v>2479</v>
      </c>
      <c r="J90" s="7">
        <v>1155</v>
      </c>
      <c r="K90" s="7">
        <v>3526</v>
      </c>
      <c r="L90" s="7">
        <v>3057</v>
      </c>
      <c r="M90" s="7">
        <v>2194</v>
      </c>
      <c r="N90" s="7">
        <v>2849</v>
      </c>
      <c r="O90" s="7">
        <v>1959</v>
      </c>
      <c r="P90" s="7">
        <v>2691</v>
      </c>
      <c r="Q90" s="7">
        <v>2320</v>
      </c>
      <c r="R90" s="7">
        <v>2295</v>
      </c>
      <c r="S90" s="7">
        <v>1711</v>
      </c>
      <c r="T90" s="7">
        <v>1593</v>
      </c>
      <c r="U90" s="7">
        <v>938</v>
      </c>
    </row>
    <row r="91" spans="1:21" x14ac:dyDescent="0.2">
      <c r="A91" t="s">
        <v>160</v>
      </c>
      <c r="B91" s="7">
        <v>1614</v>
      </c>
      <c r="C91" s="7">
        <v>3123</v>
      </c>
      <c r="D91" s="7">
        <v>2512</v>
      </c>
      <c r="E91" s="7">
        <v>3422</v>
      </c>
      <c r="F91" s="7">
        <v>2662</v>
      </c>
      <c r="G91" s="7">
        <v>2499</v>
      </c>
      <c r="H91" s="7">
        <v>1611</v>
      </c>
      <c r="I91" s="7">
        <v>2502</v>
      </c>
      <c r="J91" s="7">
        <v>1163</v>
      </c>
      <c r="K91" s="7">
        <v>3522</v>
      </c>
      <c r="L91" s="7">
        <v>3010</v>
      </c>
      <c r="M91" s="7">
        <v>2192</v>
      </c>
      <c r="N91" s="7">
        <v>2840</v>
      </c>
      <c r="O91" s="7">
        <v>1975</v>
      </c>
      <c r="P91" s="7">
        <v>2687</v>
      </c>
      <c r="Q91" s="7">
        <v>2322</v>
      </c>
      <c r="R91" s="7">
        <v>2317</v>
      </c>
      <c r="S91" s="7">
        <v>1731</v>
      </c>
      <c r="T91" s="7">
        <v>1592</v>
      </c>
      <c r="U91" s="7">
        <v>946</v>
      </c>
    </row>
    <row r="92" spans="1:21" x14ac:dyDescent="0.2">
      <c r="A92" t="s">
        <v>161</v>
      </c>
      <c r="B92" s="7">
        <v>1606</v>
      </c>
      <c r="C92" s="7">
        <v>3149</v>
      </c>
      <c r="D92" s="7">
        <v>2521</v>
      </c>
      <c r="E92" s="7">
        <v>3389</v>
      </c>
      <c r="F92" s="7">
        <v>2671</v>
      </c>
      <c r="G92" s="7">
        <v>2485</v>
      </c>
      <c r="H92" s="7">
        <v>1610</v>
      </c>
      <c r="I92" s="7">
        <v>2503</v>
      </c>
      <c r="J92" s="7">
        <v>1170</v>
      </c>
      <c r="K92" s="7">
        <v>3550</v>
      </c>
      <c r="L92" s="7">
        <v>2987</v>
      </c>
      <c r="M92" s="7">
        <v>2199</v>
      </c>
      <c r="N92" s="7">
        <v>2855</v>
      </c>
      <c r="O92" s="7">
        <v>1986</v>
      </c>
      <c r="P92" s="7">
        <v>2648</v>
      </c>
      <c r="Q92" s="7">
        <v>2294</v>
      </c>
      <c r="R92" s="7">
        <v>2335</v>
      </c>
      <c r="S92" s="7">
        <v>1729</v>
      </c>
      <c r="T92" s="7">
        <v>1592</v>
      </c>
      <c r="U92" s="7">
        <v>947</v>
      </c>
    </row>
    <row r="93" spans="1:21" x14ac:dyDescent="0.2">
      <c r="A93" t="s">
        <v>162</v>
      </c>
      <c r="B93" s="7">
        <v>1634</v>
      </c>
      <c r="C93" s="7">
        <v>3062</v>
      </c>
      <c r="D93" s="7">
        <v>2584</v>
      </c>
      <c r="E93" s="7">
        <v>3482</v>
      </c>
      <c r="F93" s="7">
        <v>2732</v>
      </c>
      <c r="G93" s="7">
        <v>2486</v>
      </c>
      <c r="H93" s="7">
        <v>1651</v>
      </c>
      <c r="I93" s="7">
        <v>2537</v>
      </c>
      <c r="J93" s="7">
        <v>1176</v>
      </c>
      <c r="K93" s="7">
        <v>3605</v>
      </c>
      <c r="L93" s="7">
        <v>3137</v>
      </c>
      <c r="M93" s="7">
        <v>2216</v>
      </c>
      <c r="N93" s="7">
        <v>2928</v>
      </c>
      <c r="O93" s="7">
        <v>2038</v>
      </c>
      <c r="P93" s="7">
        <v>2679</v>
      </c>
      <c r="Q93" s="7">
        <v>2302</v>
      </c>
      <c r="R93" s="7">
        <v>2480</v>
      </c>
      <c r="S93" s="7">
        <v>1749</v>
      </c>
      <c r="T93" s="7">
        <v>1635</v>
      </c>
      <c r="U93" s="7">
        <v>945</v>
      </c>
    </row>
    <row r="94" spans="1:21" x14ac:dyDescent="0.2">
      <c r="A94" t="s">
        <v>163</v>
      </c>
      <c r="B94" s="7">
        <v>1617</v>
      </c>
      <c r="C94" s="7">
        <v>3120</v>
      </c>
      <c r="D94" s="7">
        <v>2556</v>
      </c>
      <c r="E94" s="7">
        <v>3536</v>
      </c>
      <c r="F94" s="7">
        <v>2702</v>
      </c>
      <c r="G94" s="7">
        <v>2540</v>
      </c>
      <c r="H94" s="7">
        <v>1644</v>
      </c>
      <c r="I94" s="7">
        <v>2563</v>
      </c>
      <c r="J94" s="7">
        <v>1198</v>
      </c>
      <c r="K94" s="7">
        <v>3649</v>
      </c>
      <c r="L94" s="7">
        <v>3241</v>
      </c>
      <c r="M94" s="7">
        <v>2230</v>
      </c>
      <c r="N94" s="7">
        <v>2883</v>
      </c>
      <c r="O94" s="7">
        <v>2044</v>
      </c>
      <c r="P94" s="7">
        <v>2699</v>
      </c>
      <c r="Q94" s="7">
        <v>2343</v>
      </c>
      <c r="R94" s="7">
        <v>2587</v>
      </c>
      <c r="S94" s="7">
        <v>1755</v>
      </c>
      <c r="T94" s="7">
        <v>1625</v>
      </c>
      <c r="U94" s="7">
        <v>945</v>
      </c>
    </row>
    <row r="95" spans="1:21" x14ac:dyDescent="0.2">
      <c r="A95" t="s">
        <v>164</v>
      </c>
      <c r="B95" s="7">
        <v>1621</v>
      </c>
      <c r="C95" s="7">
        <v>3238</v>
      </c>
      <c r="D95" s="7">
        <v>2607</v>
      </c>
      <c r="E95" s="7">
        <v>3618</v>
      </c>
      <c r="F95" s="7">
        <v>2696</v>
      </c>
      <c r="G95" s="7">
        <v>2570</v>
      </c>
      <c r="H95" s="7">
        <v>1656</v>
      </c>
      <c r="I95" s="7">
        <v>2603</v>
      </c>
      <c r="J95" s="7">
        <v>1219</v>
      </c>
      <c r="K95" s="7">
        <v>3685</v>
      </c>
      <c r="L95" s="7">
        <v>3233</v>
      </c>
      <c r="M95" s="7">
        <v>2240</v>
      </c>
      <c r="N95" s="7">
        <v>2953</v>
      </c>
      <c r="O95" s="7">
        <v>2064</v>
      </c>
      <c r="P95" s="7">
        <v>2716</v>
      </c>
      <c r="Q95" s="7">
        <v>2361</v>
      </c>
      <c r="R95" s="7">
        <v>2396</v>
      </c>
      <c r="S95" s="7">
        <v>1773</v>
      </c>
      <c r="T95" s="7">
        <v>1633</v>
      </c>
      <c r="U95" s="7">
        <v>951</v>
      </c>
    </row>
    <row r="96" spans="1:21" x14ac:dyDescent="0.2">
      <c r="A96" t="s">
        <v>165</v>
      </c>
      <c r="B96" s="7">
        <v>1603</v>
      </c>
      <c r="C96" s="7">
        <v>3300</v>
      </c>
      <c r="D96" s="7">
        <v>2588</v>
      </c>
      <c r="E96" s="7">
        <v>3424</v>
      </c>
      <c r="F96" s="7">
        <v>2647</v>
      </c>
      <c r="G96" s="7">
        <v>2517</v>
      </c>
      <c r="H96" s="7">
        <v>1679</v>
      </c>
      <c r="I96" s="7">
        <v>2604</v>
      </c>
      <c r="J96" s="7">
        <v>1211</v>
      </c>
      <c r="K96" s="7">
        <v>3637</v>
      </c>
      <c r="L96" s="7">
        <v>3155</v>
      </c>
      <c r="M96" s="7">
        <v>2217</v>
      </c>
      <c r="N96" s="7">
        <v>2914</v>
      </c>
      <c r="O96" s="7">
        <v>2067</v>
      </c>
      <c r="P96" s="7">
        <v>2694</v>
      </c>
      <c r="Q96" s="7">
        <v>2406</v>
      </c>
      <c r="R96" s="7">
        <v>2374</v>
      </c>
      <c r="S96" s="7">
        <v>1749</v>
      </c>
      <c r="T96" s="7">
        <v>1605</v>
      </c>
      <c r="U96" s="7">
        <v>935</v>
      </c>
    </row>
    <row r="97" spans="1:21" x14ac:dyDescent="0.2">
      <c r="A97" t="s">
        <v>166</v>
      </c>
      <c r="B97" s="7">
        <v>1675</v>
      </c>
      <c r="C97" s="7">
        <v>3414</v>
      </c>
      <c r="D97" s="7">
        <v>2638</v>
      </c>
      <c r="E97" s="7">
        <v>3518</v>
      </c>
      <c r="F97" s="7">
        <v>2712</v>
      </c>
      <c r="G97" s="7">
        <v>2586</v>
      </c>
      <c r="H97" s="7">
        <v>1674</v>
      </c>
      <c r="I97" s="7">
        <v>2637</v>
      </c>
      <c r="J97" s="7">
        <v>1233</v>
      </c>
      <c r="K97" s="7">
        <v>3682</v>
      </c>
      <c r="L97" s="7">
        <v>3248</v>
      </c>
      <c r="M97" s="7">
        <v>2215</v>
      </c>
      <c r="N97" s="7">
        <v>3012</v>
      </c>
      <c r="O97" s="7">
        <v>2069</v>
      </c>
      <c r="P97" s="7">
        <v>2712</v>
      </c>
      <c r="Q97" s="7">
        <v>2351</v>
      </c>
      <c r="R97" s="7">
        <v>2366</v>
      </c>
      <c r="S97" s="7">
        <v>1764</v>
      </c>
      <c r="T97" s="7">
        <v>1643</v>
      </c>
      <c r="U97" s="7">
        <v>956</v>
      </c>
    </row>
    <row r="98" spans="1:21" x14ac:dyDescent="0.2">
      <c r="A98" t="s">
        <v>167</v>
      </c>
      <c r="B98" s="7">
        <v>1674</v>
      </c>
      <c r="C98" s="7">
        <v>3225</v>
      </c>
      <c r="D98" s="7">
        <v>2633</v>
      </c>
      <c r="E98" s="7">
        <v>3638</v>
      </c>
      <c r="F98" s="7">
        <v>2752</v>
      </c>
      <c r="G98" s="7">
        <v>2569</v>
      </c>
      <c r="H98" s="7">
        <v>1669</v>
      </c>
      <c r="I98" s="7">
        <v>2656</v>
      </c>
      <c r="J98" s="7">
        <v>1217</v>
      </c>
      <c r="K98" s="7">
        <v>3716</v>
      </c>
      <c r="L98" s="7">
        <v>3248</v>
      </c>
      <c r="M98" s="7">
        <v>2221</v>
      </c>
      <c r="N98" s="7">
        <v>3010</v>
      </c>
      <c r="O98" s="7">
        <v>2087</v>
      </c>
      <c r="P98" s="7">
        <v>2685</v>
      </c>
      <c r="Q98" s="7">
        <v>2381</v>
      </c>
      <c r="R98" s="7">
        <v>2323</v>
      </c>
      <c r="S98" s="7">
        <v>1804</v>
      </c>
      <c r="T98" s="7">
        <v>1642</v>
      </c>
      <c r="U98" s="7">
        <v>959</v>
      </c>
    </row>
    <row r="99" spans="1:21" x14ac:dyDescent="0.2">
      <c r="A99" t="s">
        <v>168</v>
      </c>
      <c r="B99" s="7">
        <v>1689</v>
      </c>
      <c r="C99" s="7">
        <v>3238</v>
      </c>
      <c r="D99" s="7">
        <v>2665</v>
      </c>
      <c r="E99" s="7">
        <v>3540</v>
      </c>
      <c r="F99" s="7">
        <v>2754</v>
      </c>
      <c r="G99" s="7">
        <v>2577</v>
      </c>
      <c r="H99" s="7">
        <v>1673</v>
      </c>
      <c r="I99" s="7">
        <v>2706</v>
      </c>
      <c r="J99" s="7">
        <v>1207</v>
      </c>
      <c r="K99" s="7">
        <v>3706</v>
      </c>
      <c r="L99" s="7">
        <v>3206</v>
      </c>
      <c r="M99" s="7">
        <v>2212</v>
      </c>
      <c r="N99" s="7">
        <v>3016</v>
      </c>
      <c r="O99" s="7">
        <v>2104</v>
      </c>
      <c r="P99" s="7">
        <v>2694</v>
      </c>
      <c r="Q99" s="7">
        <v>2392</v>
      </c>
      <c r="R99" s="7">
        <v>2322</v>
      </c>
      <c r="S99" s="7">
        <v>1793</v>
      </c>
      <c r="T99" s="7">
        <v>1651</v>
      </c>
      <c r="U99" s="7">
        <v>963</v>
      </c>
    </row>
    <row r="100" spans="1:21" x14ac:dyDescent="0.2">
      <c r="A100" t="s">
        <v>169</v>
      </c>
      <c r="B100" s="7">
        <v>1702</v>
      </c>
      <c r="C100" s="7">
        <v>3344</v>
      </c>
      <c r="D100" s="7">
        <v>2678</v>
      </c>
      <c r="E100" s="7">
        <v>3553</v>
      </c>
      <c r="F100" s="7">
        <v>2825</v>
      </c>
      <c r="G100" s="7">
        <v>2613</v>
      </c>
      <c r="H100" s="7">
        <v>1675</v>
      </c>
      <c r="I100" s="7">
        <v>2685</v>
      </c>
      <c r="J100" s="7">
        <v>1198</v>
      </c>
      <c r="K100" s="7">
        <v>3700</v>
      </c>
      <c r="L100" s="7">
        <v>3244</v>
      </c>
      <c r="M100" s="7">
        <v>2241</v>
      </c>
      <c r="N100" s="7">
        <v>3035</v>
      </c>
      <c r="O100" s="7">
        <v>2109</v>
      </c>
      <c r="P100" s="7">
        <v>2657</v>
      </c>
      <c r="Q100" s="7">
        <v>2403</v>
      </c>
      <c r="R100" s="7">
        <v>2346</v>
      </c>
      <c r="S100" s="7">
        <v>1812</v>
      </c>
      <c r="T100" s="7">
        <v>1659</v>
      </c>
      <c r="U100" s="7">
        <v>977</v>
      </c>
    </row>
    <row r="101" spans="1:21" x14ac:dyDescent="0.2">
      <c r="A101" t="s">
        <v>170</v>
      </c>
      <c r="B101" s="7">
        <v>1705</v>
      </c>
      <c r="C101" s="7">
        <v>3318</v>
      </c>
      <c r="D101" s="7">
        <v>2663</v>
      </c>
      <c r="E101" s="7">
        <v>3492</v>
      </c>
      <c r="F101" s="7">
        <v>2797</v>
      </c>
      <c r="G101" s="7">
        <v>2627</v>
      </c>
      <c r="H101" s="7">
        <v>1678</v>
      </c>
      <c r="I101" s="7">
        <v>2671</v>
      </c>
      <c r="J101" s="7">
        <v>1201</v>
      </c>
      <c r="K101" s="7">
        <v>3755</v>
      </c>
      <c r="L101" s="7">
        <v>3264</v>
      </c>
      <c r="M101" s="7">
        <v>2272</v>
      </c>
      <c r="N101" s="7">
        <v>3050</v>
      </c>
      <c r="O101" s="7">
        <v>2145</v>
      </c>
      <c r="P101" s="7">
        <v>2703</v>
      </c>
      <c r="Q101" s="7">
        <v>2368</v>
      </c>
      <c r="R101" s="7">
        <v>2430</v>
      </c>
      <c r="S101" s="7">
        <v>1823</v>
      </c>
      <c r="T101" s="7">
        <v>1657</v>
      </c>
      <c r="U101" s="7">
        <v>990</v>
      </c>
    </row>
    <row r="102" spans="1:21" x14ac:dyDescent="0.2">
      <c r="A102" t="s">
        <v>171</v>
      </c>
      <c r="B102" s="7">
        <v>1703</v>
      </c>
      <c r="C102" s="7">
        <v>3321</v>
      </c>
      <c r="D102" s="7">
        <v>2685</v>
      </c>
      <c r="E102" s="7">
        <v>3549</v>
      </c>
      <c r="F102" s="7">
        <v>2793</v>
      </c>
      <c r="G102" s="7">
        <v>2652</v>
      </c>
      <c r="H102" s="7">
        <v>1695</v>
      </c>
      <c r="I102" s="7">
        <v>2677</v>
      </c>
      <c r="J102" s="7">
        <v>1211</v>
      </c>
      <c r="K102" s="7">
        <v>3760</v>
      </c>
      <c r="L102" s="7">
        <v>3296</v>
      </c>
      <c r="M102" s="7">
        <v>2314</v>
      </c>
      <c r="N102" s="7">
        <v>3071</v>
      </c>
      <c r="O102" s="7">
        <v>2154</v>
      </c>
      <c r="P102" s="7">
        <v>2723</v>
      </c>
      <c r="Q102" s="7">
        <v>2341</v>
      </c>
      <c r="R102" s="7">
        <v>2383</v>
      </c>
      <c r="S102" s="7">
        <v>1811</v>
      </c>
      <c r="T102" s="7">
        <v>1669</v>
      </c>
      <c r="U102" s="7">
        <v>1000</v>
      </c>
    </row>
    <row r="103" spans="1:21" x14ac:dyDescent="0.2">
      <c r="A103" t="s">
        <v>172</v>
      </c>
      <c r="B103" s="7">
        <v>1710</v>
      </c>
      <c r="C103" s="7">
        <v>3302</v>
      </c>
      <c r="D103" s="7">
        <v>2678</v>
      </c>
      <c r="E103" s="7">
        <v>3619</v>
      </c>
      <c r="F103" s="7">
        <v>2798</v>
      </c>
      <c r="G103" s="7">
        <v>2658</v>
      </c>
      <c r="H103" s="7">
        <v>1691</v>
      </c>
      <c r="I103" s="7">
        <v>2688</v>
      </c>
      <c r="J103" s="7">
        <v>1215</v>
      </c>
      <c r="K103" s="7">
        <v>3785</v>
      </c>
      <c r="L103" s="7">
        <v>3379</v>
      </c>
      <c r="M103" s="7">
        <v>2319</v>
      </c>
      <c r="N103" s="7">
        <v>3069</v>
      </c>
      <c r="O103" s="7">
        <v>2167</v>
      </c>
      <c r="P103" s="7">
        <v>2749</v>
      </c>
      <c r="Q103" s="7">
        <v>2362</v>
      </c>
      <c r="R103" s="7">
        <v>2394</v>
      </c>
      <c r="S103" s="7">
        <v>1843</v>
      </c>
      <c r="T103" s="7">
        <v>1680</v>
      </c>
      <c r="U103" s="7">
        <v>994</v>
      </c>
    </row>
    <row r="104" spans="1:21" x14ac:dyDescent="0.2">
      <c r="A104" t="s">
        <v>173</v>
      </c>
      <c r="B104" s="7">
        <v>1722</v>
      </c>
      <c r="C104" s="7">
        <v>3390</v>
      </c>
      <c r="D104" s="7">
        <v>2693</v>
      </c>
      <c r="E104" s="7">
        <v>3703</v>
      </c>
      <c r="F104" s="7">
        <v>2811</v>
      </c>
      <c r="G104" s="7">
        <v>2688</v>
      </c>
      <c r="H104" s="7">
        <v>1712</v>
      </c>
      <c r="I104" s="7">
        <v>2729</v>
      </c>
      <c r="J104" s="7">
        <v>1236</v>
      </c>
      <c r="K104" s="7">
        <v>3835</v>
      </c>
      <c r="L104" s="7">
        <v>3302</v>
      </c>
      <c r="M104" s="7">
        <v>2423</v>
      </c>
      <c r="N104" s="7">
        <v>3129</v>
      </c>
      <c r="O104" s="7">
        <v>2174</v>
      </c>
      <c r="P104" s="7">
        <v>2832</v>
      </c>
      <c r="Q104" s="7">
        <v>2414</v>
      </c>
      <c r="R104" s="7">
        <v>2403</v>
      </c>
      <c r="S104" s="7">
        <v>1878</v>
      </c>
      <c r="T104" s="7">
        <v>1693</v>
      </c>
      <c r="U104" s="7">
        <v>1004</v>
      </c>
    </row>
    <row r="105" spans="1:21" x14ac:dyDescent="0.2">
      <c r="A105" t="s">
        <v>174</v>
      </c>
      <c r="B105" s="7">
        <v>1739</v>
      </c>
      <c r="C105" s="7">
        <v>3365</v>
      </c>
      <c r="D105" s="7">
        <v>2704</v>
      </c>
      <c r="E105" s="7">
        <v>3733</v>
      </c>
      <c r="F105" s="7">
        <v>2825</v>
      </c>
      <c r="G105" s="7">
        <v>2665</v>
      </c>
      <c r="H105" s="7">
        <v>1714</v>
      </c>
      <c r="I105" s="7">
        <v>2745</v>
      </c>
      <c r="J105" s="7">
        <v>1258</v>
      </c>
      <c r="K105" s="7">
        <v>3856</v>
      </c>
      <c r="L105" s="7">
        <v>3344</v>
      </c>
      <c r="M105" s="7">
        <v>2426</v>
      </c>
      <c r="N105" s="7">
        <v>3102</v>
      </c>
      <c r="O105" s="7">
        <v>2208</v>
      </c>
      <c r="P105" s="7">
        <v>2839</v>
      </c>
      <c r="Q105" s="7">
        <v>2370</v>
      </c>
      <c r="R105" s="7">
        <v>2399</v>
      </c>
      <c r="S105" s="7">
        <v>1854</v>
      </c>
      <c r="T105" s="7">
        <v>1725</v>
      </c>
      <c r="U105" s="7">
        <v>1026</v>
      </c>
    </row>
    <row r="106" spans="1:21" x14ac:dyDescent="0.2">
      <c r="A106" t="s">
        <v>175</v>
      </c>
      <c r="B106" s="7">
        <v>1733</v>
      </c>
      <c r="C106" s="7">
        <v>3366</v>
      </c>
      <c r="D106" s="7">
        <v>2755</v>
      </c>
      <c r="E106" s="7">
        <v>3741</v>
      </c>
      <c r="F106" s="7">
        <v>2832</v>
      </c>
      <c r="G106" s="7">
        <v>2723</v>
      </c>
      <c r="H106" s="7">
        <v>1732</v>
      </c>
      <c r="I106" s="7">
        <v>2707</v>
      </c>
      <c r="J106" s="7">
        <v>1269</v>
      </c>
      <c r="K106" s="7">
        <v>3887</v>
      </c>
      <c r="L106" s="7">
        <v>3412</v>
      </c>
      <c r="M106" s="7">
        <v>2338</v>
      </c>
      <c r="N106" s="7">
        <v>3137</v>
      </c>
      <c r="O106" s="7">
        <v>2236</v>
      </c>
      <c r="P106" s="7">
        <v>2742</v>
      </c>
      <c r="Q106" s="7">
        <v>2382</v>
      </c>
      <c r="R106" s="7">
        <v>2389</v>
      </c>
      <c r="S106" s="7">
        <v>1897</v>
      </c>
      <c r="T106" s="7">
        <v>1715</v>
      </c>
      <c r="U106" s="7">
        <v>1035</v>
      </c>
    </row>
    <row r="107" spans="1:21" x14ac:dyDescent="0.2">
      <c r="A107" t="s">
        <v>176</v>
      </c>
      <c r="B107" s="7">
        <v>1777</v>
      </c>
      <c r="C107" s="7">
        <v>3386</v>
      </c>
      <c r="D107" s="7">
        <v>2805</v>
      </c>
      <c r="E107" s="7">
        <v>3725</v>
      </c>
      <c r="F107" s="7">
        <v>2868</v>
      </c>
      <c r="G107" s="7">
        <v>2732</v>
      </c>
      <c r="H107" s="7">
        <v>1753</v>
      </c>
      <c r="I107" s="7">
        <v>2734</v>
      </c>
      <c r="J107" s="7">
        <v>1270</v>
      </c>
      <c r="K107" s="7">
        <v>4039</v>
      </c>
      <c r="L107" s="7">
        <v>3540</v>
      </c>
      <c r="M107" s="7">
        <v>2385</v>
      </c>
      <c r="N107" s="7">
        <v>3151</v>
      </c>
      <c r="O107" s="7">
        <v>2271</v>
      </c>
      <c r="P107" s="7">
        <v>2793</v>
      </c>
      <c r="Q107" s="7">
        <v>2383</v>
      </c>
      <c r="R107" s="7">
        <v>2454</v>
      </c>
      <c r="S107" s="7">
        <v>1870</v>
      </c>
      <c r="T107" s="7">
        <v>1726</v>
      </c>
      <c r="U107" s="7">
        <v>1050</v>
      </c>
    </row>
    <row r="108" spans="1:21" x14ac:dyDescent="0.2">
      <c r="A108" t="s">
        <v>177</v>
      </c>
      <c r="B108" s="7">
        <v>1772</v>
      </c>
      <c r="C108" s="7">
        <v>3343</v>
      </c>
      <c r="D108" s="7">
        <v>2783</v>
      </c>
      <c r="E108" s="7">
        <v>3843</v>
      </c>
      <c r="F108" s="7">
        <v>2827</v>
      </c>
      <c r="G108" s="7">
        <v>2752</v>
      </c>
      <c r="H108" s="7">
        <v>1760</v>
      </c>
      <c r="I108" s="7">
        <v>2702</v>
      </c>
      <c r="J108" s="7">
        <v>1270</v>
      </c>
      <c r="K108" s="7">
        <v>3871</v>
      </c>
      <c r="L108" s="7">
        <v>3507</v>
      </c>
      <c r="M108" s="7">
        <v>2373</v>
      </c>
      <c r="N108" s="7">
        <v>3107</v>
      </c>
      <c r="O108" s="7">
        <v>2278</v>
      </c>
      <c r="P108" s="7">
        <v>2770</v>
      </c>
      <c r="Q108" s="7">
        <v>2362</v>
      </c>
      <c r="R108" s="7">
        <v>2946</v>
      </c>
      <c r="S108" s="7">
        <v>1831</v>
      </c>
      <c r="T108" s="7">
        <v>1772</v>
      </c>
      <c r="U108" s="7">
        <v>1067</v>
      </c>
    </row>
    <row r="109" spans="1:21" x14ac:dyDescent="0.2">
      <c r="A109" t="s">
        <v>178</v>
      </c>
      <c r="B109" s="7">
        <v>1779</v>
      </c>
      <c r="C109" s="7">
        <v>3502</v>
      </c>
      <c r="D109" s="7">
        <v>2835</v>
      </c>
      <c r="E109" s="7">
        <v>3817</v>
      </c>
      <c r="F109" s="7">
        <v>2888</v>
      </c>
      <c r="G109" s="7">
        <v>2757</v>
      </c>
      <c r="H109" s="7">
        <v>1789</v>
      </c>
      <c r="I109" s="7">
        <v>2773</v>
      </c>
      <c r="J109" s="7">
        <v>1277</v>
      </c>
      <c r="K109" s="7">
        <v>3934</v>
      </c>
      <c r="L109" s="7">
        <v>3484</v>
      </c>
      <c r="M109" s="7">
        <v>2410</v>
      </c>
      <c r="N109" s="7">
        <v>3152</v>
      </c>
      <c r="O109" s="7">
        <v>2234</v>
      </c>
      <c r="P109" s="7">
        <v>2852</v>
      </c>
      <c r="Q109" s="7">
        <v>2370</v>
      </c>
      <c r="R109" s="7">
        <v>2509</v>
      </c>
      <c r="S109" s="7">
        <v>1852</v>
      </c>
      <c r="T109" s="7">
        <v>1758</v>
      </c>
      <c r="U109" s="7">
        <v>1059</v>
      </c>
    </row>
    <row r="110" spans="1:21" x14ac:dyDescent="0.2">
      <c r="A110" t="s">
        <v>179</v>
      </c>
      <c r="B110" s="7">
        <v>1790</v>
      </c>
      <c r="C110" s="7">
        <v>3475</v>
      </c>
      <c r="D110" s="7">
        <v>2820</v>
      </c>
      <c r="E110" s="7">
        <v>4027</v>
      </c>
      <c r="F110" s="7">
        <v>2853</v>
      </c>
      <c r="G110" s="7">
        <v>2754</v>
      </c>
      <c r="H110" s="7">
        <v>1790</v>
      </c>
      <c r="I110" s="7">
        <v>2742</v>
      </c>
      <c r="J110" s="7">
        <v>1272</v>
      </c>
      <c r="K110" s="7">
        <v>3948</v>
      </c>
      <c r="L110" s="7">
        <v>3590</v>
      </c>
      <c r="M110" s="7">
        <v>2430</v>
      </c>
      <c r="N110" s="7">
        <v>3158</v>
      </c>
      <c r="O110" s="7">
        <v>2220</v>
      </c>
      <c r="P110" s="7">
        <v>2855</v>
      </c>
      <c r="Q110" s="7">
        <v>2361</v>
      </c>
      <c r="R110" s="7">
        <v>2533</v>
      </c>
      <c r="S110" s="7">
        <v>1839</v>
      </c>
      <c r="T110" s="7">
        <v>1762</v>
      </c>
      <c r="U110" s="7">
        <v>1061</v>
      </c>
    </row>
    <row r="111" spans="1:21" x14ac:dyDescent="0.2">
      <c r="A111" t="s">
        <v>180</v>
      </c>
      <c r="B111" s="7">
        <v>1799</v>
      </c>
      <c r="C111" s="7">
        <v>3419</v>
      </c>
      <c r="D111" s="7">
        <v>2811</v>
      </c>
      <c r="E111" s="7">
        <v>4114</v>
      </c>
      <c r="F111" s="7">
        <v>2832</v>
      </c>
      <c r="G111" s="7">
        <v>2753</v>
      </c>
      <c r="H111" s="7">
        <v>1791</v>
      </c>
      <c r="I111" s="7">
        <v>2722</v>
      </c>
      <c r="J111" s="7">
        <v>1271</v>
      </c>
      <c r="K111" s="7">
        <v>3960</v>
      </c>
      <c r="L111" s="7">
        <v>3591</v>
      </c>
      <c r="M111" s="7">
        <v>2429</v>
      </c>
      <c r="N111" s="7">
        <v>3174</v>
      </c>
      <c r="O111" s="7">
        <v>2222</v>
      </c>
      <c r="P111" s="7">
        <v>2959</v>
      </c>
      <c r="Q111" s="7">
        <v>2366</v>
      </c>
      <c r="R111" s="7">
        <v>2582</v>
      </c>
      <c r="S111" s="7">
        <v>1845</v>
      </c>
      <c r="T111" s="7">
        <v>1767</v>
      </c>
      <c r="U111" s="7">
        <v>1061</v>
      </c>
    </row>
    <row r="112" spans="1:21" x14ac:dyDescent="0.2">
      <c r="A112" t="s">
        <v>181</v>
      </c>
      <c r="B112" s="7">
        <v>1798</v>
      </c>
      <c r="C112" s="7">
        <v>3410</v>
      </c>
      <c r="D112" s="7">
        <v>2823</v>
      </c>
      <c r="E112" s="7">
        <v>3979</v>
      </c>
      <c r="F112" s="7">
        <v>2839</v>
      </c>
      <c r="G112" s="7">
        <v>2767</v>
      </c>
      <c r="H112" s="7">
        <v>1795</v>
      </c>
      <c r="I112" s="7">
        <v>2744</v>
      </c>
      <c r="J112" s="7">
        <v>1278</v>
      </c>
      <c r="K112" s="7">
        <v>3984</v>
      </c>
      <c r="L112" s="7">
        <v>3585</v>
      </c>
      <c r="M112" s="7">
        <v>2442</v>
      </c>
      <c r="N112" s="7">
        <v>3189</v>
      </c>
      <c r="O112" s="7">
        <v>2257</v>
      </c>
      <c r="P112" s="7">
        <v>2908</v>
      </c>
      <c r="Q112" s="7">
        <v>2373</v>
      </c>
      <c r="R112" s="7">
        <v>2522</v>
      </c>
      <c r="S112" s="7">
        <v>1831</v>
      </c>
      <c r="T112" s="7">
        <v>1780</v>
      </c>
      <c r="U112" s="7">
        <v>1059</v>
      </c>
    </row>
    <row r="113" spans="1:21" x14ac:dyDescent="0.2">
      <c r="A113" t="s">
        <v>182</v>
      </c>
      <c r="B113" s="7">
        <v>1816</v>
      </c>
      <c r="C113" s="7">
        <v>3412</v>
      </c>
      <c r="D113" s="7">
        <v>2826</v>
      </c>
      <c r="E113" s="7">
        <v>4066</v>
      </c>
      <c r="F113" s="7">
        <v>2802</v>
      </c>
      <c r="G113" s="7">
        <v>2772</v>
      </c>
      <c r="H113" s="7">
        <v>1791</v>
      </c>
      <c r="I113" s="7">
        <v>2746</v>
      </c>
      <c r="J113" s="7">
        <v>1276</v>
      </c>
      <c r="K113" s="7">
        <v>3966</v>
      </c>
      <c r="L113" s="7">
        <v>3582</v>
      </c>
      <c r="M113" s="7">
        <v>2419</v>
      </c>
      <c r="N113" s="7">
        <v>3180</v>
      </c>
      <c r="O113" s="7">
        <v>2246</v>
      </c>
      <c r="P113" s="7">
        <v>2852</v>
      </c>
      <c r="Q113" s="7">
        <v>2475</v>
      </c>
      <c r="R113" s="7">
        <v>2560</v>
      </c>
      <c r="S113" s="7">
        <v>1832</v>
      </c>
      <c r="T113" s="7">
        <v>1777</v>
      </c>
      <c r="U113" s="7">
        <v>1066</v>
      </c>
    </row>
    <row r="114" spans="1:21" x14ac:dyDescent="0.2">
      <c r="A114" t="s">
        <v>183</v>
      </c>
      <c r="B114" s="7">
        <v>1834</v>
      </c>
      <c r="C114" s="7">
        <v>3414</v>
      </c>
      <c r="D114" s="7">
        <v>2827</v>
      </c>
      <c r="E114" s="7">
        <v>4167</v>
      </c>
      <c r="F114" s="7">
        <v>2834</v>
      </c>
      <c r="G114" s="7">
        <v>2791</v>
      </c>
      <c r="H114" s="7">
        <v>1804</v>
      </c>
      <c r="I114" s="7">
        <v>2759</v>
      </c>
      <c r="J114" s="7">
        <v>1286</v>
      </c>
      <c r="K114" s="7">
        <v>3992</v>
      </c>
      <c r="L114" s="7">
        <v>3621</v>
      </c>
      <c r="M114" s="7">
        <v>2438</v>
      </c>
      <c r="N114" s="7">
        <v>3189</v>
      </c>
      <c r="O114" s="7">
        <v>2272</v>
      </c>
      <c r="P114" s="7">
        <v>2850</v>
      </c>
      <c r="Q114" s="7">
        <v>2371</v>
      </c>
      <c r="R114" s="7">
        <v>2554</v>
      </c>
      <c r="S114" s="7">
        <v>1841</v>
      </c>
      <c r="T114" s="7">
        <v>1794</v>
      </c>
      <c r="U114" s="7">
        <v>1071</v>
      </c>
    </row>
    <row r="115" spans="1:21" x14ac:dyDescent="0.2">
      <c r="A115" t="s">
        <v>184</v>
      </c>
      <c r="B115" s="7">
        <v>1837</v>
      </c>
      <c r="C115" s="7">
        <v>3381</v>
      </c>
      <c r="D115" s="7">
        <v>2817</v>
      </c>
      <c r="E115" s="7">
        <v>4208</v>
      </c>
      <c r="F115" s="7">
        <v>2833</v>
      </c>
      <c r="G115" s="7">
        <v>2784</v>
      </c>
      <c r="H115" s="7">
        <v>1803</v>
      </c>
      <c r="I115" s="7">
        <v>2769</v>
      </c>
      <c r="J115" s="7">
        <v>1284</v>
      </c>
      <c r="K115" s="7">
        <v>4009</v>
      </c>
      <c r="L115" s="7">
        <v>3703</v>
      </c>
      <c r="M115" s="7">
        <v>2451</v>
      </c>
      <c r="N115" s="7">
        <v>3254</v>
      </c>
      <c r="O115" s="7">
        <v>2273</v>
      </c>
      <c r="P115" s="7">
        <v>2888</v>
      </c>
      <c r="Q115" s="7">
        <v>2406</v>
      </c>
      <c r="R115" s="7">
        <v>2582</v>
      </c>
      <c r="S115" s="7">
        <v>1839</v>
      </c>
      <c r="T115" s="7">
        <v>1803</v>
      </c>
      <c r="U115" s="7">
        <v>1066</v>
      </c>
    </row>
    <row r="116" spans="1:21" x14ac:dyDescent="0.2">
      <c r="A116" t="s">
        <v>185</v>
      </c>
      <c r="B116" s="7">
        <v>1850</v>
      </c>
      <c r="C116" s="7">
        <v>3409</v>
      </c>
      <c r="D116" s="7">
        <v>2836</v>
      </c>
      <c r="E116" s="7">
        <v>4237</v>
      </c>
      <c r="F116" s="7">
        <v>2852</v>
      </c>
      <c r="G116" s="7">
        <v>2792</v>
      </c>
      <c r="H116" s="7">
        <v>1816</v>
      </c>
      <c r="I116" s="7">
        <v>2778</v>
      </c>
      <c r="J116" s="7">
        <v>1305</v>
      </c>
      <c r="K116" s="7">
        <v>3998</v>
      </c>
      <c r="L116" s="7">
        <v>3730</v>
      </c>
      <c r="M116" s="7">
        <v>2463</v>
      </c>
      <c r="N116" s="7">
        <v>3240</v>
      </c>
      <c r="O116" s="7">
        <v>2275</v>
      </c>
      <c r="P116" s="7">
        <v>2976</v>
      </c>
      <c r="Q116" s="7">
        <v>2451</v>
      </c>
      <c r="R116" s="7">
        <v>2588</v>
      </c>
      <c r="S116" s="7">
        <v>1868</v>
      </c>
      <c r="T116" s="7">
        <v>1809</v>
      </c>
      <c r="U116" s="7">
        <v>1064</v>
      </c>
    </row>
    <row r="117" spans="1:21" x14ac:dyDescent="0.2">
      <c r="A117" t="s">
        <v>186</v>
      </c>
      <c r="B117" s="7">
        <v>1856</v>
      </c>
      <c r="C117" s="7">
        <v>3396</v>
      </c>
      <c r="D117" s="7">
        <v>2833</v>
      </c>
      <c r="E117" s="7">
        <v>4224</v>
      </c>
      <c r="F117" s="7">
        <v>2854</v>
      </c>
      <c r="G117" s="7">
        <v>2809</v>
      </c>
      <c r="H117" s="7">
        <v>1840</v>
      </c>
      <c r="I117" s="7">
        <v>2782</v>
      </c>
      <c r="J117" s="7">
        <v>1326</v>
      </c>
      <c r="K117" s="7">
        <v>4023</v>
      </c>
      <c r="L117" s="7">
        <v>3754</v>
      </c>
      <c r="M117" s="7">
        <v>2485</v>
      </c>
      <c r="N117" s="7">
        <v>3241</v>
      </c>
      <c r="O117" s="7">
        <v>2274</v>
      </c>
      <c r="P117" s="7">
        <v>2975</v>
      </c>
      <c r="Q117" s="7">
        <v>2389</v>
      </c>
      <c r="R117" s="7">
        <v>2611</v>
      </c>
      <c r="S117" s="7">
        <v>1890</v>
      </c>
      <c r="T117" s="7">
        <v>1815</v>
      </c>
      <c r="U117" s="7">
        <v>1066</v>
      </c>
    </row>
    <row r="118" spans="1:21" x14ac:dyDescent="0.2">
      <c r="B118" s="7"/>
      <c r="C118" s="7"/>
      <c r="D118" s="7"/>
      <c r="E118" s="7"/>
      <c r="F118" s="7"/>
      <c r="G118" s="7"/>
      <c r="H118" s="7"/>
      <c r="I118" s="7"/>
      <c r="J118" s="7"/>
      <c r="K118" s="7"/>
      <c r="L118" s="7"/>
      <c r="M118" s="7"/>
      <c r="N118" s="7"/>
      <c r="O118" s="7"/>
      <c r="P118" s="7"/>
      <c r="Q118" s="7"/>
      <c r="R118" s="7"/>
      <c r="S118" s="7"/>
      <c r="T118" s="7"/>
      <c r="U118" s="7"/>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118"/>
  <sheetViews>
    <sheetView workbookViewId="0"/>
  </sheetViews>
  <sheetFormatPr defaultColWidth="11.5546875" defaultRowHeight="15" x14ac:dyDescent="0.2"/>
  <cols>
    <col min="1" max="21" width="15.6640625" customWidth="1"/>
  </cols>
  <sheetData>
    <row r="1" spans="1:21" ht="19.5" x14ac:dyDescent="0.3">
      <c r="A1" s="2" t="s">
        <v>226</v>
      </c>
    </row>
    <row r="2" spans="1:21" x14ac:dyDescent="0.2">
      <c r="A2" t="s">
        <v>203</v>
      </c>
    </row>
    <row r="3" spans="1:21" ht="78.75" x14ac:dyDescent="0.25">
      <c r="A3" s="9" t="s">
        <v>59</v>
      </c>
      <c r="B3" s="8" t="s">
        <v>204</v>
      </c>
      <c r="C3" s="8" t="s">
        <v>205</v>
      </c>
      <c r="D3" s="8" t="s">
        <v>206</v>
      </c>
      <c r="E3" s="8" t="s">
        <v>207</v>
      </c>
      <c r="F3" s="8" t="s">
        <v>208</v>
      </c>
      <c r="G3" s="8" t="s">
        <v>209</v>
      </c>
      <c r="H3" s="8" t="s">
        <v>210</v>
      </c>
      <c r="I3" s="8" t="s">
        <v>211</v>
      </c>
      <c r="J3" s="8" t="s">
        <v>212</v>
      </c>
      <c r="K3" s="8" t="s">
        <v>213</v>
      </c>
      <c r="L3" s="8" t="s">
        <v>214</v>
      </c>
      <c r="M3" s="8" t="s">
        <v>215</v>
      </c>
      <c r="N3" s="8" t="s">
        <v>216</v>
      </c>
      <c r="O3" s="8" t="s">
        <v>217</v>
      </c>
      <c r="P3" s="8" t="s">
        <v>218</v>
      </c>
      <c r="Q3" s="8" t="s">
        <v>219</v>
      </c>
      <c r="R3" s="8" t="s">
        <v>220</v>
      </c>
      <c r="S3" s="8" t="s">
        <v>221</v>
      </c>
      <c r="T3" s="8" t="s">
        <v>222</v>
      </c>
      <c r="U3" s="8" t="s">
        <v>223</v>
      </c>
    </row>
    <row r="4" spans="1:21" x14ac:dyDescent="0.2">
      <c r="A4" t="s">
        <v>73</v>
      </c>
      <c r="B4" s="7">
        <v>5933832</v>
      </c>
      <c r="C4" s="7">
        <v>5242503</v>
      </c>
      <c r="D4" s="7">
        <v>162850555</v>
      </c>
      <c r="E4" s="7">
        <v>4609990</v>
      </c>
      <c r="F4" s="7">
        <v>8210415</v>
      </c>
      <c r="G4" s="7">
        <v>56068684</v>
      </c>
      <c r="H4" s="7">
        <v>154382187</v>
      </c>
      <c r="I4" s="7">
        <v>45936391</v>
      </c>
      <c r="J4" s="7">
        <v>34501325</v>
      </c>
      <c r="K4" s="7">
        <v>49342547</v>
      </c>
      <c r="L4" s="7">
        <v>49965727</v>
      </c>
      <c r="M4" s="7">
        <v>15662559</v>
      </c>
      <c r="N4" s="7">
        <v>59697586</v>
      </c>
      <c r="O4" s="7">
        <v>71481172</v>
      </c>
      <c r="P4" s="7">
        <v>103273781</v>
      </c>
      <c r="Q4" s="7">
        <v>149141708</v>
      </c>
      <c r="R4" s="7">
        <v>222113887</v>
      </c>
      <c r="S4" s="7">
        <v>17767130</v>
      </c>
      <c r="T4" s="7">
        <v>16496557</v>
      </c>
      <c r="U4" s="7">
        <v>1449137</v>
      </c>
    </row>
    <row r="5" spans="1:21" x14ac:dyDescent="0.2">
      <c r="A5" t="s">
        <v>74</v>
      </c>
      <c r="B5" s="7">
        <v>5865090</v>
      </c>
      <c r="C5" s="7">
        <v>5145371</v>
      </c>
      <c r="D5" s="7">
        <v>164661365</v>
      </c>
      <c r="E5" s="7">
        <v>4482165</v>
      </c>
      <c r="F5" s="7">
        <v>8173764</v>
      </c>
      <c r="G5" s="7">
        <v>56867640</v>
      </c>
      <c r="H5" s="7">
        <v>156609680</v>
      </c>
      <c r="I5" s="7">
        <v>46500898</v>
      </c>
      <c r="J5" s="7">
        <v>35002107</v>
      </c>
      <c r="K5" s="7">
        <v>49810277</v>
      </c>
      <c r="L5" s="7">
        <v>50183771</v>
      </c>
      <c r="M5" s="7">
        <v>15918092</v>
      </c>
      <c r="N5" s="7">
        <v>60615162</v>
      </c>
      <c r="O5" s="7">
        <v>72094071</v>
      </c>
      <c r="P5" s="7">
        <v>103481709</v>
      </c>
      <c r="Q5" s="7">
        <v>146666789</v>
      </c>
      <c r="R5" s="7">
        <v>223062860</v>
      </c>
      <c r="S5" s="7">
        <v>17748667</v>
      </c>
      <c r="T5" s="7">
        <v>16605288</v>
      </c>
      <c r="U5" s="7">
        <v>1527528</v>
      </c>
    </row>
    <row r="6" spans="1:21" x14ac:dyDescent="0.2">
      <c r="A6" t="s">
        <v>75</v>
      </c>
      <c r="B6" s="7">
        <v>6036958</v>
      </c>
      <c r="C6" s="7">
        <v>5196727</v>
      </c>
      <c r="D6" s="7">
        <v>164552559</v>
      </c>
      <c r="E6" s="7">
        <v>4525998</v>
      </c>
      <c r="F6" s="7">
        <v>8122266</v>
      </c>
      <c r="G6" s="7">
        <v>57075608</v>
      </c>
      <c r="H6" s="7">
        <v>157639540</v>
      </c>
      <c r="I6" s="7">
        <v>46698982</v>
      </c>
      <c r="J6" s="7">
        <v>35254064</v>
      </c>
      <c r="K6" s="7">
        <v>49997454</v>
      </c>
      <c r="L6" s="7">
        <v>50113398</v>
      </c>
      <c r="M6" s="7">
        <v>15903058</v>
      </c>
      <c r="N6" s="7">
        <v>62097131</v>
      </c>
      <c r="O6" s="7">
        <v>72299499</v>
      </c>
      <c r="P6" s="7">
        <v>103813215</v>
      </c>
      <c r="Q6" s="7">
        <v>147301898</v>
      </c>
      <c r="R6" s="7">
        <v>223194060</v>
      </c>
      <c r="S6" s="7">
        <v>17836383</v>
      </c>
      <c r="T6" s="7">
        <v>16625796</v>
      </c>
      <c r="U6" s="7">
        <v>1551460</v>
      </c>
    </row>
    <row r="7" spans="1:21" x14ac:dyDescent="0.2">
      <c r="A7" t="s">
        <v>76</v>
      </c>
      <c r="B7" s="7">
        <v>5977241</v>
      </c>
      <c r="C7" s="7">
        <v>5251509</v>
      </c>
      <c r="D7" s="7">
        <v>164794879</v>
      </c>
      <c r="E7" s="7">
        <v>4617305</v>
      </c>
      <c r="F7" s="7">
        <v>8296992</v>
      </c>
      <c r="G7" s="7">
        <v>57802059</v>
      </c>
      <c r="H7" s="7">
        <v>158520889</v>
      </c>
      <c r="I7" s="7">
        <v>46615073</v>
      </c>
      <c r="J7" s="7">
        <v>35584111</v>
      </c>
      <c r="K7" s="7">
        <v>49844738</v>
      </c>
      <c r="L7" s="7">
        <v>49383247</v>
      </c>
      <c r="M7" s="7">
        <v>15721692</v>
      </c>
      <c r="N7" s="7">
        <v>62353512</v>
      </c>
      <c r="O7" s="7">
        <v>73200723</v>
      </c>
      <c r="P7" s="7">
        <v>103716516</v>
      </c>
      <c r="Q7" s="7">
        <v>147462210</v>
      </c>
      <c r="R7" s="7">
        <v>224212099</v>
      </c>
      <c r="S7" s="7">
        <v>18180354</v>
      </c>
      <c r="T7" s="7">
        <v>16649230</v>
      </c>
      <c r="U7" s="7">
        <v>1520478</v>
      </c>
    </row>
    <row r="8" spans="1:21" x14ac:dyDescent="0.2">
      <c r="A8" t="s">
        <v>77</v>
      </c>
      <c r="B8" s="7">
        <v>6087760</v>
      </c>
      <c r="C8" s="7">
        <v>5218029</v>
      </c>
      <c r="D8" s="7">
        <v>165849980</v>
      </c>
      <c r="E8" s="7">
        <v>4612584</v>
      </c>
      <c r="F8" s="7">
        <v>8196910</v>
      </c>
      <c r="G8" s="7">
        <v>58426695</v>
      </c>
      <c r="H8" s="7">
        <v>160019760</v>
      </c>
      <c r="I8" s="7">
        <v>46119914</v>
      </c>
      <c r="J8" s="7">
        <v>35880292</v>
      </c>
      <c r="K8" s="7">
        <v>51284330</v>
      </c>
      <c r="L8" s="7">
        <v>50727840</v>
      </c>
      <c r="M8" s="7">
        <v>16184113</v>
      </c>
      <c r="N8" s="7">
        <v>62401122</v>
      </c>
      <c r="O8" s="7">
        <v>74062038</v>
      </c>
      <c r="P8" s="7">
        <v>103664251</v>
      </c>
      <c r="Q8" s="7">
        <v>145976645</v>
      </c>
      <c r="R8" s="7">
        <v>224287154</v>
      </c>
      <c r="S8" s="7">
        <v>18223009</v>
      </c>
      <c r="T8" s="7">
        <v>16798401</v>
      </c>
      <c r="U8" s="7">
        <v>1531808</v>
      </c>
    </row>
    <row r="9" spans="1:21" x14ac:dyDescent="0.2">
      <c r="A9" t="s">
        <v>78</v>
      </c>
      <c r="B9" s="7">
        <v>6338763</v>
      </c>
      <c r="C9" s="7">
        <v>5199466</v>
      </c>
      <c r="D9" s="7">
        <v>164422768</v>
      </c>
      <c r="E9" s="7">
        <v>4724403</v>
      </c>
      <c r="F9" s="7">
        <v>8330803</v>
      </c>
      <c r="G9" s="7">
        <v>57304571</v>
      </c>
      <c r="H9" s="7">
        <v>163034433</v>
      </c>
      <c r="I9" s="7">
        <v>48833390</v>
      </c>
      <c r="J9" s="7">
        <v>36145087</v>
      </c>
      <c r="K9" s="7">
        <v>51910395</v>
      </c>
      <c r="L9" s="7">
        <v>51513507</v>
      </c>
      <c r="M9" s="7">
        <v>16433025</v>
      </c>
      <c r="N9" s="7">
        <v>63101137</v>
      </c>
      <c r="O9" s="7">
        <v>74171197</v>
      </c>
      <c r="P9" s="7">
        <v>106736025</v>
      </c>
      <c r="Q9" s="7">
        <v>147734524</v>
      </c>
      <c r="R9" s="7">
        <v>227887137</v>
      </c>
      <c r="S9" s="7">
        <v>18372225</v>
      </c>
      <c r="T9" s="7">
        <v>17040944</v>
      </c>
      <c r="U9" s="7">
        <v>1577028</v>
      </c>
    </row>
    <row r="10" spans="1:21" x14ac:dyDescent="0.2">
      <c r="A10" t="s">
        <v>79</v>
      </c>
      <c r="B10" s="7">
        <v>6266324</v>
      </c>
      <c r="C10" s="7">
        <v>5406791</v>
      </c>
      <c r="D10" s="7">
        <v>168800157</v>
      </c>
      <c r="E10" s="7">
        <v>4673258</v>
      </c>
      <c r="F10" s="7">
        <v>8284426</v>
      </c>
      <c r="G10" s="7">
        <v>59212671</v>
      </c>
      <c r="H10" s="7">
        <v>162503710</v>
      </c>
      <c r="I10" s="7">
        <v>47759003</v>
      </c>
      <c r="J10" s="7">
        <v>36341611</v>
      </c>
      <c r="K10" s="7">
        <v>51280877</v>
      </c>
      <c r="L10" s="7">
        <v>53031577</v>
      </c>
      <c r="M10" s="7">
        <v>16349432</v>
      </c>
      <c r="N10" s="7">
        <v>63535619</v>
      </c>
      <c r="O10" s="7">
        <v>75181769</v>
      </c>
      <c r="P10" s="7">
        <v>104561900</v>
      </c>
      <c r="Q10" s="7">
        <v>146921290</v>
      </c>
      <c r="R10" s="7">
        <v>226029345</v>
      </c>
      <c r="S10" s="7">
        <v>18162959</v>
      </c>
      <c r="T10" s="7">
        <v>16997720</v>
      </c>
      <c r="U10" s="7">
        <v>1537835</v>
      </c>
    </row>
    <row r="11" spans="1:21" x14ac:dyDescent="0.2">
      <c r="A11" t="s">
        <v>80</v>
      </c>
      <c r="B11" s="7">
        <v>6295961</v>
      </c>
      <c r="C11" s="7">
        <v>5367753</v>
      </c>
      <c r="D11" s="7">
        <v>169706917</v>
      </c>
      <c r="E11" s="7">
        <v>4705930</v>
      </c>
      <c r="F11" s="7">
        <v>8304325</v>
      </c>
      <c r="G11" s="7">
        <v>60024873</v>
      </c>
      <c r="H11" s="7">
        <v>164348564</v>
      </c>
      <c r="I11" s="7">
        <v>47487764</v>
      </c>
      <c r="J11" s="7">
        <v>36851138</v>
      </c>
      <c r="K11" s="7">
        <v>53109069</v>
      </c>
      <c r="L11" s="7">
        <v>51743350</v>
      </c>
      <c r="M11" s="7">
        <v>16316329</v>
      </c>
      <c r="N11" s="7">
        <v>63435897</v>
      </c>
      <c r="O11" s="7">
        <v>76993433</v>
      </c>
      <c r="P11" s="7">
        <v>104760447</v>
      </c>
      <c r="Q11" s="7">
        <v>147195208</v>
      </c>
      <c r="R11" s="7">
        <v>224546422</v>
      </c>
      <c r="S11" s="7">
        <v>18188605</v>
      </c>
      <c r="T11" s="7">
        <v>17004045</v>
      </c>
      <c r="U11" s="7">
        <v>1520149</v>
      </c>
    </row>
    <row r="12" spans="1:21" x14ac:dyDescent="0.2">
      <c r="A12" t="s">
        <v>81</v>
      </c>
      <c r="B12" s="7">
        <v>6351287</v>
      </c>
      <c r="C12" s="7">
        <v>5325874</v>
      </c>
      <c r="D12" s="7">
        <v>169979728</v>
      </c>
      <c r="E12" s="7">
        <v>4764298</v>
      </c>
      <c r="F12" s="7">
        <v>8302605</v>
      </c>
      <c r="G12" s="7">
        <v>60441560</v>
      </c>
      <c r="H12" s="7">
        <v>161887321</v>
      </c>
      <c r="I12" s="7">
        <v>47513196</v>
      </c>
      <c r="J12" s="7">
        <v>36996882</v>
      </c>
      <c r="K12" s="7">
        <v>51874878</v>
      </c>
      <c r="L12" s="7">
        <v>49243467</v>
      </c>
      <c r="M12" s="7">
        <v>16595926</v>
      </c>
      <c r="N12" s="7">
        <v>63808216</v>
      </c>
      <c r="O12" s="7">
        <v>76713449</v>
      </c>
      <c r="P12" s="7">
        <v>104444271</v>
      </c>
      <c r="Q12" s="7">
        <v>143655491</v>
      </c>
      <c r="R12" s="7">
        <v>224061659</v>
      </c>
      <c r="S12" s="7">
        <v>18084308</v>
      </c>
      <c r="T12" s="7">
        <v>17014262</v>
      </c>
      <c r="U12" s="7">
        <v>1520975</v>
      </c>
    </row>
    <row r="13" spans="1:21" x14ac:dyDescent="0.2">
      <c r="A13" t="s">
        <v>82</v>
      </c>
      <c r="B13" s="7">
        <v>6093184</v>
      </c>
      <c r="C13" s="7">
        <v>5098076</v>
      </c>
      <c r="D13" s="7">
        <v>170207835</v>
      </c>
      <c r="E13" s="7">
        <v>5237952</v>
      </c>
      <c r="F13" s="7">
        <v>8365148</v>
      </c>
      <c r="G13" s="7">
        <v>59697213</v>
      </c>
      <c r="H13" s="7">
        <v>159872420</v>
      </c>
      <c r="I13" s="7">
        <v>47577448</v>
      </c>
      <c r="J13" s="7">
        <v>36600589</v>
      </c>
      <c r="K13" s="7">
        <v>52822293</v>
      </c>
      <c r="L13" s="7">
        <v>48150549</v>
      </c>
      <c r="M13" s="7">
        <v>16459766</v>
      </c>
      <c r="N13" s="7">
        <v>64110726</v>
      </c>
      <c r="O13" s="7">
        <v>76881746</v>
      </c>
      <c r="P13" s="7">
        <v>104201344</v>
      </c>
      <c r="Q13" s="7">
        <v>145745302</v>
      </c>
      <c r="R13" s="7">
        <v>224703579</v>
      </c>
      <c r="S13" s="7">
        <v>18479167</v>
      </c>
      <c r="T13" s="7">
        <v>16609946</v>
      </c>
      <c r="U13" s="7">
        <v>1500977</v>
      </c>
    </row>
    <row r="14" spans="1:21" x14ac:dyDescent="0.2">
      <c r="A14" t="s">
        <v>83</v>
      </c>
      <c r="B14" s="7">
        <v>6012905</v>
      </c>
      <c r="C14" s="7">
        <v>5088446</v>
      </c>
      <c r="D14" s="7">
        <v>170495177</v>
      </c>
      <c r="E14" s="7">
        <v>5335042</v>
      </c>
      <c r="F14" s="7">
        <v>8284546</v>
      </c>
      <c r="G14" s="7">
        <v>59654770</v>
      </c>
      <c r="H14" s="7">
        <v>160738908</v>
      </c>
      <c r="I14" s="7">
        <v>47529436</v>
      </c>
      <c r="J14" s="7">
        <v>36758630</v>
      </c>
      <c r="K14" s="7">
        <v>53433795</v>
      </c>
      <c r="L14" s="7">
        <v>47941068</v>
      </c>
      <c r="M14" s="7">
        <v>16454546</v>
      </c>
      <c r="N14" s="7">
        <v>64302518</v>
      </c>
      <c r="O14" s="7">
        <v>75284967</v>
      </c>
      <c r="P14" s="7">
        <v>102787609</v>
      </c>
      <c r="Q14" s="7">
        <v>145349946</v>
      </c>
      <c r="R14" s="7">
        <v>222967766</v>
      </c>
      <c r="S14" s="7">
        <v>18474141</v>
      </c>
      <c r="T14" s="7">
        <v>16497592</v>
      </c>
      <c r="U14" s="7">
        <v>1523974</v>
      </c>
    </row>
    <row r="15" spans="1:21" x14ac:dyDescent="0.2">
      <c r="A15" t="s">
        <v>84</v>
      </c>
      <c r="B15" s="7">
        <v>6170910</v>
      </c>
      <c r="C15" s="7">
        <v>4990637</v>
      </c>
      <c r="D15" s="7">
        <v>170538210</v>
      </c>
      <c r="E15" s="7">
        <v>5492636</v>
      </c>
      <c r="F15" s="7">
        <v>8389140</v>
      </c>
      <c r="G15" s="7">
        <v>59954697</v>
      </c>
      <c r="H15" s="7">
        <v>160737291</v>
      </c>
      <c r="I15" s="7">
        <v>47880908</v>
      </c>
      <c r="J15" s="7">
        <v>36998023</v>
      </c>
      <c r="K15" s="7">
        <v>53575555</v>
      </c>
      <c r="L15" s="7">
        <v>48502597</v>
      </c>
      <c r="M15" s="7">
        <v>16584984</v>
      </c>
      <c r="N15" s="7">
        <v>63862113</v>
      </c>
      <c r="O15" s="7">
        <v>74891889</v>
      </c>
      <c r="P15" s="7">
        <v>102219422</v>
      </c>
      <c r="Q15" s="7">
        <v>146429353</v>
      </c>
      <c r="R15" s="7">
        <v>222875804</v>
      </c>
      <c r="S15" s="7">
        <v>18490791</v>
      </c>
      <c r="T15" s="7">
        <v>16605503</v>
      </c>
      <c r="U15" s="7">
        <v>1515059</v>
      </c>
    </row>
    <row r="16" spans="1:21" x14ac:dyDescent="0.2">
      <c r="A16" t="s">
        <v>85</v>
      </c>
      <c r="B16" s="7">
        <v>6213886</v>
      </c>
      <c r="C16" s="7">
        <v>5046998</v>
      </c>
      <c r="D16" s="7">
        <v>173438570</v>
      </c>
      <c r="E16" s="7">
        <v>5378064</v>
      </c>
      <c r="F16" s="7">
        <v>8312036</v>
      </c>
      <c r="G16" s="7">
        <v>60521980</v>
      </c>
      <c r="H16" s="7">
        <v>161569391</v>
      </c>
      <c r="I16" s="7">
        <v>48313366</v>
      </c>
      <c r="J16" s="7">
        <v>37327369</v>
      </c>
      <c r="K16" s="7">
        <v>53138141</v>
      </c>
      <c r="L16" s="7">
        <v>48913151</v>
      </c>
      <c r="M16" s="7">
        <v>16768797</v>
      </c>
      <c r="N16" s="7">
        <v>64264134</v>
      </c>
      <c r="O16" s="7">
        <v>74977185</v>
      </c>
      <c r="P16" s="7">
        <v>102838539</v>
      </c>
      <c r="Q16" s="7">
        <v>146234571</v>
      </c>
      <c r="R16" s="7">
        <v>223354911</v>
      </c>
      <c r="S16" s="7">
        <v>18210812</v>
      </c>
      <c r="T16" s="7">
        <v>16826771</v>
      </c>
      <c r="U16" s="7">
        <v>1533218</v>
      </c>
    </row>
    <row r="17" spans="1:21" x14ac:dyDescent="0.2">
      <c r="A17" t="s">
        <v>86</v>
      </c>
      <c r="B17" s="7">
        <v>6199731</v>
      </c>
      <c r="C17" s="7">
        <v>5187397</v>
      </c>
      <c r="D17" s="7">
        <v>172280062</v>
      </c>
      <c r="E17" s="7">
        <v>5470488</v>
      </c>
      <c r="F17" s="7">
        <v>8214797</v>
      </c>
      <c r="G17" s="7">
        <v>61026024</v>
      </c>
      <c r="H17" s="7">
        <v>163383243</v>
      </c>
      <c r="I17" s="7">
        <v>48662783</v>
      </c>
      <c r="J17" s="7">
        <v>37478780</v>
      </c>
      <c r="K17" s="7">
        <v>54623018</v>
      </c>
      <c r="L17" s="7">
        <v>48428113</v>
      </c>
      <c r="M17" s="7">
        <v>16873736</v>
      </c>
      <c r="N17" s="7">
        <v>64391057</v>
      </c>
      <c r="O17" s="7">
        <v>75992024</v>
      </c>
      <c r="P17" s="7">
        <v>102884611</v>
      </c>
      <c r="Q17" s="7">
        <v>146027475</v>
      </c>
      <c r="R17" s="7">
        <v>224066477</v>
      </c>
      <c r="S17" s="7">
        <v>18071527</v>
      </c>
      <c r="T17" s="7">
        <v>16894091</v>
      </c>
      <c r="U17" s="7">
        <v>1531277</v>
      </c>
    </row>
    <row r="18" spans="1:21" x14ac:dyDescent="0.2">
      <c r="A18" t="s">
        <v>87</v>
      </c>
      <c r="B18" s="7">
        <v>6235558</v>
      </c>
      <c r="C18" s="7">
        <v>5021371</v>
      </c>
      <c r="D18" s="7">
        <v>172156946</v>
      </c>
      <c r="E18" s="7">
        <v>5568439</v>
      </c>
      <c r="F18" s="7">
        <v>8239096</v>
      </c>
      <c r="G18" s="7">
        <v>61269570</v>
      </c>
      <c r="H18" s="7">
        <v>163037537</v>
      </c>
      <c r="I18" s="7">
        <v>48543124</v>
      </c>
      <c r="J18" s="7">
        <v>38064057</v>
      </c>
      <c r="K18" s="7">
        <v>54986025</v>
      </c>
      <c r="L18" s="7">
        <v>48101228</v>
      </c>
      <c r="M18" s="7">
        <v>16874802</v>
      </c>
      <c r="N18" s="7">
        <v>64753688</v>
      </c>
      <c r="O18" s="7">
        <v>76867018</v>
      </c>
      <c r="P18" s="7">
        <v>102808416</v>
      </c>
      <c r="Q18" s="7">
        <v>144945509</v>
      </c>
      <c r="R18" s="7">
        <v>225065382</v>
      </c>
      <c r="S18" s="7">
        <v>18328767</v>
      </c>
      <c r="T18" s="7">
        <v>16921806</v>
      </c>
      <c r="U18" s="7">
        <v>1576546</v>
      </c>
    </row>
    <row r="19" spans="1:21" x14ac:dyDescent="0.2">
      <c r="A19" t="s">
        <v>88</v>
      </c>
      <c r="B19" s="7">
        <v>6271439</v>
      </c>
      <c r="C19" s="7">
        <v>4904927</v>
      </c>
      <c r="D19" s="7">
        <v>173251982</v>
      </c>
      <c r="E19" s="7">
        <v>5612913</v>
      </c>
      <c r="F19" s="7">
        <v>8189889</v>
      </c>
      <c r="G19" s="7">
        <v>61074556</v>
      </c>
      <c r="H19" s="7">
        <v>164254726</v>
      </c>
      <c r="I19" s="7">
        <v>48728219</v>
      </c>
      <c r="J19" s="7">
        <v>38830213</v>
      </c>
      <c r="K19" s="7">
        <v>55506038</v>
      </c>
      <c r="L19" s="7">
        <v>48206224</v>
      </c>
      <c r="M19" s="7">
        <v>16980647</v>
      </c>
      <c r="N19" s="7">
        <v>65377444</v>
      </c>
      <c r="O19" s="7">
        <v>77306856</v>
      </c>
      <c r="P19" s="7">
        <v>102160574</v>
      </c>
      <c r="Q19" s="7">
        <v>144027144</v>
      </c>
      <c r="R19" s="7">
        <v>226198546</v>
      </c>
      <c r="S19" s="7">
        <v>18538508</v>
      </c>
      <c r="T19" s="7">
        <v>17191371</v>
      </c>
      <c r="U19" s="7">
        <v>1567287</v>
      </c>
    </row>
    <row r="20" spans="1:21" x14ac:dyDescent="0.2">
      <c r="A20" t="s">
        <v>89</v>
      </c>
      <c r="B20" s="7">
        <v>6257821</v>
      </c>
      <c r="C20" s="7">
        <v>5003737</v>
      </c>
      <c r="D20" s="7">
        <v>173311698</v>
      </c>
      <c r="E20" s="7">
        <v>5653726</v>
      </c>
      <c r="F20" s="7">
        <v>8223794</v>
      </c>
      <c r="G20" s="7">
        <v>61471179</v>
      </c>
      <c r="H20" s="7">
        <v>164109076</v>
      </c>
      <c r="I20" s="7">
        <v>48313689</v>
      </c>
      <c r="J20" s="7">
        <v>38385631</v>
      </c>
      <c r="K20" s="7">
        <v>55658985</v>
      </c>
      <c r="L20" s="7">
        <v>48524962</v>
      </c>
      <c r="M20" s="7">
        <v>16945067</v>
      </c>
      <c r="N20" s="7">
        <v>65125157</v>
      </c>
      <c r="O20" s="7">
        <v>76895276</v>
      </c>
      <c r="P20" s="7">
        <v>101338582</v>
      </c>
      <c r="Q20" s="7">
        <v>144639203</v>
      </c>
      <c r="R20" s="7">
        <v>226612811</v>
      </c>
      <c r="S20" s="7">
        <v>18869488</v>
      </c>
      <c r="T20" s="7">
        <v>17424839</v>
      </c>
      <c r="U20" s="7">
        <v>1540359</v>
      </c>
    </row>
    <row r="21" spans="1:21" x14ac:dyDescent="0.2">
      <c r="A21" t="s">
        <v>90</v>
      </c>
      <c r="B21" s="7">
        <v>6265096</v>
      </c>
      <c r="C21" s="7">
        <v>4843472</v>
      </c>
      <c r="D21" s="7">
        <v>172823019</v>
      </c>
      <c r="E21" s="7">
        <v>5606339</v>
      </c>
      <c r="F21" s="7">
        <v>8235139</v>
      </c>
      <c r="G21" s="7">
        <v>60582541</v>
      </c>
      <c r="H21" s="7">
        <v>164561361</v>
      </c>
      <c r="I21" s="7">
        <v>48545861</v>
      </c>
      <c r="J21" s="7">
        <v>38542901</v>
      </c>
      <c r="K21" s="7">
        <v>56148634</v>
      </c>
      <c r="L21" s="7">
        <v>48118913</v>
      </c>
      <c r="M21" s="7">
        <v>16999029</v>
      </c>
      <c r="N21" s="7">
        <v>66102767</v>
      </c>
      <c r="O21" s="7">
        <v>76664367</v>
      </c>
      <c r="P21" s="7">
        <v>100834269</v>
      </c>
      <c r="Q21" s="7">
        <v>145286919</v>
      </c>
      <c r="R21" s="7">
        <v>227186375</v>
      </c>
      <c r="S21" s="7">
        <v>18391188</v>
      </c>
      <c r="T21" s="7">
        <v>17517450</v>
      </c>
      <c r="U21" s="7">
        <v>1592169</v>
      </c>
    </row>
    <row r="22" spans="1:21" x14ac:dyDescent="0.2">
      <c r="A22" t="s">
        <v>91</v>
      </c>
      <c r="B22" s="7">
        <v>6323220</v>
      </c>
      <c r="C22" s="7">
        <v>4740826</v>
      </c>
      <c r="D22" s="7">
        <v>173080692</v>
      </c>
      <c r="E22" s="7">
        <v>5855050</v>
      </c>
      <c r="F22" s="7">
        <v>8303836</v>
      </c>
      <c r="G22" s="7">
        <v>61813398</v>
      </c>
      <c r="H22" s="7">
        <v>166321541</v>
      </c>
      <c r="I22" s="7">
        <v>48306322</v>
      </c>
      <c r="J22" s="7">
        <v>39404987</v>
      </c>
      <c r="K22" s="7">
        <v>56345646</v>
      </c>
      <c r="L22" s="7">
        <v>48970856</v>
      </c>
      <c r="M22" s="7">
        <v>16999459</v>
      </c>
      <c r="N22" s="7">
        <v>66403727</v>
      </c>
      <c r="O22" s="7">
        <v>77169246</v>
      </c>
      <c r="P22" s="7">
        <v>101379061</v>
      </c>
      <c r="Q22" s="7">
        <v>142765781</v>
      </c>
      <c r="R22" s="7">
        <v>230163865</v>
      </c>
      <c r="S22" s="7">
        <v>18353101</v>
      </c>
      <c r="T22" s="7">
        <v>17342707</v>
      </c>
      <c r="U22" s="7">
        <v>1595561</v>
      </c>
    </row>
    <row r="23" spans="1:21" x14ac:dyDescent="0.2">
      <c r="A23" t="s">
        <v>92</v>
      </c>
      <c r="B23" s="7">
        <v>6395208</v>
      </c>
      <c r="C23" s="7">
        <v>4732790</v>
      </c>
      <c r="D23" s="7">
        <v>173599316</v>
      </c>
      <c r="E23" s="7">
        <v>5949379</v>
      </c>
      <c r="F23" s="7">
        <v>8261932</v>
      </c>
      <c r="G23" s="7">
        <v>61637685</v>
      </c>
      <c r="H23" s="7">
        <v>167431802</v>
      </c>
      <c r="I23" s="7">
        <v>48430231</v>
      </c>
      <c r="J23" s="7">
        <v>39680520</v>
      </c>
      <c r="K23" s="7">
        <v>56259229</v>
      </c>
      <c r="L23" s="7">
        <v>47352588</v>
      </c>
      <c r="M23" s="7">
        <v>16986304</v>
      </c>
      <c r="N23" s="7">
        <v>67371352</v>
      </c>
      <c r="O23" s="7">
        <v>77094995</v>
      </c>
      <c r="P23" s="7">
        <v>100062130</v>
      </c>
      <c r="Q23" s="7">
        <v>142773468</v>
      </c>
      <c r="R23" s="7">
        <v>231084327</v>
      </c>
      <c r="S23" s="7">
        <v>18377235</v>
      </c>
      <c r="T23" s="7">
        <v>17575205</v>
      </c>
      <c r="U23" s="7">
        <v>1619287</v>
      </c>
    </row>
    <row r="24" spans="1:21" x14ac:dyDescent="0.2">
      <c r="A24" t="s">
        <v>93</v>
      </c>
      <c r="B24" s="7">
        <v>6430633</v>
      </c>
      <c r="C24" s="7">
        <v>4868449</v>
      </c>
      <c r="D24" s="7">
        <v>175397135</v>
      </c>
      <c r="E24" s="7">
        <v>5527370</v>
      </c>
      <c r="F24" s="7">
        <v>8377760</v>
      </c>
      <c r="G24" s="7">
        <v>63393865</v>
      </c>
      <c r="H24" s="7">
        <v>168756650</v>
      </c>
      <c r="I24" s="7">
        <v>49836513</v>
      </c>
      <c r="J24" s="7">
        <v>40396353</v>
      </c>
      <c r="K24" s="7">
        <v>56589524</v>
      </c>
      <c r="L24" s="7">
        <v>47067974</v>
      </c>
      <c r="M24" s="7">
        <v>17593213</v>
      </c>
      <c r="N24" s="7">
        <v>66679335</v>
      </c>
      <c r="O24" s="7">
        <v>77240244</v>
      </c>
      <c r="P24" s="7">
        <v>101816025</v>
      </c>
      <c r="Q24" s="7">
        <v>142950341</v>
      </c>
      <c r="R24" s="7">
        <v>235170968</v>
      </c>
      <c r="S24" s="7">
        <v>18624900</v>
      </c>
      <c r="T24" s="7">
        <v>17668116</v>
      </c>
      <c r="U24" s="7">
        <v>1609040</v>
      </c>
    </row>
    <row r="25" spans="1:21" x14ac:dyDescent="0.2">
      <c r="A25" t="s">
        <v>94</v>
      </c>
      <c r="B25" s="7">
        <v>6423772</v>
      </c>
      <c r="C25" s="7">
        <v>4720288</v>
      </c>
      <c r="D25" s="7">
        <v>176708559</v>
      </c>
      <c r="E25" s="7">
        <v>6055495</v>
      </c>
      <c r="F25" s="7">
        <v>8445571</v>
      </c>
      <c r="G25" s="7">
        <v>62900195</v>
      </c>
      <c r="H25" s="7">
        <v>170843189</v>
      </c>
      <c r="I25" s="7">
        <v>48820144</v>
      </c>
      <c r="J25" s="7">
        <v>40660674</v>
      </c>
      <c r="K25" s="7">
        <v>58289424</v>
      </c>
      <c r="L25" s="7">
        <v>49030910</v>
      </c>
      <c r="M25" s="7">
        <v>17123420</v>
      </c>
      <c r="N25" s="7">
        <v>66483668</v>
      </c>
      <c r="O25" s="7">
        <v>77428325</v>
      </c>
      <c r="P25" s="7">
        <v>101291159</v>
      </c>
      <c r="Q25" s="7">
        <v>142050544</v>
      </c>
      <c r="R25" s="7">
        <v>232840153</v>
      </c>
      <c r="S25" s="7">
        <v>18384370</v>
      </c>
      <c r="T25" s="7">
        <v>17449009</v>
      </c>
      <c r="U25" s="7">
        <v>1633909</v>
      </c>
    </row>
    <row r="26" spans="1:21" x14ac:dyDescent="0.2">
      <c r="A26" t="s">
        <v>95</v>
      </c>
      <c r="B26" s="7">
        <v>6413077</v>
      </c>
      <c r="C26" s="7">
        <v>4906308</v>
      </c>
      <c r="D26" s="7">
        <v>176710996</v>
      </c>
      <c r="E26" s="7">
        <v>6340934</v>
      </c>
      <c r="F26" s="7">
        <v>8266408</v>
      </c>
      <c r="G26" s="7">
        <v>63796614</v>
      </c>
      <c r="H26" s="7">
        <v>170872759</v>
      </c>
      <c r="I26" s="7">
        <v>48940984</v>
      </c>
      <c r="J26" s="7">
        <v>40691570</v>
      </c>
      <c r="K26" s="7">
        <v>57773814</v>
      </c>
      <c r="L26" s="7">
        <v>48787955</v>
      </c>
      <c r="M26" s="7">
        <v>17015069</v>
      </c>
      <c r="N26" s="7">
        <v>67705917</v>
      </c>
      <c r="O26" s="7">
        <v>78534849</v>
      </c>
      <c r="P26" s="7">
        <v>99949053</v>
      </c>
      <c r="Q26" s="7">
        <v>143293199</v>
      </c>
      <c r="R26" s="7">
        <v>233056960</v>
      </c>
      <c r="S26" s="7">
        <v>18436092</v>
      </c>
      <c r="T26" s="7">
        <v>17665125</v>
      </c>
      <c r="U26" s="7">
        <v>1657086</v>
      </c>
    </row>
    <row r="27" spans="1:21" x14ac:dyDescent="0.2">
      <c r="A27" t="s">
        <v>96</v>
      </c>
      <c r="B27" s="7">
        <v>6367827</v>
      </c>
      <c r="C27" s="7">
        <v>5002110</v>
      </c>
      <c r="D27" s="7">
        <v>177328108</v>
      </c>
      <c r="E27" s="7">
        <v>6027506</v>
      </c>
      <c r="F27" s="7">
        <v>8352705</v>
      </c>
      <c r="G27" s="7">
        <v>63810449</v>
      </c>
      <c r="H27" s="7">
        <v>172602849</v>
      </c>
      <c r="I27" s="7">
        <v>49494388</v>
      </c>
      <c r="J27" s="7">
        <v>40896958</v>
      </c>
      <c r="K27" s="7">
        <v>57582810</v>
      </c>
      <c r="L27" s="7">
        <v>49376933</v>
      </c>
      <c r="M27" s="7">
        <v>17331464</v>
      </c>
      <c r="N27" s="7">
        <v>67967832</v>
      </c>
      <c r="O27" s="7">
        <v>78521320</v>
      </c>
      <c r="P27" s="7">
        <v>99691049</v>
      </c>
      <c r="Q27" s="7">
        <v>141662613</v>
      </c>
      <c r="R27" s="7">
        <v>234119831</v>
      </c>
      <c r="S27" s="7">
        <v>18096511</v>
      </c>
      <c r="T27" s="7">
        <v>17648799</v>
      </c>
      <c r="U27" s="7">
        <v>1677967</v>
      </c>
    </row>
    <row r="28" spans="1:21" x14ac:dyDescent="0.2">
      <c r="A28" t="s">
        <v>97</v>
      </c>
      <c r="B28" s="7">
        <v>6344753</v>
      </c>
      <c r="C28" s="7">
        <v>5016202</v>
      </c>
      <c r="D28" s="7">
        <v>178324302</v>
      </c>
      <c r="E28" s="7">
        <v>6033054</v>
      </c>
      <c r="F28" s="7">
        <v>8446205</v>
      </c>
      <c r="G28" s="7">
        <v>65156681</v>
      </c>
      <c r="H28" s="7">
        <v>172796619</v>
      </c>
      <c r="I28" s="7">
        <v>49521557</v>
      </c>
      <c r="J28" s="7">
        <v>41069793</v>
      </c>
      <c r="K28" s="7">
        <v>58320920</v>
      </c>
      <c r="L28" s="7">
        <v>49257633</v>
      </c>
      <c r="M28" s="7">
        <v>17037707</v>
      </c>
      <c r="N28" s="7">
        <v>68057947</v>
      </c>
      <c r="O28" s="7">
        <v>78631303</v>
      </c>
      <c r="P28" s="7">
        <v>98411572</v>
      </c>
      <c r="Q28" s="7">
        <v>142388815</v>
      </c>
      <c r="R28" s="7">
        <v>235901469</v>
      </c>
      <c r="S28" s="7">
        <v>18399134</v>
      </c>
      <c r="T28" s="7">
        <v>17800391</v>
      </c>
      <c r="U28" s="7">
        <v>1711835</v>
      </c>
    </row>
    <row r="29" spans="1:21" x14ac:dyDescent="0.2">
      <c r="A29" t="s">
        <v>98</v>
      </c>
      <c r="B29" s="7">
        <v>6403929</v>
      </c>
      <c r="C29" s="7">
        <v>4950513</v>
      </c>
      <c r="D29" s="7">
        <v>178179451</v>
      </c>
      <c r="E29" s="7">
        <v>6044239</v>
      </c>
      <c r="F29" s="7">
        <v>8439811</v>
      </c>
      <c r="G29" s="7">
        <v>65159261</v>
      </c>
      <c r="H29" s="7">
        <v>172218669</v>
      </c>
      <c r="I29" s="7">
        <v>49479161</v>
      </c>
      <c r="J29" s="7">
        <v>41004375</v>
      </c>
      <c r="K29" s="7">
        <v>57972781</v>
      </c>
      <c r="L29" s="7">
        <v>49451071</v>
      </c>
      <c r="M29" s="7">
        <v>16973098</v>
      </c>
      <c r="N29" s="7">
        <v>68565775</v>
      </c>
      <c r="O29" s="7">
        <v>78466998</v>
      </c>
      <c r="P29" s="7">
        <v>97634459</v>
      </c>
      <c r="Q29" s="7">
        <v>141929664</v>
      </c>
      <c r="R29" s="7">
        <v>235158106</v>
      </c>
      <c r="S29" s="7">
        <v>18598333</v>
      </c>
      <c r="T29" s="7">
        <v>17754763</v>
      </c>
      <c r="U29" s="7">
        <v>1725050</v>
      </c>
    </row>
    <row r="30" spans="1:21" x14ac:dyDescent="0.2">
      <c r="A30" t="s">
        <v>99</v>
      </c>
      <c r="B30" s="7">
        <v>6414316</v>
      </c>
      <c r="C30" s="7">
        <v>4903669</v>
      </c>
      <c r="D30" s="7">
        <v>180281795</v>
      </c>
      <c r="E30" s="7">
        <v>6050100</v>
      </c>
      <c r="F30" s="7">
        <v>8547924</v>
      </c>
      <c r="G30" s="7">
        <v>65950041</v>
      </c>
      <c r="H30" s="7">
        <v>173998460</v>
      </c>
      <c r="I30" s="7">
        <v>50188668</v>
      </c>
      <c r="J30" s="7">
        <v>41925003</v>
      </c>
      <c r="K30" s="7">
        <v>58601033</v>
      </c>
      <c r="L30" s="7">
        <v>50299878</v>
      </c>
      <c r="M30" s="7">
        <v>17093023</v>
      </c>
      <c r="N30" s="7">
        <v>68720455</v>
      </c>
      <c r="O30" s="7">
        <v>78875147</v>
      </c>
      <c r="P30" s="7">
        <v>97472717</v>
      </c>
      <c r="Q30" s="7">
        <v>143156190</v>
      </c>
      <c r="R30" s="7">
        <v>237299146</v>
      </c>
      <c r="S30" s="7">
        <v>18702966</v>
      </c>
      <c r="T30" s="7">
        <v>17973497</v>
      </c>
      <c r="U30" s="7">
        <v>1760204</v>
      </c>
    </row>
    <row r="31" spans="1:21" x14ac:dyDescent="0.2">
      <c r="A31" t="s">
        <v>100</v>
      </c>
      <c r="B31" s="7">
        <v>6453655</v>
      </c>
      <c r="C31" s="7">
        <v>4927434</v>
      </c>
      <c r="D31" s="7">
        <v>179121755</v>
      </c>
      <c r="E31" s="7">
        <v>6115270</v>
      </c>
      <c r="F31" s="7">
        <v>8544550</v>
      </c>
      <c r="G31" s="7">
        <v>66694771</v>
      </c>
      <c r="H31" s="7">
        <v>174516445</v>
      </c>
      <c r="I31" s="7">
        <v>50527767</v>
      </c>
      <c r="J31" s="7">
        <v>41994312</v>
      </c>
      <c r="K31" s="7">
        <v>59306487</v>
      </c>
      <c r="L31" s="7">
        <v>50119071</v>
      </c>
      <c r="M31" s="7">
        <v>17020797</v>
      </c>
      <c r="N31" s="7">
        <v>68977057</v>
      </c>
      <c r="O31" s="7">
        <v>78524033</v>
      </c>
      <c r="P31" s="7">
        <v>97086711</v>
      </c>
      <c r="Q31" s="7">
        <v>144177336</v>
      </c>
      <c r="R31" s="7">
        <v>237201301</v>
      </c>
      <c r="S31" s="7">
        <v>18749392</v>
      </c>
      <c r="T31" s="7">
        <v>18045480</v>
      </c>
      <c r="U31" s="7">
        <v>1749756</v>
      </c>
    </row>
    <row r="32" spans="1:21" x14ac:dyDescent="0.2">
      <c r="A32" t="s">
        <v>101</v>
      </c>
      <c r="B32" s="7">
        <v>6558945</v>
      </c>
      <c r="C32" s="7">
        <v>5032245</v>
      </c>
      <c r="D32" s="7">
        <v>180585718</v>
      </c>
      <c r="E32" s="7">
        <v>6152177</v>
      </c>
      <c r="F32" s="7">
        <v>8619860</v>
      </c>
      <c r="G32" s="7">
        <v>67045454</v>
      </c>
      <c r="H32" s="7">
        <v>174881399</v>
      </c>
      <c r="I32" s="7">
        <v>51049832</v>
      </c>
      <c r="J32" s="7">
        <v>42453340</v>
      </c>
      <c r="K32" s="7">
        <v>58669211</v>
      </c>
      <c r="L32" s="7">
        <v>50429697</v>
      </c>
      <c r="M32" s="7">
        <v>16843227</v>
      </c>
      <c r="N32" s="7">
        <v>70223376</v>
      </c>
      <c r="O32" s="7">
        <v>79377040</v>
      </c>
      <c r="P32" s="7">
        <v>96591949</v>
      </c>
      <c r="Q32" s="7">
        <v>144157607</v>
      </c>
      <c r="R32" s="7">
        <v>240473237</v>
      </c>
      <c r="S32" s="7">
        <v>18762648</v>
      </c>
      <c r="T32" s="7">
        <v>18030663</v>
      </c>
      <c r="U32" s="7">
        <v>1775358</v>
      </c>
    </row>
    <row r="33" spans="1:21" x14ac:dyDescent="0.2">
      <c r="A33" t="s">
        <v>102</v>
      </c>
      <c r="B33" s="7">
        <v>6578033</v>
      </c>
      <c r="C33" s="7">
        <v>5092231</v>
      </c>
      <c r="D33" s="7">
        <v>182388880</v>
      </c>
      <c r="E33" s="7">
        <v>6259639</v>
      </c>
      <c r="F33" s="7">
        <v>8556906</v>
      </c>
      <c r="G33" s="7">
        <v>68386146</v>
      </c>
      <c r="H33" s="7">
        <v>174662948</v>
      </c>
      <c r="I33" s="7">
        <v>50878742</v>
      </c>
      <c r="J33" s="7">
        <v>42981015</v>
      </c>
      <c r="K33" s="7">
        <v>58759732</v>
      </c>
      <c r="L33" s="7">
        <v>50404259</v>
      </c>
      <c r="M33" s="7">
        <v>16847907</v>
      </c>
      <c r="N33" s="7">
        <v>69317104</v>
      </c>
      <c r="O33" s="7">
        <v>79618580</v>
      </c>
      <c r="P33" s="7">
        <v>96479899</v>
      </c>
      <c r="Q33" s="7">
        <v>143938329</v>
      </c>
      <c r="R33" s="7">
        <v>235760283</v>
      </c>
      <c r="S33" s="7">
        <v>18749823</v>
      </c>
      <c r="T33" s="7">
        <v>18034261</v>
      </c>
      <c r="U33" s="7">
        <v>1803704</v>
      </c>
    </row>
    <row r="34" spans="1:21" x14ac:dyDescent="0.2">
      <c r="A34" t="s">
        <v>103</v>
      </c>
      <c r="B34" s="7">
        <v>6587901</v>
      </c>
      <c r="C34" s="7">
        <v>5041271</v>
      </c>
      <c r="D34" s="7">
        <v>184088093</v>
      </c>
      <c r="E34" s="7">
        <v>6040558</v>
      </c>
      <c r="F34" s="7">
        <v>8583548</v>
      </c>
      <c r="G34" s="7">
        <v>67226068</v>
      </c>
      <c r="H34" s="7">
        <v>175863211</v>
      </c>
      <c r="I34" s="7">
        <v>51812433</v>
      </c>
      <c r="J34" s="7">
        <v>43259558</v>
      </c>
      <c r="K34" s="7">
        <v>59965259</v>
      </c>
      <c r="L34" s="7">
        <v>50740590</v>
      </c>
      <c r="M34" s="7">
        <v>16983636</v>
      </c>
      <c r="N34" s="7">
        <v>69726335</v>
      </c>
      <c r="O34" s="7">
        <v>80472863</v>
      </c>
      <c r="P34" s="7">
        <v>95979750</v>
      </c>
      <c r="Q34" s="7">
        <v>145082554</v>
      </c>
      <c r="R34" s="7">
        <v>235687528</v>
      </c>
      <c r="S34" s="7">
        <v>18992575</v>
      </c>
      <c r="T34" s="7">
        <v>18294772</v>
      </c>
      <c r="U34" s="7">
        <v>1840235</v>
      </c>
    </row>
    <row r="35" spans="1:21" x14ac:dyDescent="0.2">
      <c r="A35" t="s">
        <v>104</v>
      </c>
      <c r="B35" s="7">
        <v>6604054</v>
      </c>
      <c r="C35" s="7">
        <v>5029547</v>
      </c>
      <c r="D35" s="7">
        <v>185103007</v>
      </c>
      <c r="E35" s="7">
        <v>6047166</v>
      </c>
      <c r="F35" s="7">
        <v>8813125</v>
      </c>
      <c r="G35" s="7">
        <v>68881754</v>
      </c>
      <c r="H35" s="7">
        <v>174768407</v>
      </c>
      <c r="I35" s="7">
        <v>51864812</v>
      </c>
      <c r="J35" s="7">
        <v>43342616</v>
      </c>
      <c r="K35" s="7">
        <v>59482587</v>
      </c>
      <c r="L35" s="7">
        <v>50756418</v>
      </c>
      <c r="M35" s="7">
        <v>17154290</v>
      </c>
      <c r="N35" s="7">
        <v>70933322</v>
      </c>
      <c r="O35" s="7">
        <v>81346744</v>
      </c>
      <c r="P35" s="7">
        <v>97011005</v>
      </c>
      <c r="Q35" s="7">
        <v>144409311</v>
      </c>
      <c r="R35" s="7">
        <v>234894792</v>
      </c>
      <c r="S35" s="7">
        <v>19260139</v>
      </c>
      <c r="T35" s="7">
        <v>18199961</v>
      </c>
      <c r="U35" s="7">
        <v>1873932</v>
      </c>
    </row>
    <row r="36" spans="1:21" x14ac:dyDescent="0.2">
      <c r="A36" t="s">
        <v>105</v>
      </c>
      <c r="B36" s="7">
        <v>6693249</v>
      </c>
      <c r="C36" s="7">
        <v>5046922</v>
      </c>
      <c r="D36" s="7">
        <v>185156746</v>
      </c>
      <c r="E36" s="7">
        <v>6513112</v>
      </c>
      <c r="F36" s="7">
        <v>8883678</v>
      </c>
      <c r="G36" s="7">
        <v>69345129</v>
      </c>
      <c r="H36" s="7">
        <v>175404378</v>
      </c>
      <c r="I36" s="7">
        <v>52985365</v>
      </c>
      <c r="J36" s="7">
        <v>44123855</v>
      </c>
      <c r="K36" s="7">
        <v>62164710</v>
      </c>
      <c r="L36" s="7">
        <v>49964637</v>
      </c>
      <c r="M36" s="7">
        <v>17997861</v>
      </c>
      <c r="N36" s="7">
        <v>70664596</v>
      </c>
      <c r="O36" s="7">
        <v>83029925</v>
      </c>
      <c r="P36" s="7">
        <v>96306105</v>
      </c>
      <c r="Q36" s="7">
        <v>145838284</v>
      </c>
      <c r="R36" s="7">
        <v>234986641</v>
      </c>
      <c r="S36" s="7">
        <v>19535806</v>
      </c>
      <c r="T36" s="7">
        <v>18373706</v>
      </c>
      <c r="U36" s="7">
        <v>1904744</v>
      </c>
    </row>
    <row r="37" spans="1:21" x14ac:dyDescent="0.2">
      <c r="A37" t="s">
        <v>106</v>
      </c>
      <c r="B37" s="7">
        <v>6749325</v>
      </c>
      <c r="C37" s="7">
        <v>5081587</v>
      </c>
      <c r="D37" s="7">
        <v>185012651</v>
      </c>
      <c r="E37" s="7">
        <v>6108924</v>
      </c>
      <c r="F37" s="7">
        <v>8876505</v>
      </c>
      <c r="G37" s="7">
        <v>70350526</v>
      </c>
      <c r="H37" s="7">
        <v>176657086</v>
      </c>
      <c r="I37" s="7">
        <v>51967422</v>
      </c>
      <c r="J37" s="7">
        <v>43965672</v>
      </c>
      <c r="K37" s="7">
        <v>61619766</v>
      </c>
      <c r="L37" s="7">
        <v>50531442</v>
      </c>
      <c r="M37" s="7">
        <v>17243315</v>
      </c>
      <c r="N37" s="7">
        <v>71973087</v>
      </c>
      <c r="O37" s="7">
        <v>82309176</v>
      </c>
      <c r="P37" s="7">
        <v>96764717</v>
      </c>
      <c r="Q37" s="7">
        <v>145520127</v>
      </c>
      <c r="R37" s="7">
        <v>232863112</v>
      </c>
      <c r="S37" s="7">
        <v>19137972</v>
      </c>
      <c r="T37" s="7">
        <v>18436978</v>
      </c>
      <c r="U37" s="7">
        <v>1943010</v>
      </c>
    </row>
    <row r="38" spans="1:21" x14ac:dyDescent="0.2">
      <c r="A38" t="s">
        <v>107</v>
      </c>
      <c r="B38" s="7">
        <v>6776718</v>
      </c>
      <c r="C38" s="7">
        <v>5063274</v>
      </c>
      <c r="D38" s="7">
        <v>186537443</v>
      </c>
      <c r="E38" s="7">
        <v>6267182</v>
      </c>
      <c r="F38" s="7">
        <v>9092009</v>
      </c>
      <c r="G38" s="7">
        <v>70436853</v>
      </c>
      <c r="H38" s="7">
        <v>176093860</v>
      </c>
      <c r="I38" s="7">
        <v>52632146</v>
      </c>
      <c r="J38" s="7">
        <v>44420265</v>
      </c>
      <c r="K38" s="7">
        <v>61836300</v>
      </c>
      <c r="L38" s="7">
        <v>50796008</v>
      </c>
      <c r="M38" s="7">
        <v>17268384</v>
      </c>
      <c r="N38" s="7">
        <v>72242101</v>
      </c>
      <c r="O38" s="7">
        <v>83588894</v>
      </c>
      <c r="P38" s="7">
        <v>97311594</v>
      </c>
      <c r="Q38" s="7">
        <v>144181273</v>
      </c>
      <c r="R38" s="7">
        <v>235191685</v>
      </c>
      <c r="S38" s="7">
        <v>19358344</v>
      </c>
      <c r="T38" s="7">
        <v>18485788</v>
      </c>
      <c r="U38" s="7">
        <v>1961157</v>
      </c>
    </row>
    <row r="39" spans="1:21" x14ac:dyDescent="0.2">
      <c r="A39" t="s">
        <v>108</v>
      </c>
      <c r="B39" s="7">
        <v>6827157</v>
      </c>
      <c r="C39" s="7">
        <v>5113921</v>
      </c>
      <c r="D39" s="7">
        <v>187372598</v>
      </c>
      <c r="E39" s="7">
        <v>6209253</v>
      </c>
      <c r="F39" s="7">
        <v>9019269</v>
      </c>
      <c r="G39" s="7">
        <v>71292380</v>
      </c>
      <c r="H39" s="7">
        <v>175270389</v>
      </c>
      <c r="I39" s="7">
        <v>52437686</v>
      </c>
      <c r="J39" s="7">
        <v>44667155</v>
      </c>
      <c r="K39" s="7">
        <v>62036044</v>
      </c>
      <c r="L39" s="7">
        <v>50371483</v>
      </c>
      <c r="M39" s="7">
        <v>17202693</v>
      </c>
      <c r="N39" s="7">
        <v>72454174</v>
      </c>
      <c r="O39" s="7">
        <v>87395013</v>
      </c>
      <c r="P39" s="7">
        <v>96523540</v>
      </c>
      <c r="Q39" s="7">
        <v>143990770</v>
      </c>
      <c r="R39" s="7">
        <v>234243979</v>
      </c>
      <c r="S39" s="7">
        <v>19498312</v>
      </c>
      <c r="T39" s="7">
        <v>18491439</v>
      </c>
      <c r="U39" s="7">
        <v>1987860</v>
      </c>
    </row>
    <row r="40" spans="1:21" x14ac:dyDescent="0.2">
      <c r="A40" t="s">
        <v>109</v>
      </c>
      <c r="B40" s="7">
        <v>6904081</v>
      </c>
      <c r="C40" s="7">
        <v>5121148</v>
      </c>
      <c r="D40" s="7">
        <v>189180329</v>
      </c>
      <c r="E40" s="7">
        <v>6237328</v>
      </c>
      <c r="F40" s="7">
        <v>8986031</v>
      </c>
      <c r="G40" s="7">
        <v>71140399</v>
      </c>
      <c r="H40" s="7">
        <v>174981120</v>
      </c>
      <c r="I40" s="7">
        <v>52127400</v>
      </c>
      <c r="J40" s="7">
        <v>44910889</v>
      </c>
      <c r="K40" s="7">
        <v>62362763</v>
      </c>
      <c r="L40" s="7">
        <v>50561337</v>
      </c>
      <c r="M40" s="7">
        <v>17143889</v>
      </c>
      <c r="N40" s="7">
        <v>73683201</v>
      </c>
      <c r="O40" s="7">
        <v>85784147</v>
      </c>
      <c r="P40" s="7">
        <v>96609889</v>
      </c>
      <c r="Q40" s="7">
        <v>143753439</v>
      </c>
      <c r="R40" s="7">
        <v>233510551</v>
      </c>
      <c r="S40" s="7">
        <v>19299635</v>
      </c>
      <c r="T40" s="7">
        <v>18309694</v>
      </c>
      <c r="U40" s="7">
        <v>2025789</v>
      </c>
    </row>
    <row r="41" spans="1:21" x14ac:dyDescent="0.2">
      <c r="A41" t="s">
        <v>110</v>
      </c>
      <c r="B41" s="7">
        <v>6998185</v>
      </c>
      <c r="C41" s="7">
        <v>5184809</v>
      </c>
      <c r="D41" s="7">
        <v>189686240</v>
      </c>
      <c r="E41" s="7">
        <v>6237880</v>
      </c>
      <c r="F41" s="7">
        <v>9174612</v>
      </c>
      <c r="G41" s="7">
        <v>71404814</v>
      </c>
      <c r="H41" s="7">
        <v>174546111</v>
      </c>
      <c r="I41" s="7">
        <v>52257953</v>
      </c>
      <c r="J41" s="7">
        <v>45007424</v>
      </c>
      <c r="K41" s="7">
        <v>63209069</v>
      </c>
      <c r="L41" s="7">
        <v>50718001</v>
      </c>
      <c r="M41" s="7">
        <v>17275618</v>
      </c>
      <c r="N41" s="7">
        <v>74519864</v>
      </c>
      <c r="O41" s="7">
        <v>85861146</v>
      </c>
      <c r="P41" s="7">
        <v>96620140</v>
      </c>
      <c r="Q41" s="7">
        <v>144520556</v>
      </c>
      <c r="R41" s="7">
        <v>234191205</v>
      </c>
      <c r="S41" s="7">
        <v>19160762</v>
      </c>
      <c r="T41" s="7">
        <v>18333320</v>
      </c>
      <c r="U41" s="7">
        <v>2055936</v>
      </c>
    </row>
    <row r="42" spans="1:21" x14ac:dyDescent="0.2">
      <c r="A42" t="s">
        <v>111</v>
      </c>
      <c r="B42" s="7">
        <v>7026424</v>
      </c>
      <c r="C42" s="7">
        <v>5250952</v>
      </c>
      <c r="D42" s="7">
        <v>190402379</v>
      </c>
      <c r="E42" s="7">
        <v>6282425</v>
      </c>
      <c r="F42" s="7">
        <v>9214907</v>
      </c>
      <c r="G42" s="7">
        <v>71481887</v>
      </c>
      <c r="H42" s="7">
        <v>176306751</v>
      </c>
      <c r="I42" s="7">
        <v>52497731</v>
      </c>
      <c r="J42" s="7">
        <v>45229023</v>
      </c>
      <c r="K42" s="7">
        <v>63362683</v>
      </c>
      <c r="L42" s="7">
        <v>51102829</v>
      </c>
      <c r="M42" s="7">
        <v>17304280</v>
      </c>
      <c r="N42" s="7">
        <v>74476553</v>
      </c>
      <c r="O42" s="7">
        <v>86555555</v>
      </c>
      <c r="P42" s="7">
        <v>96976986</v>
      </c>
      <c r="Q42" s="7">
        <v>144091480</v>
      </c>
      <c r="R42" s="7">
        <v>234732560</v>
      </c>
      <c r="S42" s="7">
        <v>19268648</v>
      </c>
      <c r="T42" s="7">
        <v>18491781</v>
      </c>
      <c r="U42" s="7">
        <v>2072377</v>
      </c>
    </row>
    <row r="43" spans="1:21" x14ac:dyDescent="0.2">
      <c r="A43" t="s">
        <v>112</v>
      </c>
      <c r="B43" s="7">
        <v>7010975</v>
      </c>
      <c r="C43" s="7">
        <v>5156652</v>
      </c>
      <c r="D43" s="7">
        <v>190183055</v>
      </c>
      <c r="E43" s="7">
        <v>6148016</v>
      </c>
      <c r="F43" s="7">
        <v>9183205</v>
      </c>
      <c r="G43" s="7">
        <v>71799099</v>
      </c>
      <c r="H43" s="7">
        <v>175180218</v>
      </c>
      <c r="I43" s="7">
        <v>52033064</v>
      </c>
      <c r="J43" s="7">
        <v>45048335</v>
      </c>
      <c r="K43" s="7">
        <v>63504693</v>
      </c>
      <c r="L43" s="7">
        <v>50275955</v>
      </c>
      <c r="M43" s="7">
        <v>17376212</v>
      </c>
      <c r="N43" s="7">
        <v>74670906</v>
      </c>
      <c r="O43" s="7">
        <v>87426650</v>
      </c>
      <c r="P43" s="7">
        <v>97005623</v>
      </c>
      <c r="Q43" s="7">
        <v>142621504</v>
      </c>
      <c r="R43" s="7">
        <v>234951307</v>
      </c>
      <c r="S43" s="7">
        <v>19024096</v>
      </c>
      <c r="T43" s="7">
        <v>18434858</v>
      </c>
      <c r="U43" s="7">
        <v>2074510</v>
      </c>
    </row>
    <row r="44" spans="1:21" x14ac:dyDescent="0.2">
      <c r="A44" t="s">
        <v>113</v>
      </c>
      <c r="B44" s="7">
        <v>7058453</v>
      </c>
      <c r="C44" s="7">
        <v>5372156</v>
      </c>
      <c r="D44" s="7">
        <v>194642362</v>
      </c>
      <c r="E44" s="7">
        <v>6221537</v>
      </c>
      <c r="F44" s="7">
        <v>9273530</v>
      </c>
      <c r="G44" s="7">
        <v>72807143</v>
      </c>
      <c r="H44" s="7">
        <v>178187046</v>
      </c>
      <c r="I44" s="7">
        <v>52931477</v>
      </c>
      <c r="J44" s="7">
        <v>45935538</v>
      </c>
      <c r="K44" s="7">
        <v>65014941</v>
      </c>
      <c r="L44" s="7">
        <v>50865246</v>
      </c>
      <c r="M44" s="7">
        <v>17546766</v>
      </c>
      <c r="N44" s="7">
        <v>75494417</v>
      </c>
      <c r="O44" s="7">
        <v>86980131</v>
      </c>
      <c r="P44" s="7">
        <v>97301058</v>
      </c>
      <c r="Q44" s="7">
        <v>143101948</v>
      </c>
      <c r="R44" s="7">
        <v>237635137</v>
      </c>
      <c r="S44" s="7">
        <v>19313509</v>
      </c>
      <c r="T44" s="7">
        <v>18655080</v>
      </c>
      <c r="U44" s="7">
        <v>2123410</v>
      </c>
    </row>
    <row r="45" spans="1:21" x14ac:dyDescent="0.2">
      <c r="A45" t="s">
        <v>114</v>
      </c>
      <c r="B45" s="7">
        <v>7052522</v>
      </c>
      <c r="C45" s="7">
        <v>5382675</v>
      </c>
      <c r="D45" s="7">
        <v>195595307</v>
      </c>
      <c r="E45" s="7">
        <v>6188556</v>
      </c>
      <c r="F45" s="7">
        <v>9498953</v>
      </c>
      <c r="G45" s="7">
        <v>72511018</v>
      </c>
      <c r="H45" s="7">
        <v>177903779</v>
      </c>
      <c r="I45" s="7">
        <v>53977199</v>
      </c>
      <c r="J45" s="7">
        <v>46478104</v>
      </c>
      <c r="K45" s="7">
        <v>67107970</v>
      </c>
      <c r="L45" s="7">
        <v>50942342</v>
      </c>
      <c r="M45" s="7">
        <v>17734094</v>
      </c>
      <c r="N45" s="7">
        <v>76159429</v>
      </c>
      <c r="O45" s="7">
        <v>87800101</v>
      </c>
      <c r="P45" s="7">
        <v>97127937</v>
      </c>
      <c r="Q45" s="7">
        <v>143570552</v>
      </c>
      <c r="R45" s="7">
        <v>238687602</v>
      </c>
      <c r="S45" s="7">
        <v>19258656</v>
      </c>
      <c r="T45" s="7">
        <v>18752556</v>
      </c>
      <c r="U45" s="7">
        <v>2103623</v>
      </c>
    </row>
    <row r="46" spans="1:21" x14ac:dyDescent="0.2">
      <c r="A46" t="s">
        <v>115</v>
      </c>
      <c r="B46" s="7">
        <v>7088141</v>
      </c>
      <c r="C46" s="7">
        <v>5418702</v>
      </c>
      <c r="D46" s="7">
        <v>194535138</v>
      </c>
      <c r="E46" s="7">
        <v>6191424</v>
      </c>
      <c r="F46" s="7">
        <v>9438431</v>
      </c>
      <c r="G46" s="7">
        <v>72359313</v>
      </c>
      <c r="H46" s="7">
        <v>178450492</v>
      </c>
      <c r="I46" s="7">
        <v>54321216</v>
      </c>
      <c r="J46" s="7">
        <v>46527795</v>
      </c>
      <c r="K46" s="7">
        <v>66553380</v>
      </c>
      <c r="L46" s="7">
        <v>50241909</v>
      </c>
      <c r="M46" s="7">
        <v>17788511</v>
      </c>
      <c r="N46" s="7">
        <v>76872401</v>
      </c>
      <c r="O46" s="7">
        <v>87802394</v>
      </c>
      <c r="P46" s="7">
        <v>96746582</v>
      </c>
      <c r="Q46" s="7">
        <v>144347676</v>
      </c>
      <c r="R46" s="7">
        <v>239408705</v>
      </c>
      <c r="S46" s="7">
        <v>19714147</v>
      </c>
      <c r="T46" s="7">
        <v>18913459</v>
      </c>
      <c r="U46" s="7">
        <v>2174744</v>
      </c>
    </row>
    <row r="47" spans="1:21" x14ac:dyDescent="0.2">
      <c r="A47" t="s">
        <v>116</v>
      </c>
      <c r="B47" s="7">
        <v>7128725</v>
      </c>
      <c r="C47" s="7">
        <v>5571416</v>
      </c>
      <c r="D47" s="7">
        <v>192770540</v>
      </c>
      <c r="E47" s="7">
        <v>6105609</v>
      </c>
      <c r="F47" s="7">
        <v>9489312</v>
      </c>
      <c r="G47" s="7">
        <v>73196269</v>
      </c>
      <c r="H47" s="7">
        <v>180090865</v>
      </c>
      <c r="I47" s="7">
        <v>54599806</v>
      </c>
      <c r="J47" s="7">
        <v>47205872</v>
      </c>
      <c r="K47" s="7">
        <v>66793605</v>
      </c>
      <c r="L47" s="7">
        <v>51052892</v>
      </c>
      <c r="M47" s="7">
        <v>17873047</v>
      </c>
      <c r="N47" s="7">
        <v>76089579</v>
      </c>
      <c r="O47" s="7">
        <v>87393535</v>
      </c>
      <c r="P47" s="7">
        <v>96335963</v>
      </c>
      <c r="Q47" s="7">
        <v>144592445</v>
      </c>
      <c r="R47" s="7">
        <v>246833425</v>
      </c>
      <c r="S47" s="7">
        <v>19648018</v>
      </c>
      <c r="T47" s="7">
        <v>18933708</v>
      </c>
      <c r="U47" s="7">
        <v>2141123</v>
      </c>
    </row>
    <row r="48" spans="1:21" x14ac:dyDescent="0.2">
      <c r="A48" t="s">
        <v>117</v>
      </c>
      <c r="B48" s="7">
        <v>7179994</v>
      </c>
      <c r="C48" s="7">
        <v>5586233</v>
      </c>
      <c r="D48" s="7">
        <v>191628168</v>
      </c>
      <c r="E48" s="7">
        <v>6314572</v>
      </c>
      <c r="F48" s="7">
        <v>9505496</v>
      </c>
      <c r="G48" s="7">
        <v>73523140</v>
      </c>
      <c r="H48" s="7">
        <v>179970566</v>
      </c>
      <c r="I48" s="7">
        <v>53744961</v>
      </c>
      <c r="J48" s="7">
        <v>47885171</v>
      </c>
      <c r="K48" s="7">
        <v>66220604</v>
      </c>
      <c r="L48" s="7">
        <v>51052505</v>
      </c>
      <c r="M48" s="7">
        <v>17851288</v>
      </c>
      <c r="N48" s="7">
        <v>76499608</v>
      </c>
      <c r="O48" s="7">
        <v>87399622</v>
      </c>
      <c r="P48" s="7">
        <v>94766849</v>
      </c>
      <c r="Q48" s="7">
        <v>141841389</v>
      </c>
      <c r="R48" s="7">
        <v>238119803</v>
      </c>
      <c r="S48" s="7">
        <v>19580138</v>
      </c>
      <c r="T48" s="7">
        <v>18988943</v>
      </c>
      <c r="U48" s="7">
        <v>2158712</v>
      </c>
    </row>
    <row r="49" spans="1:21" x14ac:dyDescent="0.2">
      <c r="A49" t="s">
        <v>118</v>
      </c>
      <c r="B49" s="7">
        <v>7188538</v>
      </c>
      <c r="C49" s="7">
        <v>5843401</v>
      </c>
      <c r="D49" s="7">
        <v>196135212</v>
      </c>
      <c r="E49" s="7">
        <v>6365409</v>
      </c>
      <c r="F49" s="7">
        <v>9755160</v>
      </c>
      <c r="G49" s="7">
        <v>73127428</v>
      </c>
      <c r="H49" s="7">
        <v>181628757</v>
      </c>
      <c r="I49" s="7">
        <v>55069146</v>
      </c>
      <c r="J49" s="7">
        <v>48500384</v>
      </c>
      <c r="K49" s="7">
        <v>67620628</v>
      </c>
      <c r="L49" s="7">
        <v>51926341</v>
      </c>
      <c r="M49" s="7">
        <v>18205920</v>
      </c>
      <c r="N49" s="7">
        <v>79131839</v>
      </c>
      <c r="O49" s="7">
        <v>88467534</v>
      </c>
      <c r="P49" s="7">
        <v>96918966</v>
      </c>
      <c r="Q49" s="7">
        <v>145409070</v>
      </c>
      <c r="R49" s="7">
        <v>241376704</v>
      </c>
      <c r="S49" s="7">
        <v>19654885</v>
      </c>
      <c r="T49" s="7">
        <v>19257306</v>
      </c>
      <c r="U49" s="7">
        <v>2169765</v>
      </c>
    </row>
    <row r="50" spans="1:21" x14ac:dyDescent="0.2">
      <c r="A50" t="s">
        <v>119</v>
      </c>
      <c r="B50" s="7">
        <v>7273720</v>
      </c>
      <c r="C50" s="7">
        <v>5950597</v>
      </c>
      <c r="D50" s="7">
        <v>195562885</v>
      </c>
      <c r="E50" s="7">
        <v>6683901</v>
      </c>
      <c r="F50" s="7">
        <v>9630066</v>
      </c>
      <c r="G50" s="7">
        <v>73865316</v>
      </c>
      <c r="H50" s="7">
        <v>182326314</v>
      </c>
      <c r="I50" s="7">
        <v>55052136</v>
      </c>
      <c r="J50" s="7">
        <v>48530991</v>
      </c>
      <c r="K50" s="7">
        <v>66969818</v>
      </c>
      <c r="L50" s="7">
        <v>52137264</v>
      </c>
      <c r="M50" s="7">
        <v>18341651</v>
      </c>
      <c r="N50" s="7">
        <v>79509499</v>
      </c>
      <c r="O50" s="7">
        <v>89804191</v>
      </c>
      <c r="P50" s="7">
        <v>96616740</v>
      </c>
      <c r="Q50" s="7">
        <v>147587815</v>
      </c>
      <c r="R50" s="7">
        <v>243151580</v>
      </c>
      <c r="S50" s="7">
        <v>19575910</v>
      </c>
      <c r="T50" s="7">
        <v>19288436</v>
      </c>
      <c r="U50" s="7">
        <v>2232138</v>
      </c>
    </row>
    <row r="51" spans="1:21" x14ac:dyDescent="0.2">
      <c r="A51" t="s">
        <v>120</v>
      </c>
      <c r="B51" s="7">
        <v>7361279</v>
      </c>
      <c r="C51" s="7">
        <v>6023309</v>
      </c>
      <c r="D51" s="7">
        <v>198030547</v>
      </c>
      <c r="E51" s="7">
        <v>6398935</v>
      </c>
      <c r="F51" s="7">
        <v>9757935</v>
      </c>
      <c r="G51" s="7">
        <v>75080952</v>
      </c>
      <c r="H51" s="7">
        <v>183423550</v>
      </c>
      <c r="I51" s="7">
        <v>56062996</v>
      </c>
      <c r="J51" s="7">
        <v>48702351</v>
      </c>
      <c r="K51" s="7">
        <v>68171571</v>
      </c>
      <c r="L51" s="7">
        <v>52424303</v>
      </c>
      <c r="M51" s="7">
        <v>18363638</v>
      </c>
      <c r="N51" s="7">
        <v>81362922</v>
      </c>
      <c r="O51" s="7">
        <v>90606024</v>
      </c>
      <c r="P51" s="7">
        <v>98103043</v>
      </c>
      <c r="Q51" s="7">
        <v>147318081</v>
      </c>
      <c r="R51" s="7">
        <v>246348484</v>
      </c>
      <c r="S51" s="7">
        <v>19780707</v>
      </c>
      <c r="T51" s="7">
        <v>19569326</v>
      </c>
      <c r="U51" s="7">
        <v>2280426</v>
      </c>
    </row>
    <row r="52" spans="1:21" x14ac:dyDescent="0.2">
      <c r="A52" t="s">
        <v>121</v>
      </c>
      <c r="B52" s="7">
        <v>7344463</v>
      </c>
      <c r="C52" s="7">
        <v>5843595</v>
      </c>
      <c r="D52" s="7">
        <v>196833913</v>
      </c>
      <c r="E52" s="7">
        <v>6653258</v>
      </c>
      <c r="F52" s="7">
        <v>9962677</v>
      </c>
      <c r="G52" s="7">
        <v>75033069</v>
      </c>
      <c r="H52" s="7">
        <v>183236615</v>
      </c>
      <c r="I52" s="7">
        <v>55820868</v>
      </c>
      <c r="J52" s="7">
        <v>48254367</v>
      </c>
      <c r="K52" s="7">
        <v>68686486</v>
      </c>
      <c r="L52" s="7">
        <v>51926188</v>
      </c>
      <c r="M52" s="7">
        <v>18456706</v>
      </c>
      <c r="N52" s="7">
        <v>81309430</v>
      </c>
      <c r="O52" s="7">
        <v>90186967</v>
      </c>
      <c r="P52" s="7">
        <v>97704308</v>
      </c>
      <c r="Q52" s="7">
        <v>147967302</v>
      </c>
      <c r="R52" s="7">
        <v>246528590</v>
      </c>
      <c r="S52" s="7">
        <v>20190246</v>
      </c>
      <c r="T52" s="7">
        <v>19618562</v>
      </c>
      <c r="U52" s="7">
        <v>2299619</v>
      </c>
    </row>
    <row r="53" spans="1:21" x14ac:dyDescent="0.2">
      <c r="A53" t="s">
        <v>122</v>
      </c>
      <c r="B53" s="7">
        <v>7295967</v>
      </c>
      <c r="C53" s="7">
        <v>5744030</v>
      </c>
      <c r="D53" s="7">
        <v>198893112</v>
      </c>
      <c r="E53" s="7">
        <v>6599948</v>
      </c>
      <c r="F53" s="7">
        <v>10191222</v>
      </c>
      <c r="G53" s="7">
        <v>76188077</v>
      </c>
      <c r="H53" s="7">
        <v>184347398</v>
      </c>
      <c r="I53" s="7">
        <v>56404535</v>
      </c>
      <c r="J53" s="7">
        <v>48096564</v>
      </c>
      <c r="K53" s="7">
        <v>70803652</v>
      </c>
      <c r="L53" s="7">
        <v>51578539</v>
      </c>
      <c r="M53" s="7">
        <v>18428090</v>
      </c>
      <c r="N53" s="7">
        <v>81328837</v>
      </c>
      <c r="O53" s="7">
        <v>92162576</v>
      </c>
      <c r="P53" s="7">
        <v>98311046</v>
      </c>
      <c r="Q53" s="7">
        <v>148110800</v>
      </c>
      <c r="R53" s="7">
        <v>250708730</v>
      </c>
      <c r="S53" s="7">
        <v>20344597</v>
      </c>
      <c r="T53" s="7">
        <v>19709450</v>
      </c>
      <c r="U53" s="7">
        <v>2332256</v>
      </c>
    </row>
    <row r="54" spans="1:21" x14ac:dyDescent="0.2">
      <c r="A54" t="s">
        <v>123</v>
      </c>
      <c r="B54" s="7">
        <v>7282083</v>
      </c>
      <c r="C54" s="7">
        <v>5681995</v>
      </c>
      <c r="D54" s="7">
        <v>200818409</v>
      </c>
      <c r="E54" s="7">
        <v>6517503</v>
      </c>
      <c r="F54" s="7">
        <v>10219891</v>
      </c>
      <c r="G54" s="7">
        <v>76026909</v>
      </c>
      <c r="H54" s="7">
        <v>184642249</v>
      </c>
      <c r="I54" s="7">
        <v>56551987</v>
      </c>
      <c r="J54" s="7">
        <v>48271667</v>
      </c>
      <c r="K54" s="7">
        <v>69481361</v>
      </c>
      <c r="L54" s="7">
        <v>52650399</v>
      </c>
      <c r="M54" s="7">
        <v>18669843</v>
      </c>
      <c r="N54" s="7">
        <v>82746317</v>
      </c>
      <c r="O54" s="7">
        <v>93151987</v>
      </c>
      <c r="P54" s="7">
        <v>98962115</v>
      </c>
      <c r="Q54" s="7">
        <v>148210461</v>
      </c>
      <c r="R54" s="7">
        <v>249047268</v>
      </c>
      <c r="S54" s="7">
        <v>20367096</v>
      </c>
      <c r="T54" s="7">
        <v>19693947</v>
      </c>
      <c r="U54" s="7">
        <v>2356821</v>
      </c>
    </row>
    <row r="55" spans="1:21" x14ac:dyDescent="0.2">
      <c r="A55" t="s">
        <v>124</v>
      </c>
      <c r="B55" s="7">
        <v>7354000</v>
      </c>
      <c r="C55" s="7">
        <v>5729093</v>
      </c>
      <c r="D55" s="7">
        <v>201316248</v>
      </c>
      <c r="E55" s="7">
        <v>6651063</v>
      </c>
      <c r="F55" s="7">
        <v>10383327</v>
      </c>
      <c r="G55" s="7">
        <v>77315592</v>
      </c>
      <c r="H55" s="7">
        <v>185643658</v>
      </c>
      <c r="I55" s="7">
        <v>57139311</v>
      </c>
      <c r="J55" s="7">
        <v>48288329</v>
      </c>
      <c r="K55" s="7">
        <v>70976407</v>
      </c>
      <c r="L55" s="7">
        <v>53015744</v>
      </c>
      <c r="M55" s="7">
        <v>18775902</v>
      </c>
      <c r="N55" s="7">
        <v>83799442</v>
      </c>
      <c r="O55" s="7">
        <v>92552337</v>
      </c>
      <c r="P55" s="7">
        <v>99401515</v>
      </c>
      <c r="Q55" s="7">
        <v>149556494</v>
      </c>
      <c r="R55" s="7">
        <v>253678743</v>
      </c>
      <c r="S55" s="7">
        <v>20345480</v>
      </c>
      <c r="T55" s="7">
        <v>19832467</v>
      </c>
      <c r="U55" s="7">
        <v>2381526</v>
      </c>
    </row>
    <row r="56" spans="1:21" x14ac:dyDescent="0.2">
      <c r="A56" t="s">
        <v>125</v>
      </c>
      <c r="B56" s="7">
        <v>7339137</v>
      </c>
      <c r="C56" s="7">
        <v>5407730</v>
      </c>
      <c r="D56" s="7">
        <v>200297771</v>
      </c>
      <c r="E56" s="7">
        <v>6640002</v>
      </c>
      <c r="F56" s="7">
        <v>10377928</v>
      </c>
      <c r="G56" s="7">
        <v>76615881</v>
      </c>
      <c r="H56" s="7">
        <v>185924623</v>
      </c>
      <c r="I56" s="7">
        <v>57118594</v>
      </c>
      <c r="J56" s="7">
        <v>48273420</v>
      </c>
      <c r="K56" s="7">
        <v>71577712</v>
      </c>
      <c r="L56" s="7">
        <v>52563365</v>
      </c>
      <c r="M56" s="7">
        <v>18774057</v>
      </c>
      <c r="N56" s="7">
        <v>83466712</v>
      </c>
      <c r="O56" s="7">
        <v>92550365</v>
      </c>
      <c r="P56" s="7">
        <v>98925875</v>
      </c>
      <c r="Q56" s="7">
        <v>147788869</v>
      </c>
      <c r="R56" s="7">
        <v>254188406</v>
      </c>
      <c r="S56" s="7">
        <v>20284245</v>
      </c>
      <c r="T56" s="7">
        <v>19746922</v>
      </c>
      <c r="U56" s="7">
        <v>2382386</v>
      </c>
    </row>
    <row r="57" spans="1:21" x14ac:dyDescent="0.2">
      <c r="A57" t="s">
        <v>126</v>
      </c>
      <c r="B57" s="7">
        <v>7226659</v>
      </c>
      <c r="C57" s="7">
        <v>5361794</v>
      </c>
      <c r="D57" s="7">
        <v>201185343</v>
      </c>
      <c r="E57" s="7">
        <v>6598829</v>
      </c>
      <c r="F57" s="7">
        <v>10464368</v>
      </c>
      <c r="G57" s="7">
        <v>76523309</v>
      </c>
      <c r="H57" s="7">
        <v>185163120</v>
      </c>
      <c r="I57" s="7">
        <v>57181613</v>
      </c>
      <c r="J57" s="7">
        <v>48545438</v>
      </c>
      <c r="K57" s="7">
        <v>71014667</v>
      </c>
      <c r="L57" s="7">
        <v>52881362</v>
      </c>
      <c r="M57" s="7">
        <v>18859789</v>
      </c>
      <c r="N57" s="7">
        <v>82905140</v>
      </c>
      <c r="O57" s="7">
        <v>91733885</v>
      </c>
      <c r="P57" s="7">
        <v>98665847</v>
      </c>
      <c r="Q57" s="7">
        <v>147844965</v>
      </c>
      <c r="R57" s="7">
        <v>254893781</v>
      </c>
      <c r="S57" s="7">
        <v>20206520</v>
      </c>
      <c r="T57" s="7">
        <v>19400999</v>
      </c>
      <c r="U57" s="7">
        <v>2390218</v>
      </c>
    </row>
    <row r="58" spans="1:21" x14ac:dyDescent="0.2">
      <c r="A58" t="s">
        <v>127</v>
      </c>
      <c r="B58" s="7">
        <v>7419086</v>
      </c>
      <c r="C58" s="7">
        <v>5554928</v>
      </c>
      <c r="D58" s="7">
        <v>203330801</v>
      </c>
      <c r="E58" s="7">
        <v>6788320</v>
      </c>
      <c r="F58" s="7">
        <v>10531526</v>
      </c>
      <c r="G58" s="7">
        <v>76760035</v>
      </c>
      <c r="H58" s="7">
        <v>187183568</v>
      </c>
      <c r="I58" s="7">
        <v>57057404</v>
      </c>
      <c r="J58" s="7">
        <v>49040458</v>
      </c>
      <c r="K58" s="7">
        <v>71878385</v>
      </c>
      <c r="L58" s="7">
        <v>54359535</v>
      </c>
      <c r="M58" s="7">
        <v>18936895</v>
      </c>
      <c r="N58" s="7">
        <v>84889975</v>
      </c>
      <c r="O58" s="7">
        <v>91945450</v>
      </c>
      <c r="P58" s="7">
        <v>98874798</v>
      </c>
      <c r="Q58" s="7">
        <v>149438181</v>
      </c>
      <c r="R58" s="7">
        <v>260265969</v>
      </c>
      <c r="S58" s="7">
        <v>20149156</v>
      </c>
      <c r="T58" s="7">
        <v>19771001</v>
      </c>
      <c r="U58" s="7">
        <v>2433392</v>
      </c>
    </row>
    <row r="59" spans="1:21" x14ac:dyDescent="0.2">
      <c r="A59" t="s">
        <v>128</v>
      </c>
      <c r="B59" s="7">
        <v>7480167</v>
      </c>
      <c r="C59" s="7">
        <v>5513492</v>
      </c>
      <c r="D59" s="7">
        <v>205453991</v>
      </c>
      <c r="E59" s="7">
        <v>6619358</v>
      </c>
      <c r="F59" s="7">
        <v>10601490</v>
      </c>
      <c r="G59" s="7">
        <v>77075448</v>
      </c>
      <c r="H59" s="7">
        <v>188276007</v>
      </c>
      <c r="I59" s="7">
        <v>57229009</v>
      </c>
      <c r="J59" s="7">
        <v>49369842</v>
      </c>
      <c r="K59" s="7">
        <v>72292680</v>
      </c>
      <c r="L59" s="7">
        <v>54041511</v>
      </c>
      <c r="M59" s="7">
        <v>18892712</v>
      </c>
      <c r="N59" s="7">
        <v>84882615</v>
      </c>
      <c r="O59" s="7">
        <v>92032514</v>
      </c>
      <c r="P59" s="7">
        <v>99511690</v>
      </c>
      <c r="Q59" s="7">
        <v>148070504</v>
      </c>
      <c r="R59" s="7">
        <v>278224286</v>
      </c>
      <c r="S59" s="7">
        <v>20188189</v>
      </c>
      <c r="T59" s="7">
        <v>20018323</v>
      </c>
      <c r="U59" s="7">
        <v>2450282</v>
      </c>
    </row>
    <row r="60" spans="1:21" x14ac:dyDescent="0.2">
      <c r="A60" t="s">
        <v>129</v>
      </c>
      <c r="B60" s="7">
        <v>7588308</v>
      </c>
      <c r="C60" s="7">
        <v>5483718</v>
      </c>
      <c r="D60" s="7">
        <v>207065597</v>
      </c>
      <c r="E60" s="7">
        <v>6240944</v>
      </c>
      <c r="F60" s="7">
        <v>10657574</v>
      </c>
      <c r="G60" s="7">
        <v>77881434</v>
      </c>
      <c r="H60" s="7">
        <v>189847291</v>
      </c>
      <c r="I60" s="7">
        <v>58297339</v>
      </c>
      <c r="J60" s="7">
        <v>50907573</v>
      </c>
      <c r="K60" s="7">
        <v>73296579</v>
      </c>
      <c r="L60" s="7">
        <v>53391780</v>
      </c>
      <c r="M60" s="7">
        <v>18856971</v>
      </c>
      <c r="N60" s="7">
        <v>86188599</v>
      </c>
      <c r="O60" s="7">
        <v>93934956</v>
      </c>
      <c r="P60" s="7">
        <v>97765127</v>
      </c>
      <c r="Q60" s="7">
        <v>148184118</v>
      </c>
      <c r="R60" s="7">
        <v>256859318</v>
      </c>
      <c r="S60" s="7">
        <v>20508183</v>
      </c>
      <c r="T60" s="7">
        <v>20280773</v>
      </c>
      <c r="U60" s="7">
        <v>2459481</v>
      </c>
    </row>
    <row r="61" spans="1:21" x14ac:dyDescent="0.2">
      <c r="A61" t="s">
        <v>130</v>
      </c>
      <c r="B61" s="7">
        <v>7707618</v>
      </c>
      <c r="C61" s="7">
        <v>5444777</v>
      </c>
      <c r="D61" s="7">
        <v>209663788</v>
      </c>
      <c r="E61" s="7">
        <v>6227441</v>
      </c>
      <c r="F61" s="7">
        <v>10745570</v>
      </c>
      <c r="G61" s="7">
        <v>78795030</v>
      </c>
      <c r="H61" s="7">
        <v>190240939</v>
      </c>
      <c r="I61" s="7">
        <v>59691807</v>
      </c>
      <c r="J61" s="7">
        <v>51696807</v>
      </c>
      <c r="K61" s="7">
        <v>73220434</v>
      </c>
      <c r="L61" s="7">
        <v>54417767</v>
      </c>
      <c r="M61" s="7">
        <v>19460685</v>
      </c>
      <c r="N61" s="7">
        <v>88688333</v>
      </c>
      <c r="O61" s="7">
        <v>92959519</v>
      </c>
      <c r="P61" s="7">
        <v>100055122</v>
      </c>
      <c r="Q61" s="7">
        <v>148329593</v>
      </c>
      <c r="R61" s="7">
        <v>261608680</v>
      </c>
      <c r="S61" s="7">
        <v>20859464</v>
      </c>
      <c r="T61" s="7">
        <v>20394345</v>
      </c>
      <c r="U61" s="7">
        <v>2486724</v>
      </c>
    </row>
    <row r="62" spans="1:21" x14ac:dyDescent="0.2">
      <c r="A62" t="s">
        <v>131</v>
      </c>
      <c r="B62" s="7">
        <v>7768158</v>
      </c>
      <c r="C62" s="7">
        <v>5355507</v>
      </c>
      <c r="D62" s="7">
        <v>208445132</v>
      </c>
      <c r="E62" s="7">
        <v>6309975</v>
      </c>
      <c r="F62" s="7">
        <v>10884793</v>
      </c>
      <c r="G62" s="7">
        <v>78328927</v>
      </c>
      <c r="H62" s="7">
        <v>190624041</v>
      </c>
      <c r="I62" s="7">
        <v>59192604</v>
      </c>
      <c r="J62" s="7">
        <v>51967533</v>
      </c>
      <c r="K62" s="7">
        <v>74039846</v>
      </c>
      <c r="L62" s="7">
        <v>53922047</v>
      </c>
      <c r="M62" s="7">
        <v>19384828</v>
      </c>
      <c r="N62" s="7">
        <v>89717001</v>
      </c>
      <c r="O62" s="7">
        <v>92407698</v>
      </c>
      <c r="P62" s="7">
        <v>101053715</v>
      </c>
      <c r="Q62" s="7">
        <v>148560281</v>
      </c>
      <c r="R62" s="7">
        <v>263647308</v>
      </c>
      <c r="S62" s="7">
        <v>21304663</v>
      </c>
      <c r="T62" s="7">
        <v>20594073</v>
      </c>
      <c r="U62" s="7">
        <v>2489991</v>
      </c>
    </row>
    <row r="63" spans="1:21" x14ac:dyDescent="0.2">
      <c r="A63" t="s">
        <v>132</v>
      </c>
      <c r="B63" s="7">
        <v>7609573</v>
      </c>
      <c r="C63" s="7">
        <v>5253841</v>
      </c>
      <c r="D63" s="7">
        <v>206625614</v>
      </c>
      <c r="E63" s="7">
        <v>6668322</v>
      </c>
      <c r="F63" s="7">
        <v>10940898</v>
      </c>
      <c r="G63" s="7">
        <v>78042711</v>
      </c>
      <c r="H63" s="7">
        <v>187977945</v>
      </c>
      <c r="I63" s="7">
        <v>58847506</v>
      </c>
      <c r="J63" s="7">
        <v>51314078</v>
      </c>
      <c r="K63" s="7">
        <v>74624154</v>
      </c>
      <c r="L63" s="7">
        <v>55120860</v>
      </c>
      <c r="M63" s="7">
        <v>19702455</v>
      </c>
      <c r="N63" s="7">
        <v>89975669</v>
      </c>
      <c r="O63" s="7">
        <v>91959807</v>
      </c>
      <c r="P63" s="7">
        <v>101803184</v>
      </c>
      <c r="Q63" s="7">
        <v>148852239</v>
      </c>
      <c r="R63" s="7">
        <v>262998257</v>
      </c>
      <c r="S63" s="7">
        <v>20993789</v>
      </c>
      <c r="T63" s="7">
        <v>20388996</v>
      </c>
      <c r="U63" s="7">
        <v>2471509</v>
      </c>
    </row>
    <row r="64" spans="1:21" x14ac:dyDescent="0.2">
      <c r="A64" t="s">
        <v>133</v>
      </c>
      <c r="B64" s="7">
        <v>7843279</v>
      </c>
      <c r="C64" s="7">
        <v>5187380</v>
      </c>
      <c r="D64" s="7">
        <v>207333962</v>
      </c>
      <c r="E64" s="7">
        <v>6723309</v>
      </c>
      <c r="F64" s="7">
        <v>10988558</v>
      </c>
      <c r="G64" s="7">
        <v>78386576</v>
      </c>
      <c r="H64" s="7">
        <v>187852830</v>
      </c>
      <c r="I64" s="7">
        <v>59190805</v>
      </c>
      <c r="J64" s="7">
        <v>51077626</v>
      </c>
      <c r="K64" s="7">
        <v>75022782</v>
      </c>
      <c r="L64" s="7">
        <v>54807993</v>
      </c>
      <c r="M64" s="7">
        <v>19438434</v>
      </c>
      <c r="N64" s="7">
        <v>90984149</v>
      </c>
      <c r="O64" s="7">
        <v>92991588</v>
      </c>
      <c r="P64" s="7">
        <v>102541316</v>
      </c>
      <c r="Q64" s="7">
        <v>150192773</v>
      </c>
      <c r="R64" s="7">
        <v>265403253</v>
      </c>
      <c r="S64" s="7">
        <v>21092575</v>
      </c>
      <c r="T64" s="7">
        <v>20570590</v>
      </c>
      <c r="U64" s="7">
        <v>2510675</v>
      </c>
    </row>
    <row r="65" spans="1:21" x14ac:dyDescent="0.2">
      <c r="A65" t="s">
        <v>134</v>
      </c>
      <c r="B65" s="7">
        <v>7872131</v>
      </c>
      <c r="C65" s="7">
        <v>5163016</v>
      </c>
      <c r="D65" s="7">
        <v>205859773</v>
      </c>
      <c r="E65" s="7">
        <v>6836211</v>
      </c>
      <c r="F65" s="7">
        <v>11035407</v>
      </c>
      <c r="G65" s="7">
        <v>78861709</v>
      </c>
      <c r="H65" s="7">
        <v>188828333</v>
      </c>
      <c r="I65" s="7">
        <v>58864070</v>
      </c>
      <c r="J65" s="7">
        <v>50622510</v>
      </c>
      <c r="K65" s="7">
        <v>76785423</v>
      </c>
      <c r="L65" s="7">
        <v>54762483</v>
      </c>
      <c r="M65" s="7">
        <v>19596667</v>
      </c>
      <c r="N65" s="7">
        <v>90846436</v>
      </c>
      <c r="O65" s="7">
        <v>92734921</v>
      </c>
      <c r="P65" s="7">
        <v>100743170</v>
      </c>
      <c r="Q65" s="7">
        <v>150179032</v>
      </c>
      <c r="R65" s="7">
        <v>267154449</v>
      </c>
      <c r="S65" s="7">
        <v>21094035</v>
      </c>
      <c r="T65" s="7">
        <v>20651886</v>
      </c>
      <c r="U65" s="7">
        <v>2510851</v>
      </c>
    </row>
    <row r="66" spans="1:21" x14ac:dyDescent="0.2">
      <c r="A66" t="s">
        <v>135</v>
      </c>
      <c r="B66" s="7">
        <v>7877740</v>
      </c>
      <c r="C66" s="7">
        <v>5236451</v>
      </c>
      <c r="D66" s="7">
        <v>206265765</v>
      </c>
      <c r="E66" s="7">
        <v>6874078</v>
      </c>
      <c r="F66" s="7">
        <v>11150835</v>
      </c>
      <c r="G66" s="7">
        <v>79271558</v>
      </c>
      <c r="H66" s="7">
        <v>189176152</v>
      </c>
      <c r="I66" s="7">
        <v>59010939</v>
      </c>
      <c r="J66" s="7">
        <v>50550294</v>
      </c>
      <c r="K66" s="7">
        <v>77124123</v>
      </c>
      <c r="L66" s="7">
        <v>54978632</v>
      </c>
      <c r="M66" s="7">
        <v>19569952</v>
      </c>
      <c r="N66" s="7">
        <v>91222266</v>
      </c>
      <c r="O66" s="7">
        <v>93017406</v>
      </c>
      <c r="P66" s="7">
        <v>101018628</v>
      </c>
      <c r="Q66" s="7">
        <v>150711561</v>
      </c>
      <c r="R66" s="7">
        <v>268845833</v>
      </c>
      <c r="S66" s="7">
        <v>21034105</v>
      </c>
      <c r="T66" s="7">
        <v>20758742</v>
      </c>
      <c r="U66" s="7">
        <v>2501246</v>
      </c>
    </row>
    <row r="67" spans="1:21" x14ac:dyDescent="0.2">
      <c r="A67" t="s">
        <v>136</v>
      </c>
      <c r="B67" s="7">
        <v>7981356</v>
      </c>
      <c r="C67" s="7">
        <v>5263436</v>
      </c>
      <c r="D67" s="7">
        <v>206773434</v>
      </c>
      <c r="E67" s="7">
        <v>6685599</v>
      </c>
      <c r="F67" s="7">
        <v>11299181</v>
      </c>
      <c r="G67" s="7">
        <v>79211769</v>
      </c>
      <c r="H67" s="7">
        <v>189357199</v>
      </c>
      <c r="I67" s="7">
        <v>59220140</v>
      </c>
      <c r="J67" s="7">
        <v>50799169</v>
      </c>
      <c r="K67" s="7">
        <v>77648578</v>
      </c>
      <c r="L67" s="7">
        <v>55235236</v>
      </c>
      <c r="M67" s="7">
        <v>19705698</v>
      </c>
      <c r="N67" s="7">
        <v>91427169</v>
      </c>
      <c r="O67" s="7">
        <v>93508435</v>
      </c>
      <c r="P67" s="7">
        <v>101185608</v>
      </c>
      <c r="Q67" s="7">
        <v>151486692</v>
      </c>
      <c r="R67" s="7">
        <v>273248406</v>
      </c>
      <c r="S67" s="7">
        <v>21296474</v>
      </c>
      <c r="T67" s="7">
        <v>20927611</v>
      </c>
      <c r="U67" s="7">
        <v>2535795</v>
      </c>
    </row>
    <row r="68" spans="1:21" x14ac:dyDescent="0.2">
      <c r="A68" t="s">
        <v>137</v>
      </c>
      <c r="B68" s="7">
        <v>7921294</v>
      </c>
      <c r="C68" s="7">
        <v>5078949</v>
      </c>
      <c r="D68" s="7">
        <v>204450212</v>
      </c>
      <c r="E68" s="7">
        <v>6692866</v>
      </c>
      <c r="F68" s="7">
        <v>11369409</v>
      </c>
      <c r="G68" s="7">
        <v>79150649</v>
      </c>
      <c r="H68" s="7">
        <v>188874596</v>
      </c>
      <c r="I68" s="7">
        <v>59022379</v>
      </c>
      <c r="J68" s="7">
        <v>51055287</v>
      </c>
      <c r="K68" s="7">
        <v>77292208</v>
      </c>
      <c r="L68" s="7">
        <v>54628024</v>
      </c>
      <c r="M68" s="7">
        <v>19799815</v>
      </c>
      <c r="N68" s="7">
        <v>91356832</v>
      </c>
      <c r="O68" s="7">
        <v>93873675</v>
      </c>
      <c r="P68" s="7">
        <v>100872343</v>
      </c>
      <c r="Q68" s="7">
        <v>151793678</v>
      </c>
      <c r="R68" s="7">
        <v>276577209</v>
      </c>
      <c r="S68" s="7">
        <v>21264552</v>
      </c>
      <c r="T68" s="7">
        <v>20866657</v>
      </c>
      <c r="U68" s="7">
        <v>2510913</v>
      </c>
    </row>
    <row r="69" spans="1:21" x14ac:dyDescent="0.2">
      <c r="A69" t="s">
        <v>138</v>
      </c>
      <c r="B69" s="7">
        <v>7774020</v>
      </c>
      <c r="C69" s="7">
        <v>4892082</v>
      </c>
      <c r="D69" s="7">
        <v>203319435</v>
      </c>
      <c r="E69" s="7">
        <v>6702810</v>
      </c>
      <c r="F69" s="7">
        <v>11153458</v>
      </c>
      <c r="G69" s="7">
        <v>79062094</v>
      </c>
      <c r="H69" s="7">
        <v>190211547</v>
      </c>
      <c r="I69" s="7">
        <v>58598462</v>
      </c>
      <c r="J69" s="7">
        <v>51601180</v>
      </c>
      <c r="K69" s="7">
        <v>78956982</v>
      </c>
      <c r="L69" s="7">
        <v>54698348</v>
      </c>
      <c r="M69" s="7">
        <v>19710725</v>
      </c>
      <c r="N69" s="7">
        <v>93280723</v>
      </c>
      <c r="O69" s="7">
        <v>94395425</v>
      </c>
      <c r="P69" s="7">
        <v>100878448</v>
      </c>
      <c r="Q69" s="7">
        <v>152937207</v>
      </c>
      <c r="R69" s="7">
        <v>267785225</v>
      </c>
      <c r="S69" s="7">
        <v>21380680</v>
      </c>
      <c r="T69" s="7">
        <v>20803618</v>
      </c>
      <c r="U69" s="7">
        <v>2540876</v>
      </c>
    </row>
    <row r="70" spans="1:21" x14ac:dyDescent="0.2">
      <c r="A70" t="s">
        <v>139</v>
      </c>
      <c r="B70" s="7">
        <v>7987290</v>
      </c>
      <c r="C70" s="7">
        <v>5027690</v>
      </c>
      <c r="D70" s="7">
        <v>207798105</v>
      </c>
      <c r="E70" s="7">
        <v>6773318</v>
      </c>
      <c r="F70" s="7">
        <v>11305672</v>
      </c>
      <c r="G70" s="7">
        <v>79817589</v>
      </c>
      <c r="H70" s="7">
        <v>191863108</v>
      </c>
      <c r="I70" s="7">
        <v>58995171</v>
      </c>
      <c r="J70" s="7">
        <v>52220694</v>
      </c>
      <c r="K70" s="7">
        <v>79129468</v>
      </c>
      <c r="L70" s="7">
        <v>55043915</v>
      </c>
      <c r="M70" s="7">
        <v>19701287</v>
      </c>
      <c r="N70" s="7">
        <v>93512084</v>
      </c>
      <c r="O70" s="7">
        <v>95620434</v>
      </c>
      <c r="P70" s="7">
        <v>101551357</v>
      </c>
      <c r="Q70" s="7">
        <v>153853965</v>
      </c>
      <c r="R70" s="7">
        <v>268221672</v>
      </c>
      <c r="S70" s="7">
        <v>21472995</v>
      </c>
      <c r="T70" s="7">
        <v>21089614</v>
      </c>
      <c r="U70" s="7">
        <v>2555507</v>
      </c>
    </row>
    <row r="71" spans="1:21" x14ac:dyDescent="0.2">
      <c r="A71" t="s">
        <v>140</v>
      </c>
      <c r="B71" s="7">
        <v>8015544</v>
      </c>
      <c r="C71" s="7">
        <v>5065866</v>
      </c>
      <c r="D71" s="7">
        <v>208561756</v>
      </c>
      <c r="E71" s="7">
        <v>7013028</v>
      </c>
      <c r="F71" s="7">
        <v>11334136</v>
      </c>
      <c r="G71" s="7">
        <v>80321568</v>
      </c>
      <c r="H71" s="7">
        <v>194040989</v>
      </c>
      <c r="I71" s="7">
        <v>59100087</v>
      </c>
      <c r="J71" s="7">
        <v>52909477</v>
      </c>
      <c r="K71" s="7">
        <v>80878078</v>
      </c>
      <c r="L71" s="7">
        <v>55264037</v>
      </c>
      <c r="M71" s="7">
        <v>19853985</v>
      </c>
      <c r="N71" s="7">
        <v>94082460</v>
      </c>
      <c r="O71" s="7">
        <v>96641524</v>
      </c>
      <c r="P71" s="7">
        <v>101036839</v>
      </c>
      <c r="Q71" s="7">
        <v>155487257</v>
      </c>
      <c r="R71" s="7">
        <v>271290544</v>
      </c>
      <c r="S71" s="7">
        <v>21797238</v>
      </c>
      <c r="T71" s="7">
        <v>21256351</v>
      </c>
      <c r="U71" s="7">
        <v>2583629</v>
      </c>
    </row>
    <row r="72" spans="1:21" x14ac:dyDescent="0.2">
      <c r="A72" t="s">
        <v>141</v>
      </c>
      <c r="B72" s="7">
        <v>7938169</v>
      </c>
      <c r="C72" s="7">
        <v>4929069</v>
      </c>
      <c r="D72" s="7">
        <v>205401670</v>
      </c>
      <c r="E72" s="7">
        <v>6692519</v>
      </c>
      <c r="F72" s="7">
        <v>10956098</v>
      </c>
      <c r="G72" s="7">
        <v>79101180</v>
      </c>
      <c r="H72" s="7">
        <v>190830000</v>
      </c>
      <c r="I72" s="7">
        <v>58796253</v>
      </c>
      <c r="J72" s="7">
        <v>49305992</v>
      </c>
      <c r="K72" s="7">
        <v>81393838</v>
      </c>
      <c r="L72" s="7">
        <v>55145989</v>
      </c>
      <c r="M72" s="7">
        <v>19266167</v>
      </c>
      <c r="N72" s="7">
        <v>91397942</v>
      </c>
      <c r="O72" s="7">
        <v>96443148</v>
      </c>
      <c r="P72" s="7">
        <v>101181208</v>
      </c>
      <c r="Q72" s="7">
        <v>155251516</v>
      </c>
      <c r="R72" s="7">
        <v>303445905</v>
      </c>
      <c r="S72" s="7">
        <v>20644113</v>
      </c>
      <c r="T72" s="7">
        <v>20566570</v>
      </c>
      <c r="U72" s="7">
        <v>2557682</v>
      </c>
    </row>
    <row r="73" spans="1:21" x14ac:dyDescent="0.2">
      <c r="A73" t="s">
        <v>142</v>
      </c>
      <c r="B73" s="7">
        <v>7919013</v>
      </c>
      <c r="C73" s="7">
        <v>4453915</v>
      </c>
      <c r="D73" s="7">
        <v>191629729</v>
      </c>
      <c r="E73" s="7">
        <v>6913383</v>
      </c>
      <c r="F73" s="7">
        <v>10509982</v>
      </c>
      <c r="G73" s="7">
        <v>70761476</v>
      </c>
      <c r="H73" s="7">
        <v>177873592</v>
      </c>
      <c r="I73" s="7">
        <v>54699089</v>
      </c>
      <c r="J73" s="7">
        <v>42752684</v>
      </c>
      <c r="K73" s="7">
        <v>77346516</v>
      </c>
      <c r="L73" s="7">
        <v>55850226</v>
      </c>
      <c r="M73" s="7">
        <v>18510066</v>
      </c>
      <c r="N73" s="7">
        <v>90433741</v>
      </c>
      <c r="O73" s="7">
        <v>91777178</v>
      </c>
      <c r="P73" s="7">
        <v>101270612</v>
      </c>
      <c r="Q73" s="7">
        <v>158735197</v>
      </c>
      <c r="R73" s="7">
        <v>278988361</v>
      </c>
      <c r="S73" s="7">
        <v>19494094</v>
      </c>
      <c r="T73" s="7">
        <v>19715672</v>
      </c>
      <c r="U73" s="7">
        <v>2587715</v>
      </c>
    </row>
    <row r="74" spans="1:21" x14ac:dyDescent="0.2">
      <c r="A74" t="s">
        <v>143</v>
      </c>
      <c r="B74" s="7">
        <v>7854907</v>
      </c>
      <c r="C74" s="7">
        <v>4848109</v>
      </c>
      <c r="D74" s="7">
        <v>190576541</v>
      </c>
      <c r="E74" s="7">
        <v>6652641</v>
      </c>
      <c r="F74" s="7">
        <v>10678204</v>
      </c>
      <c r="G74" s="7">
        <v>71588369</v>
      </c>
      <c r="H74" s="7">
        <v>181244592</v>
      </c>
      <c r="I74" s="7">
        <v>53853311</v>
      </c>
      <c r="J74" s="7">
        <v>42353475</v>
      </c>
      <c r="K74" s="7">
        <v>76310749</v>
      </c>
      <c r="L74" s="7">
        <v>55001751</v>
      </c>
      <c r="M74" s="7">
        <v>18824692</v>
      </c>
      <c r="N74" s="7">
        <v>90386322</v>
      </c>
      <c r="O74" s="7">
        <v>90421604</v>
      </c>
      <c r="P74" s="7">
        <v>100535249</v>
      </c>
      <c r="Q74" s="7">
        <v>158098309</v>
      </c>
      <c r="R74" s="7">
        <v>278851039</v>
      </c>
      <c r="S74" s="7">
        <v>19345506</v>
      </c>
      <c r="T74" s="7">
        <v>19565479</v>
      </c>
      <c r="U74" s="7">
        <v>2599537</v>
      </c>
    </row>
    <row r="75" spans="1:21" x14ac:dyDescent="0.2">
      <c r="A75" t="s">
        <v>144</v>
      </c>
      <c r="B75" s="7">
        <v>7887389</v>
      </c>
      <c r="C75" s="7">
        <v>4989890</v>
      </c>
      <c r="D75" s="7">
        <v>196059285</v>
      </c>
      <c r="E75" s="7">
        <v>6406459</v>
      </c>
      <c r="F75" s="7">
        <v>10656439</v>
      </c>
      <c r="G75" s="7">
        <v>73631541</v>
      </c>
      <c r="H75" s="7">
        <v>183791003</v>
      </c>
      <c r="I75" s="7">
        <v>54982493</v>
      </c>
      <c r="J75" s="7">
        <v>41678645</v>
      </c>
      <c r="K75" s="7">
        <v>75737580</v>
      </c>
      <c r="L75" s="7">
        <v>55359390</v>
      </c>
      <c r="M75" s="7">
        <v>19048492</v>
      </c>
      <c r="N75" s="7">
        <v>89429180</v>
      </c>
      <c r="O75" s="7">
        <v>91513670</v>
      </c>
      <c r="P75" s="7">
        <v>99732398</v>
      </c>
      <c r="Q75" s="7">
        <v>182705496</v>
      </c>
      <c r="R75" s="7">
        <v>280735251</v>
      </c>
      <c r="S75" s="7">
        <v>19170527</v>
      </c>
      <c r="T75" s="7">
        <v>19412216</v>
      </c>
      <c r="U75" s="7">
        <v>2590235</v>
      </c>
    </row>
    <row r="76" spans="1:21" x14ac:dyDescent="0.2">
      <c r="A76" t="s">
        <v>145</v>
      </c>
      <c r="B76" s="7">
        <v>8124497</v>
      </c>
      <c r="C76" s="7">
        <v>5447130</v>
      </c>
      <c r="D76" s="7">
        <v>204777792</v>
      </c>
      <c r="E76" s="7">
        <v>6875911</v>
      </c>
      <c r="F76" s="7">
        <v>11057165</v>
      </c>
      <c r="G76" s="7">
        <v>80433383</v>
      </c>
      <c r="H76" s="7">
        <v>190818283</v>
      </c>
      <c r="I76" s="7">
        <v>56840575</v>
      </c>
      <c r="J76" s="7">
        <v>45056920</v>
      </c>
      <c r="K76" s="7">
        <v>78992755</v>
      </c>
      <c r="L76" s="7">
        <v>57598321</v>
      </c>
      <c r="M76" s="7">
        <v>19644784</v>
      </c>
      <c r="N76" s="7">
        <v>92364587</v>
      </c>
      <c r="O76" s="7">
        <v>94853690</v>
      </c>
      <c r="P76" s="7">
        <v>102397533</v>
      </c>
      <c r="Q76" s="7">
        <v>163858021</v>
      </c>
      <c r="R76" s="7">
        <v>288798069</v>
      </c>
      <c r="S76" s="7">
        <v>20653779</v>
      </c>
      <c r="T76" s="7">
        <v>20331467</v>
      </c>
      <c r="U76" s="7">
        <v>2686405</v>
      </c>
    </row>
    <row r="77" spans="1:21" x14ac:dyDescent="0.2">
      <c r="A77" t="s">
        <v>146</v>
      </c>
      <c r="B77" s="7">
        <v>8104896</v>
      </c>
      <c r="C77" s="7">
        <v>5210538</v>
      </c>
      <c r="D77" s="7">
        <v>203959660</v>
      </c>
      <c r="E77" s="7">
        <v>6968548</v>
      </c>
      <c r="F77" s="7">
        <v>10935803</v>
      </c>
      <c r="G77" s="7">
        <v>80054804</v>
      </c>
      <c r="H77" s="7">
        <v>191630726</v>
      </c>
      <c r="I77" s="7">
        <v>57913533</v>
      </c>
      <c r="J77" s="7">
        <v>47758278</v>
      </c>
      <c r="K77" s="7">
        <v>79537481</v>
      </c>
      <c r="L77" s="7">
        <v>56361080</v>
      </c>
      <c r="M77" s="7">
        <v>19675599</v>
      </c>
      <c r="N77" s="7">
        <v>93207151</v>
      </c>
      <c r="O77" s="7">
        <v>92373581</v>
      </c>
      <c r="P77" s="7">
        <v>102387678</v>
      </c>
      <c r="Q77" s="7">
        <v>163404548</v>
      </c>
      <c r="R77" s="7">
        <v>283610238</v>
      </c>
      <c r="S77" s="7">
        <v>21158951</v>
      </c>
      <c r="T77" s="7">
        <v>20207631</v>
      </c>
      <c r="U77" s="7">
        <v>2721109</v>
      </c>
    </row>
    <row r="78" spans="1:21" x14ac:dyDescent="0.2">
      <c r="A78" t="s">
        <v>147</v>
      </c>
      <c r="B78" s="7">
        <v>8284755</v>
      </c>
      <c r="C78" s="7">
        <v>5164323</v>
      </c>
      <c r="D78" s="7">
        <v>206393823</v>
      </c>
      <c r="E78" s="7">
        <v>7504985</v>
      </c>
      <c r="F78" s="7">
        <v>11140144</v>
      </c>
      <c r="G78" s="7">
        <v>81218042</v>
      </c>
      <c r="H78" s="7">
        <v>194636218</v>
      </c>
      <c r="I78" s="7">
        <v>58295073</v>
      </c>
      <c r="J78" s="7">
        <v>49049080</v>
      </c>
      <c r="K78" s="7">
        <v>82762082</v>
      </c>
      <c r="L78" s="7">
        <v>56433452</v>
      </c>
      <c r="M78" s="7">
        <v>20234909</v>
      </c>
      <c r="N78" s="7">
        <v>95132960</v>
      </c>
      <c r="O78" s="7">
        <v>93738975</v>
      </c>
      <c r="P78" s="7">
        <v>104427943</v>
      </c>
      <c r="Q78" s="7">
        <v>166505821</v>
      </c>
      <c r="R78" s="7">
        <v>286281304</v>
      </c>
      <c r="S78" s="7">
        <v>20731946</v>
      </c>
      <c r="T78" s="7">
        <v>20320539</v>
      </c>
      <c r="U78" s="7">
        <v>2787634</v>
      </c>
    </row>
    <row r="79" spans="1:21" x14ac:dyDescent="0.2">
      <c r="A79" t="s">
        <v>148</v>
      </c>
      <c r="B79" s="7">
        <v>8344180</v>
      </c>
      <c r="C79" s="7">
        <v>5190251</v>
      </c>
      <c r="D79" s="7">
        <v>207533756</v>
      </c>
      <c r="E79" s="7">
        <v>7214171</v>
      </c>
      <c r="F79" s="7">
        <v>11146129</v>
      </c>
      <c r="G79" s="7">
        <v>81690221</v>
      </c>
      <c r="H79" s="7">
        <v>196418114</v>
      </c>
      <c r="I79" s="7">
        <v>58102482</v>
      </c>
      <c r="J79" s="7">
        <v>45711603</v>
      </c>
      <c r="K79" s="7">
        <v>83729780</v>
      </c>
      <c r="L79" s="7">
        <v>57521587</v>
      </c>
      <c r="M79" s="7">
        <v>20380657</v>
      </c>
      <c r="N79" s="7">
        <v>96721561</v>
      </c>
      <c r="O79" s="7">
        <v>96722697</v>
      </c>
      <c r="P79" s="7">
        <v>105868860</v>
      </c>
      <c r="Q79" s="7">
        <v>167611853</v>
      </c>
      <c r="R79" s="7">
        <v>290536289</v>
      </c>
      <c r="S79" s="7">
        <v>20360990</v>
      </c>
      <c r="T79" s="7">
        <v>20234810</v>
      </c>
      <c r="U79" s="7">
        <v>2818356</v>
      </c>
    </row>
    <row r="80" spans="1:21" x14ac:dyDescent="0.2">
      <c r="A80" t="s">
        <v>149</v>
      </c>
      <c r="B80" s="7">
        <v>8414990</v>
      </c>
      <c r="C80" s="7">
        <v>5189340</v>
      </c>
      <c r="D80" s="7">
        <v>207739309</v>
      </c>
      <c r="E80" s="7">
        <v>7108323</v>
      </c>
      <c r="F80" s="7">
        <v>11197646</v>
      </c>
      <c r="G80" s="7">
        <v>82280672</v>
      </c>
      <c r="H80" s="7">
        <v>195596166</v>
      </c>
      <c r="I80" s="7">
        <v>58506512</v>
      </c>
      <c r="J80" s="7">
        <v>43386209</v>
      </c>
      <c r="K80" s="7">
        <v>84469442</v>
      </c>
      <c r="L80" s="7">
        <v>57369288</v>
      </c>
      <c r="M80" s="7">
        <v>20219801</v>
      </c>
      <c r="N80" s="7">
        <v>95572417</v>
      </c>
      <c r="O80" s="7">
        <v>97455913</v>
      </c>
      <c r="P80" s="7">
        <v>106053437</v>
      </c>
      <c r="Q80" s="7">
        <v>168037797</v>
      </c>
      <c r="R80" s="7">
        <v>290470237</v>
      </c>
      <c r="S80" s="7">
        <v>19877017</v>
      </c>
      <c r="T80" s="7">
        <v>20047821</v>
      </c>
      <c r="U80" s="7">
        <v>2857967</v>
      </c>
    </row>
    <row r="81" spans="1:21" x14ac:dyDescent="0.2">
      <c r="A81" t="s">
        <v>150</v>
      </c>
      <c r="B81" s="7">
        <v>8473537</v>
      </c>
      <c r="C81" s="7">
        <v>5114001</v>
      </c>
      <c r="D81" s="7">
        <v>208641660</v>
      </c>
      <c r="E81" s="7">
        <v>7141376</v>
      </c>
      <c r="F81" s="7">
        <v>11479095</v>
      </c>
      <c r="G81" s="7">
        <v>82323111</v>
      </c>
      <c r="H81" s="7">
        <v>195321707</v>
      </c>
      <c r="I81" s="7">
        <v>58841972</v>
      </c>
      <c r="J81" s="7">
        <v>44719508</v>
      </c>
      <c r="K81" s="7">
        <v>87105292</v>
      </c>
      <c r="L81" s="7">
        <v>58009317</v>
      </c>
      <c r="M81" s="7">
        <v>20875470</v>
      </c>
      <c r="N81" s="7">
        <v>100124287</v>
      </c>
      <c r="O81" s="7">
        <v>97450192</v>
      </c>
      <c r="P81" s="7">
        <v>105131235</v>
      </c>
      <c r="Q81" s="7">
        <v>166966348</v>
      </c>
      <c r="R81" s="7">
        <v>292322755</v>
      </c>
      <c r="S81" s="7">
        <v>19933798</v>
      </c>
      <c r="T81" s="7">
        <v>20256203</v>
      </c>
      <c r="U81" s="7">
        <v>2880437</v>
      </c>
    </row>
    <row r="82" spans="1:21" x14ac:dyDescent="0.2">
      <c r="A82" t="s">
        <v>151</v>
      </c>
      <c r="B82" s="7">
        <v>8541405</v>
      </c>
      <c r="C82" s="7">
        <v>5145388</v>
      </c>
      <c r="D82" s="7">
        <v>206484305</v>
      </c>
      <c r="E82" s="7">
        <v>7161080</v>
      </c>
      <c r="F82" s="7">
        <v>11514102</v>
      </c>
      <c r="G82" s="7">
        <v>81722156</v>
      </c>
      <c r="H82" s="7">
        <v>193655377</v>
      </c>
      <c r="I82" s="7">
        <v>59391804</v>
      </c>
      <c r="J82" s="7">
        <v>44096485</v>
      </c>
      <c r="K82" s="7">
        <v>84192359</v>
      </c>
      <c r="L82" s="7">
        <v>60585641</v>
      </c>
      <c r="M82" s="7">
        <v>20290007</v>
      </c>
      <c r="N82" s="7">
        <v>96141644</v>
      </c>
      <c r="O82" s="7">
        <v>98034112</v>
      </c>
      <c r="P82" s="7">
        <v>105481694</v>
      </c>
      <c r="Q82" s="7">
        <v>168012287</v>
      </c>
      <c r="R82" s="7">
        <v>293062514</v>
      </c>
      <c r="S82" s="7">
        <v>19387944</v>
      </c>
      <c r="T82" s="7">
        <v>19727526</v>
      </c>
      <c r="U82" s="7">
        <v>2863041</v>
      </c>
    </row>
    <row r="83" spans="1:21" x14ac:dyDescent="0.2">
      <c r="A83" t="s">
        <v>152</v>
      </c>
      <c r="B83" s="7">
        <v>8621737</v>
      </c>
      <c r="C83" s="7">
        <v>5034595</v>
      </c>
      <c r="D83" s="7">
        <v>206291828</v>
      </c>
      <c r="E83" s="7">
        <v>7005545</v>
      </c>
      <c r="F83" s="7">
        <v>11322995</v>
      </c>
      <c r="G83" s="7">
        <v>79789918</v>
      </c>
      <c r="H83" s="7">
        <v>195714511</v>
      </c>
      <c r="I83" s="7">
        <v>59455565</v>
      </c>
      <c r="J83" s="7">
        <v>44538813</v>
      </c>
      <c r="K83" s="7">
        <v>85148835</v>
      </c>
      <c r="L83" s="7">
        <v>58298331</v>
      </c>
      <c r="M83" s="7">
        <v>20517591</v>
      </c>
      <c r="N83" s="7">
        <v>97290409</v>
      </c>
      <c r="O83" s="7">
        <v>98842601</v>
      </c>
      <c r="P83" s="7">
        <v>107109062</v>
      </c>
      <c r="Q83" s="7">
        <v>168166134</v>
      </c>
      <c r="R83" s="7">
        <v>293211382</v>
      </c>
      <c r="S83" s="7">
        <v>19530994</v>
      </c>
      <c r="T83" s="7">
        <v>19898370</v>
      </c>
      <c r="U83" s="7">
        <v>2881659</v>
      </c>
    </row>
    <row r="84" spans="1:21" x14ac:dyDescent="0.2">
      <c r="A84" t="s">
        <v>153</v>
      </c>
      <c r="B84" s="7">
        <v>8541527</v>
      </c>
      <c r="C84" s="7">
        <v>4875211</v>
      </c>
      <c r="D84" s="7">
        <v>203386229</v>
      </c>
      <c r="E84" s="7">
        <v>7214575</v>
      </c>
      <c r="F84" s="7">
        <v>11472558</v>
      </c>
      <c r="G84" s="7">
        <v>81932665</v>
      </c>
      <c r="H84" s="7">
        <v>191620235</v>
      </c>
      <c r="I84" s="7">
        <v>58127152</v>
      </c>
      <c r="J84" s="7">
        <v>44402886</v>
      </c>
      <c r="K84" s="7">
        <v>87681016</v>
      </c>
      <c r="L84" s="7">
        <v>56064617</v>
      </c>
      <c r="M84" s="7">
        <v>20269588</v>
      </c>
      <c r="N84" s="7">
        <v>98946789</v>
      </c>
      <c r="O84" s="7">
        <v>99539206</v>
      </c>
      <c r="P84" s="7">
        <v>105272232</v>
      </c>
      <c r="Q84" s="7">
        <v>165327940</v>
      </c>
      <c r="R84" s="7">
        <v>292537675</v>
      </c>
      <c r="S84" s="7">
        <v>19096281</v>
      </c>
      <c r="T84" s="7">
        <v>19638503</v>
      </c>
      <c r="U84" s="7">
        <v>2817886</v>
      </c>
    </row>
    <row r="85" spans="1:21" x14ac:dyDescent="0.2">
      <c r="A85" t="s">
        <v>154</v>
      </c>
      <c r="B85" s="7">
        <v>8912726</v>
      </c>
      <c r="C85" s="7">
        <v>5044620</v>
      </c>
      <c r="D85" s="7">
        <v>212448647</v>
      </c>
      <c r="E85" s="7">
        <v>7285393</v>
      </c>
      <c r="F85" s="7">
        <v>11676638</v>
      </c>
      <c r="G85" s="7">
        <v>84137305</v>
      </c>
      <c r="H85" s="7">
        <v>200011065</v>
      </c>
      <c r="I85" s="7">
        <v>59437697</v>
      </c>
      <c r="J85" s="7">
        <v>44064823</v>
      </c>
      <c r="K85" s="7">
        <v>90921189</v>
      </c>
      <c r="L85" s="7">
        <v>58327265</v>
      </c>
      <c r="M85" s="7">
        <v>20530700</v>
      </c>
      <c r="N85" s="7">
        <v>106077593</v>
      </c>
      <c r="O85" s="7">
        <v>101980988</v>
      </c>
      <c r="P85" s="7">
        <v>109561166</v>
      </c>
      <c r="Q85" s="7">
        <v>170847553</v>
      </c>
      <c r="R85" s="7">
        <v>295927631</v>
      </c>
      <c r="S85" s="7">
        <v>19465563</v>
      </c>
      <c r="T85" s="7">
        <v>20478062</v>
      </c>
      <c r="U85" s="7">
        <v>3029849</v>
      </c>
    </row>
    <row r="86" spans="1:21" x14ac:dyDescent="0.2">
      <c r="A86" t="s">
        <v>155</v>
      </c>
      <c r="B86" s="7">
        <v>8786888</v>
      </c>
      <c r="C86" s="7">
        <v>5013471</v>
      </c>
      <c r="D86" s="7">
        <v>211585004</v>
      </c>
      <c r="E86" s="7">
        <v>7415353</v>
      </c>
      <c r="F86" s="7">
        <v>11575955</v>
      </c>
      <c r="G86" s="7">
        <v>83651623</v>
      </c>
      <c r="H86" s="7">
        <v>198167861</v>
      </c>
      <c r="I86" s="7">
        <v>58799277</v>
      </c>
      <c r="J86" s="7">
        <v>47615594</v>
      </c>
      <c r="K86" s="7">
        <v>91494861</v>
      </c>
      <c r="L86" s="7">
        <v>57990187</v>
      </c>
      <c r="M86" s="7">
        <v>20655528</v>
      </c>
      <c r="N86" s="7">
        <v>107016790</v>
      </c>
      <c r="O86" s="7">
        <v>100929533</v>
      </c>
      <c r="P86" s="7">
        <v>108950935</v>
      </c>
      <c r="Q86" s="7">
        <v>175819798</v>
      </c>
      <c r="R86" s="7">
        <v>290451123</v>
      </c>
      <c r="S86" s="7">
        <v>20029257</v>
      </c>
      <c r="T86" s="7">
        <v>21151947</v>
      </c>
      <c r="U86" s="7">
        <v>3000645</v>
      </c>
    </row>
    <row r="87" spans="1:21" x14ac:dyDescent="0.2">
      <c r="A87" t="s">
        <v>156</v>
      </c>
      <c r="B87" s="7">
        <v>8889650</v>
      </c>
      <c r="C87" s="7">
        <v>5079806</v>
      </c>
      <c r="D87" s="7">
        <v>212902638</v>
      </c>
      <c r="E87" s="7">
        <v>7604690</v>
      </c>
      <c r="F87" s="7">
        <v>11749156</v>
      </c>
      <c r="G87" s="7">
        <v>84365401</v>
      </c>
      <c r="H87" s="7">
        <v>199544571</v>
      </c>
      <c r="I87" s="7">
        <v>58980317</v>
      </c>
      <c r="J87" s="7">
        <v>54196358</v>
      </c>
      <c r="K87" s="7">
        <v>92846556</v>
      </c>
      <c r="L87" s="7">
        <v>58686467</v>
      </c>
      <c r="M87" s="7">
        <v>20724399</v>
      </c>
      <c r="N87" s="7">
        <v>107817148</v>
      </c>
      <c r="O87" s="7">
        <v>101503982</v>
      </c>
      <c r="P87" s="7">
        <v>108637064</v>
      </c>
      <c r="Q87" s="7">
        <v>177388272</v>
      </c>
      <c r="R87" s="7">
        <v>291708634</v>
      </c>
      <c r="S87" s="7">
        <v>21012048</v>
      </c>
      <c r="T87" s="7">
        <v>21133819</v>
      </c>
      <c r="U87" s="7">
        <v>3016126</v>
      </c>
    </row>
    <row r="88" spans="1:21" x14ac:dyDescent="0.2">
      <c r="A88" t="s">
        <v>157</v>
      </c>
      <c r="B88" s="7">
        <v>9046481</v>
      </c>
      <c r="C88" s="7">
        <v>5012239</v>
      </c>
      <c r="D88" s="7">
        <v>216630890</v>
      </c>
      <c r="E88" s="7">
        <v>7656669</v>
      </c>
      <c r="F88" s="7">
        <v>11741002</v>
      </c>
      <c r="G88" s="7">
        <v>86822495</v>
      </c>
      <c r="H88" s="7">
        <v>201765755</v>
      </c>
      <c r="I88" s="7">
        <v>60331758</v>
      </c>
      <c r="J88" s="7">
        <v>55228954</v>
      </c>
      <c r="K88" s="7">
        <v>91853451</v>
      </c>
      <c r="L88" s="7">
        <v>60084169</v>
      </c>
      <c r="M88" s="7">
        <v>20771984</v>
      </c>
      <c r="N88" s="7">
        <v>110385587</v>
      </c>
      <c r="O88" s="7">
        <v>104369921</v>
      </c>
      <c r="P88" s="7">
        <v>111939907</v>
      </c>
      <c r="Q88" s="7">
        <v>174813399</v>
      </c>
      <c r="R88" s="7">
        <v>324558981</v>
      </c>
      <c r="S88" s="7">
        <v>21427914</v>
      </c>
      <c r="T88" s="7">
        <v>21406604</v>
      </c>
      <c r="U88" s="7">
        <v>3048365</v>
      </c>
    </row>
    <row r="89" spans="1:21" x14ac:dyDescent="0.2">
      <c r="A89" t="s">
        <v>158</v>
      </c>
      <c r="B89" s="7">
        <v>9003370</v>
      </c>
      <c r="C89" s="7">
        <v>4896589</v>
      </c>
      <c r="D89" s="7">
        <v>215876284</v>
      </c>
      <c r="E89" s="7">
        <v>7590672</v>
      </c>
      <c r="F89" s="7">
        <v>11924867</v>
      </c>
      <c r="G89" s="7">
        <v>85013508</v>
      </c>
      <c r="H89" s="7">
        <v>199311433</v>
      </c>
      <c r="I89" s="7">
        <v>60331775</v>
      </c>
      <c r="J89" s="7">
        <v>54914886</v>
      </c>
      <c r="K89" s="7">
        <v>92419465</v>
      </c>
      <c r="L89" s="7">
        <v>60352692</v>
      </c>
      <c r="M89" s="7">
        <v>20549976</v>
      </c>
      <c r="N89" s="7">
        <v>109485627</v>
      </c>
      <c r="O89" s="7">
        <v>104592079</v>
      </c>
      <c r="P89" s="7">
        <v>110676242</v>
      </c>
      <c r="Q89" s="7">
        <v>174464998</v>
      </c>
      <c r="R89" s="7">
        <v>297399681</v>
      </c>
      <c r="S89" s="7">
        <v>20813442</v>
      </c>
      <c r="T89" s="7">
        <v>21294189</v>
      </c>
      <c r="U89" s="7">
        <v>3040609</v>
      </c>
    </row>
    <row r="90" spans="1:21" x14ac:dyDescent="0.2">
      <c r="A90" t="s">
        <v>159</v>
      </c>
      <c r="B90" s="7">
        <v>9194880</v>
      </c>
      <c r="C90" s="7">
        <v>4928397</v>
      </c>
      <c r="D90" s="7">
        <v>218929138</v>
      </c>
      <c r="E90" s="7">
        <v>7729038</v>
      </c>
      <c r="F90" s="7">
        <v>12011067</v>
      </c>
      <c r="G90" s="7">
        <v>85725268</v>
      </c>
      <c r="H90" s="7">
        <v>201106648</v>
      </c>
      <c r="I90" s="7">
        <v>61777309</v>
      </c>
      <c r="J90" s="7">
        <v>55318266</v>
      </c>
      <c r="K90" s="7">
        <v>94834194</v>
      </c>
      <c r="L90" s="7">
        <v>61181024</v>
      </c>
      <c r="M90" s="7">
        <v>20843112</v>
      </c>
      <c r="N90" s="7">
        <v>111424238</v>
      </c>
      <c r="O90" s="7">
        <v>106111911</v>
      </c>
      <c r="P90" s="7">
        <v>111941509</v>
      </c>
      <c r="Q90" s="7">
        <v>175100108</v>
      </c>
      <c r="R90" s="7">
        <v>300218568</v>
      </c>
      <c r="S90" s="7">
        <v>21203267</v>
      </c>
      <c r="T90" s="7">
        <v>21536866</v>
      </c>
      <c r="U90" s="7">
        <v>3091423</v>
      </c>
    </row>
    <row r="91" spans="1:21" x14ac:dyDescent="0.2">
      <c r="A91" t="s">
        <v>160</v>
      </c>
      <c r="B91" s="7">
        <v>9303124</v>
      </c>
      <c r="C91" s="7">
        <v>4940689</v>
      </c>
      <c r="D91" s="7">
        <v>220493737</v>
      </c>
      <c r="E91" s="7">
        <v>7679922</v>
      </c>
      <c r="F91" s="7">
        <v>12184251</v>
      </c>
      <c r="G91" s="7">
        <v>86326959</v>
      </c>
      <c r="H91" s="7">
        <v>202599751</v>
      </c>
      <c r="I91" s="7">
        <v>62526338</v>
      </c>
      <c r="J91" s="7">
        <v>55820037</v>
      </c>
      <c r="K91" s="7">
        <v>95626016</v>
      </c>
      <c r="L91" s="7">
        <v>60073613</v>
      </c>
      <c r="M91" s="7">
        <v>20840252</v>
      </c>
      <c r="N91" s="7">
        <v>111439894</v>
      </c>
      <c r="O91" s="7">
        <v>106707794</v>
      </c>
      <c r="P91" s="7">
        <v>112088681</v>
      </c>
      <c r="Q91" s="7">
        <v>176238335</v>
      </c>
      <c r="R91" s="7">
        <v>302662752</v>
      </c>
      <c r="S91" s="7">
        <v>21588966</v>
      </c>
      <c r="T91" s="7">
        <v>21519104</v>
      </c>
      <c r="U91" s="7">
        <v>3139235</v>
      </c>
    </row>
    <row r="92" spans="1:21" x14ac:dyDescent="0.2">
      <c r="A92" t="s">
        <v>161</v>
      </c>
      <c r="B92" s="7">
        <v>9339682</v>
      </c>
      <c r="C92" s="7">
        <v>4968615</v>
      </c>
      <c r="D92" s="7">
        <v>221848945</v>
      </c>
      <c r="E92" s="7">
        <v>7659083</v>
      </c>
      <c r="F92" s="7">
        <v>12329222</v>
      </c>
      <c r="G92" s="7">
        <v>86272366</v>
      </c>
      <c r="H92" s="7">
        <v>203635173</v>
      </c>
      <c r="I92" s="7">
        <v>62645253</v>
      </c>
      <c r="J92" s="7">
        <v>56571332</v>
      </c>
      <c r="K92" s="7">
        <v>96951490</v>
      </c>
      <c r="L92" s="7">
        <v>59501300</v>
      </c>
      <c r="M92" s="7">
        <v>20965191</v>
      </c>
      <c r="N92" s="7">
        <v>113202626</v>
      </c>
      <c r="O92" s="7">
        <v>107432701</v>
      </c>
      <c r="P92" s="7">
        <v>110889584</v>
      </c>
      <c r="Q92" s="7">
        <v>174902282</v>
      </c>
      <c r="R92" s="7">
        <v>305096011</v>
      </c>
      <c r="S92" s="7">
        <v>21675231</v>
      </c>
      <c r="T92" s="7">
        <v>21562202</v>
      </c>
      <c r="U92" s="7">
        <v>3159431</v>
      </c>
    </row>
    <row r="93" spans="1:21" x14ac:dyDescent="0.2">
      <c r="A93" t="s">
        <v>162</v>
      </c>
      <c r="B93" s="7">
        <v>9560003</v>
      </c>
      <c r="C93" s="7">
        <v>4926075</v>
      </c>
      <c r="D93" s="7">
        <v>227401081</v>
      </c>
      <c r="E93" s="7">
        <v>7943086</v>
      </c>
      <c r="F93" s="7">
        <v>12653519</v>
      </c>
      <c r="G93" s="7">
        <v>87236068</v>
      </c>
      <c r="H93" s="7">
        <v>208866393</v>
      </c>
      <c r="I93" s="7">
        <v>63534362</v>
      </c>
      <c r="J93" s="7">
        <v>56676115</v>
      </c>
      <c r="K93" s="7">
        <v>98745130</v>
      </c>
      <c r="L93" s="7">
        <v>62242106</v>
      </c>
      <c r="M93" s="7">
        <v>21171603</v>
      </c>
      <c r="N93" s="7">
        <v>117029724</v>
      </c>
      <c r="O93" s="7">
        <v>109765146</v>
      </c>
      <c r="P93" s="7">
        <v>112261545</v>
      </c>
      <c r="Q93" s="7">
        <v>176011849</v>
      </c>
      <c r="R93" s="7">
        <v>328077802</v>
      </c>
      <c r="S93" s="7">
        <v>21976532</v>
      </c>
      <c r="T93" s="7">
        <v>22144897</v>
      </c>
      <c r="U93" s="7">
        <v>3167938</v>
      </c>
    </row>
    <row r="94" spans="1:21" x14ac:dyDescent="0.2">
      <c r="A94" t="s">
        <v>163</v>
      </c>
      <c r="B94" s="7">
        <v>9483079</v>
      </c>
      <c r="C94" s="7">
        <v>4838703</v>
      </c>
      <c r="D94" s="7">
        <v>226435915</v>
      </c>
      <c r="E94" s="7">
        <v>8076569</v>
      </c>
      <c r="F94" s="7">
        <v>12522508</v>
      </c>
      <c r="G94" s="7">
        <v>89001819</v>
      </c>
      <c r="H94" s="7">
        <v>207958538</v>
      </c>
      <c r="I94" s="7">
        <v>64457514</v>
      </c>
      <c r="J94" s="7">
        <v>57507842</v>
      </c>
      <c r="K94" s="7">
        <v>100635082</v>
      </c>
      <c r="L94" s="7">
        <v>64172334</v>
      </c>
      <c r="M94" s="7">
        <v>21426008</v>
      </c>
      <c r="N94" s="7">
        <v>116128191</v>
      </c>
      <c r="O94" s="7">
        <v>110034050</v>
      </c>
      <c r="P94" s="7">
        <v>113328846</v>
      </c>
      <c r="Q94" s="7">
        <v>180078227</v>
      </c>
      <c r="R94" s="7">
        <v>343680321</v>
      </c>
      <c r="S94" s="7">
        <v>22263896</v>
      </c>
      <c r="T94" s="7">
        <v>22078446</v>
      </c>
      <c r="U94" s="7">
        <v>3182937</v>
      </c>
    </row>
    <row r="95" spans="1:21" x14ac:dyDescent="0.2">
      <c r="A95" t="s">
        <v>164</v>
      </c>
      <c r="B95" s="7">
        <v>9467302</v>
      </c>
      <c r="C95" s="7">
        <v>5054269</v>
      </c>
      <c r="D95" s="7">
        <v>231562755</v>
      </c>
      <c r="E95" s="7">
        <v>8335979</v>
      </c>
      <c r="F95" s="7">
        <v>12556204</v>
      </c>
      <c r="G95" s="7">
        <v>90135833</v>
      </c>
      <c r="H95" s="7">
        <v>209964704</v>
      </c>
      <c r="I95" s="7">
        <v>65600097</v>
      </c>
      <c r="J95" s="7">
        <v>58986487</v>
      </c>
      <c r="K95" s="7">
        <v>102575686</v>
      </c>
      <c r="L95" s="7">
        <v>63945316</v>
      </c>
      <c r="M95" s="7">
        <v>21684606</v>
      </c>
      <c r="N95" s="7">
        <v>120044995</v>
      </c>
      <c r="O95" s="7">
        <v>111533168</v>
      </c>
      <c r="P95" s="7">
        <v>114073714</v>
      </c>
      <c r="Q95" s="7">
        <v>182575727</v>
      </c>
      <c r="R95" s="7">
        <v>314611361</v>
      </c>
      <c r="S95" s="7">
        <v>22606077</v>
      </c>
      <c r="T95" s="7">
        <v>22256151</v>
      </c>
      <c r="U95" s="7">
        <v>3227930</v>
      </c>
    </row>
    <row r="96" spans="1:21" x14ac:dyDescent="0.2">
      <c r="A96" t="s">
        <v>165</v>
      </c>
      <c r="B96" s="7">
        <v>9386489</v>
      </c>
      <c r="C96" s="7">
        <v>5157484</v>
      </c>
      <c r="D96" s="7">
        <v>230379477</v>
      </c>
      <c r="E96" s="7">
        <v>7899341</v>
      </c>
      <c r="F96" s="7">
        <v>12421080</v>
      </c>
      <c r="G96" s="7">
        <v>88113402</v>
      </c>
      <c r="H96" s="7">
        <v>212358013</v>
      </c>
      <c r="I96" s="7">
        <v>66116758</v>
      </c>
      <c r="J96" s="7">
        <v>59059782</v>
      </c>
      <c r="K96" s="7">
        <v>101688500</v>
      </c>
      <c r="L96" s="7">
        <v>62364376</v>
      </c>
      <c r="M96" s="7">
        <v>21560959</v>
      </c>
      <c r="N96" s="7">
        <v>119316681</v>
      </c>
      <c r="O96" s="7">
        <v>111744330</v>
      </c>
      <c r="P96" s="7">
        <v>113358416</v>
      </c>
      <c r="Q96" s="7">
        <v>187383485</v>
      </c>
      <c r="R96" s="7">
        <v>311066444</v>
      </c>
      <c r="S96" s="7">
        <v>22742445</v>
      </c>
      <c r="T96" s="7">
        <v>21875573</v>
      </c>
      <c r="U96" s="7">
        <v>3194588</v>
      </c>
    </row>
    <row r="97" spans="1:21" x14ac:dyDescent="0.2">
      <c r="A97" t="s">
        <v>166</v>
      </c>
      <c r="B97" s="7">
        <v>9742947</v>
      </c>
      <c r="C97" s="7">
        <v>5333164</v>
      </c>
      <c r="D97" s="7">
        <v>235562187</v>
      </c>
      <c r="E97" s="7">
        <v>8168945</v>
      </c>
      <c r="F97" s="7">
        <v>12856022</v>
      </c>
      <c r="G97" s="7">
        <v>91314008</v>
      </c>
      <c r="H97" s="7">
        <v>212254522</v>
      </c>
      <c r="I97" s="7">
        <v>67309789</v>
      </c>
      <c r="J97" s="7">
        <v>60547974</v>
      </c>
      <c r="K97" s="7">
        <v>103708339</v>
      </c>
      <c r="L97" s="7">
        <v>64366080</v>
      </c>
      <c r="M97" s="7">
        <v>21564608</v>
      </c>
      <c r="N97" s="7">
        <v>124389164</v>
      </c>
      <c r="O97" s="7">
        <v>111187642</v>
      </c>
      <c r="P97" s="7">
        <v>113636895</v>
      </c>
      <c r="Q97" s="7">
        <v>184888678</v>
      </c>
      <c r="R97" s="7">
        <v>310293646</v>
      </c>
      <c r="S97" s="7">
        <v>23182719</v>
      </c>
      <c r="T97" s="7">
        <v>22456622</v>
      </c>
      <c r="U97" s="7">
        <v>3280641</v>
      </c>
    </row>
    <row r="98" spans="1:21" x14ac:dyDescent="0.2">
      <c r="A98" t="s">
        <v>167</v>
      </c>
      <c r="B98" s="7">
        <v>9682682</v>
      </c>
      <c r="C98" s="7">
        <v>4989419</v>
      </c>
      <c r="D98" s="7">
        <v>234781270</v>
      </c>
      <c r="E98" s="7">
        <v>8516754</v>
      </c>
      <c r="F98" s="7">
        <v>12987715</v>
      </c>
      <c r="G98" s="7">
        <v>91183460</v>
      </c>
      <c r="H98" s="7">
        <v>211380768</v>
      </c>
      <c r="I98" s="7">
        <v>68149939</v>
      </c>
      <c r="J98" s="7">
        <v>59913907</v>
      </c>
      <c r="K98" s="7">
        <v>105232033</v>
      </c>
      <c r="L98" s="7">
        <v>64540170</v>
      </c>
      <c r="M98" s="7">
        <v>21613386</v>
      </c>
      <c r="N98" s="7">
        <v>124970835</v>
      </c>
      <c r="O98" s="7">
        <v>111907811</v>
      </c>
      <c r="P98" s="7">
        <v>112546981</v>
      </c>
      <c r="Q98" s="7">
        <v>187401070</v>
      </c>
      <c r="R98" s="7">
        <v>306647611</v>
      </c>
      <c r="S98" s="7">
        <v>23817335</v>
      </c>
      <c r="T98" s="7">
        <v>22443788</v>
      </c>
      <c r="U98" s="7">
        <v>3259443</v>
      </c>
    </row>
    <row r="99" spans="1:21" x14ac:dyDescent="0.2">
      <c r="A99" t="s">
        <v>168</v>
      </c>
      <c r="B99" s="7">
        <v>9719610</v>
      </c>
      <c r="C99" s="7">
        <v>4977058</v>
      </c>
      <c r="D99" s="7">
        <v>237245390</v>
      </c>
      <c r="E99" s="7">
        <v>8298496</v>
      </c>
      <c r="F99" s="7">
        <v>13078673</v>
      </c>
      <c r="G99" s="7">
        <v>91745108</v>
      </c>
      <c r="H99" s="7">
        <v>211395058</v>
      </c>
      <c r="I99" s="7">
        <v>70008203</v>
      </c>
      <c r="J99" s="7">
        <v>59576184</v>
      </c>
      <c r="K99" s="7">
        <v>106049561</v>
      </c>
      <c r="L99" s="7">
        <v>63713540</v>
      </c>
      <c r="M99" s="7">
        <v>21591164</v>
      </c>
      <c r="N99" s="7">
        <v>126246496</v>
      </c>
      <c r="O99" s="7">
        <v>112602274</v>
      </c>
      <c r="P99" s="7">
        <v>112007823</v>
      </c>
      <c r="Q99" s="7">
        <v>188759397</v>
      </c>
      <c r="R99" s="7">
        <v>305016576</v>
      </c>
      <c r="S99" s="7">
        <v>23812489</v>
      </c>
      <c r="T99" s="7">
        <v>22553440</v>
      </c>
      <c r="U99" s="7">
        <v>3313872</v>
      </c>
    </row>
    <row r="100" spans="1:21" x14ac:dyDescent="0.2">
      <c r="A100" t="s">
        <v>169</v>
      </c>
      <c r="B100" s="7">
        <v>9789603</v>
      </c>
      <c r="C100" s="7">
        <v>5072353</v>
      </c>
      <c r="D100" s="7">
        <v>238496000</v>
      </c>
      <c r="E100" s="7">
        <v>8330629</v>
      </c>
      <c r="F100" s="7">
        <v>13461958</v>
      </c>
      <c r="G100" s="7">
        <v>93369013</v>
      </c>
      <c r="H100" s="7">
        <v>211608704</v>
      </c>
      <c r="I100" s="7">
        <v>69266330</v>
      </c>
      <c r="J100" s="7">
        <v>59460462</v>
      </c>
      <c r="K100" s="7">
        <v>106401677</v>
      </c>
      <c r="L100" s="7">
        <v>64830786</v>
      </c>
      <c r="M100" s="7">
        <v>22000634</v>
      </c>
      <c r="N100" s="7">
        <v>127854712</v>
      </c>
      <c r="O100" s="7">
        <v>112526592</v>
      </c>
      <c r="P100" s="7">
        <v>111211334</v>
      </c>
      <c r="Q100" s="7">
        <v>191177448</v>
      </c>
      <c r="R100" s="7">
        <v>308296174</v>
      </c>
      <c r="S100" s="7">
        <v>24203610</v>
      </c>
      <c r="T100" s="7">
        <v>22680424</v>
      </c>
      <c r="U100" s="7">
        <v>3369738</v>
      </c>
    </row>
    <row r="101" spans="1:21" x14ac:dyDescent="0.2">
      <c r="A101" t="s">
        <v>170</v>
      </c>
      <c r="B101" s="7">
        <v>9830830</v>
      </c>
      <c r="C101" s="7">
        <v>5075806</v>
      </c>
      <c r="D101" s="7">
        <v>237934298</v>
      </c>
      <c r="E101" s="7">
        <v>8205473</v>
      </c>
      <c r="F101" s="7">
        <v>13436339</v>
      </c>
      <c r="G101" s="7">
        <v>94271100</v>
      </c>
      <c r="H101" s="7">
        <v>212416426</v>
      </c>
      <c r="I101" s="7">
        <v>69039959</v>
      </c>
      <c r="J101" s="7">
        <v>59513471</v>
      </c>
      <c r="K101" s="7">
        <v>108798868</v>
      </c>
      <c r="L101" s="7">
        <v>65634620</v>
      </c>
      <c r="M101" s="7">
        <v>22339346</v>
      </c>
      <c r="N101" s="7">
        <v>129451607</v>
      </c>
      <c r="O101" s="7">
        <v>113517348</v>
      </c>
      <c r="P101" s="7">
        <v>113466369</v>
      </c>
      <c r="Q101" s="7">
        <v>186463104</v>
      </c>
      <c r="R101" s="7">
        <v>325372300</v>
      </c>
      <c r="S101" s="7">
        <v>24383010</v>
      </c>
      <c r="T101" s="7">
        <v>22688102</v>
      </c>
      <c r="U101" s="7">
        <v>3436950</v>
      </c>
    </row>
    <row r="102" spans="1:21" x14ac:dyDescent="0.2">
      <c r="A102" t="s">
        <v>171</v>
      </c>
      <c r="B102" s="7">
        <v>9845316</v>
      </c>
      <c r="C102" s="7">
        <v>5090719</v>
      </c>
      <c r="D102" s="7">
        <v>240049192</v>
      </c>
      <c r="E102" s="7">
        <v>8412002</v>
      </c>
      <c r="F102" s="7">
        <v>13439415</v>
      </c>
      <c r="G102" s="7">
        <v>95491668</v>
      </c>
      <c r="H102" s="7">
        <v>214828138</v>
      </c>
      <c r="I102" s="7">
        <v>69350264</v>
      </c>
      <c r="J102" s="7">
        <v>59919940</v>
      </c>
      <c r="K102" s="7">
        <v>109408845</v>
      </c>
      <c r="L102" s="7">
        <v>66616870</v>
      </c>
      <c r="M102" s="7">
        <v>22751234</v>
      </c>
      <c r="N102" s="7">
        <v>131179923</v>
      </c>
      <c r="O102" s="7">
        <v>114885199</v>
      </c>
      <c r="P102" s="7">
        <v>114219420</v>
      </c>
      <c r="Q102" s="7">
        <v>184224242</v>
      </c>
      <c r="R102" s="7">
        <v>314457534</v>
      </c>
      <c r="S102" s="7">
        <v>24176681</v>
      </c>
      <c r="T102" s="7">
        <v>22881151</v>
      </c>
      <c r="U102" s="7">
        <v>3500267</v>
      </c>
    </row>
    <row r="103" spans="1:21" x14ac:dyDescent="0.2">
      <c r="A103" t="s">
        <v>172</v>
      </c>
      <c r="B103" s="7">
        <v>9849952</v>
      </c>
      <c r="C103" s="7">
        <v>5059073</v>
      </c>
      <c r="D103" s="7">
        <v>239815417</v>
      </c>
      <c r="E103" s="7">
        <v>8642559</v>
      </c>
      <c r="F103" s="7">
        <v>13452735</v>
      </c>
      <c r="G103" s="7">
        <v>96015462</v>
      </c>
      <c r="H103" s="7">
        <v>214279516</v>
      </c>
      <c r="I103" s="7">
        <v>69708714</v>
      </c>
      <c r="J103" s="7">
        <v>60074804</v>
      </c>
      <c r="K103" s="7">
        <v>110406663</v>
      </c>
      <c r="L103" s="7">
        <v>68666251</v>
      </c>
      <c r="M103" s="7">
        <v>22824153</v>
      </c>
      <c r="N103" s="7">
        <v>132155346</v>
      </c>
      <c r="O103" s="7">
        <v>116155460</v>
      </c>
      <c r="P103" s="7">
        <v>115295436</v>
      </c>
      <c r="Q103" s="7">
        <v>185675202</v>
      </c>
      <c r="R103" s="7">
        <v>316098257</v>
      </c>
      <c r="S103" s="7">
        <v>24658971</v>
      </c>
      <c r="T103" s="7">
        <v>22997532</v>
      </c>
      <c r="U103" s="7">
        <v>3512727</v>
      </c>
    </row>
    <row r="104" spans="1:21" x14ac:dyDescent="0.2">
      <c r="A104" t="s">
        <v>173</v>
      </c>
      <c r="B104" s="7">
        <v>9937111</v>
      </c>
      <c r="C104" s="7">
        <v>5196726</v>
      </c>
      <c r="D104" s="7">
        <v>241615493</v>
      </c>
      <c r="E104" s="7">
        <v>8882556</v>
      </c>
      <c r="F104" s="7">
        <v>13580913</v>
      </c>
      <c r="G104" s="7">
        <v>97122664</v>
      </c>
      <c r="H104" s="7">
        <v>216601914</v>
      </c>
      <c r="I104" s="7">
        <v>70756540</v>
      </c>
      <c r="J104" s="7">
        <v>61123359</v>
      </c>
      <c r="K104" s="7">
        <v>112062213</v>
      </c>
      <c r="L104" s="7">
        <v>67488199</v>
      </c>
      <c r="M104" s="7">
        <v>23974673</v>
      </c>
      <c r="N104" s="7">
        <v>135425207</v>
      </c>
      <c r="O104" s="7">
        <v>116574461</v>
      </c>
      <c r="P104" s="7">
        <v>119083468</v>
      </c>
      <c r="Q104" s="7">
        <v>190550644</v>
      </c>
      <c r="R104" s="7">
        <v>318653353</v>
      </c>
      <c r="S104" s="7">
        <v>25260021</v>
      </c>
      <c r="T104" s="7">
        <v>23150355</v>
      </c>
      <c r="U104" s="7">
        <v>3570771</v>
      </c>
    </row>
    <row r="105" spans="1:21" x14ac:dyDescent="0.2">
      <c r="A105" t="s">
        <v>174</v>
      </c>
      <c r="B105" s="7">
        <v>10052858</v>
      </c>
      <c r="C105" s="7">
        <v>5229981</v>
      </c>
      <c r="D105" s="7">
        <v>243608324</v>
      </c>
      <c r="E105" s="7">
        <v>9042049</v>
      </c>
      <c r="F105" s="7">
        <v>13641522</v>
      </c>
      <c r="G105" s="7">
        <v>97387519</v>
      </c>
      <c r="H105" s="7">
        <v>216797229</v>
      </c>
      <c r="I105" s="7">
        <v>71031034</v>
      </c>
      <c r="J105" s="7">
        <v>62281874</v>
      </c>
      <c r="K105" s="7">
        <v>113147351</v>
      </c>
      <c r="L105" s="7">
        <v>68545731</v>
      </c>
      <c r="M105" s="7">
        <v>24085139</v>
      </c>
      <c r="N105" s="7">
        <v>134459082</v>
      </c>
      <c r="O105" s="7">
        <v>118915099</v>
      </c>
      <c r="P105" s="7">
        <v>119527189</v>
      </c>
      <c r="Q105" s="7">
        <v>187321518</v>
      </c>
      <c r="R105" s="7">
        <v>318181742</v>
      </c>
      <c r="S105" s="7">
        <v>25082756</v>
      </c>
      <c r="T105" s="7">
        <v>23536558</v>
      </c>
      <c r="U105" s="7">
        <v>3651789</v>
      </c>
    </row>
    <row r="106" spans="1:21" x14ac:dyDescent="0.2">
      <c r="A106" t="s">
        <v>175</v>
      </c>
      <c r="B106" s="7">
        <v>9939222</v>
      </c>
      <c r="C106" s="7">
        <v>5139326</v>
      </c>
      <c r="D106" s="7">
        <v>247180664</v>
      </c>
      <c r="E106" s="7">
        <v>9166567</v>
      </c>
      <c r="F106" s="7">
        <v>13656421</v>
      </c>
      <c r="G106" s="7">
        <v>98444879</v>
      </c>
      <c r="H106" s="7">
        <v>219278665</v>
      </c>
      <c r="I106" s="7">
        <v>69828113</v>
      </c>
      <c r="J106" s="7">
        <v>63068537</v>
      </c>
      <c r="K106" s="7">
        <v>114526262</v>
      </c>
      <c r="L106" s="7">
        <v>70399902</v>
      </c>
      <c r="M106" s="7">
        <v>23152788</v>
      </c>
      <c r="N106" s="7">
        <v>136788981</v>
      </c>
      <c r="O106" s="7">
        <v>119865228</v>
      </c>
      <c r="P106" s="7">
        <v>115544217</v>
      </c>
      <c r="Q106" s="7">
        <v>188506025</v>
      </c>
      <c r="R106" s="7">
        <v>316771559</v>
      </c>
      <c r="S106" s="7">
        <v>25937915</v>
      </c>
      <c r="T106" s="7">
        <v>23429213</v>
      </c>
      <c r="U106" s="7">
        <v>3684364</v>
      </c>
    </row>
    <row r="107" spans="1:21" x14ac:dyDescent="0.2">
      <c r="A107" t="s">
        <v>176</v>
      </c>
      <c r="B107" s="7">
        <v>10230503</v>
      </c>
      <c r="C107" s="7">
        <v>5156363</v>
      </c>
      <c r="D107" s="7">
        <v>251546976</v>
      </c>
      <c r="E107" s="7">
        <v>9174028</v>
      </c>
      <c r="F107" s="7">
        <v>13882816</v>
      </c>
      <c r="G107" s="7">
        <v>98680920</v>
      </c>
      <c r="H107" s="7">
        <v>222111380</v>
      </c>
      <c r="I107" s="7">
        <v>70783194</v>
      </c>
      <c r="J107" s="7">
        <v>63736282</v>
      </c>
      <c r="K107" s="7">
        <v>119778488</v>
      </c>
      <c r="L107" s="7">
        <v>73686561</v>
      </c>
      <c r="M107" s="7">
        <v>23549268</v>
      </c>
      <c r="N107" s="7">
        <v>138008055</v>
      </c>
      <c r="O107" s="7">
        <v>121263674</v>
      </c>
      <c r="P107" s="7">
        <v>117934473</v>
      </c>
      <c r="Q107" s="7">
        <v>188747951</v>
      </c>
      <c r="R107" s="7">
        <v>325981787</v>
      </c>
      <c r="S107" s="7">
        <v>25705548</v>
      </c>
      <c r="T107" s="7">
        <v>23647889</v>
      </c>
      <c r="U107" s="7">
        <v>3738871</v>
      </c>
    </row>
    <row r="108" spans="1:21" x14ac:dyDescent="0.2">
      <c r="A108" t="s">
        <v>177</v>
      </c>
      <c r="B108" s="7">
        <v>10183919</v>
      </c>
      <c r="C108" s="7">
        <v>5051799</v>
      </c>
      <c r="D108" s="7">
        <v>249511483</v>
      </c>
      <c r="E108" s="7">
        <v>9554940</v>
      </c>
      <c r="F108" s="7">
        <v>13653389</v>
      </c>
      <c r="G108" s="7">
        <v>99281744</v>
      </c>
      <c r="H108" s="7">
        <v>223204068</v>
      </c>
      <c r="I108" s="7">
        <v>70013782</v>
      </c>
      <c r="J108" s="7">
        <v>64048884</v>
      </c>
      <c r="K108" s="7">
        <v>115040844</v>
      </c>
      <c r="L108" s="7">
        <v>73214451</v>
      </c>
      <c r="M108" s="7">
        <v>23488977</v>
      </c>
      <c r="N108" s="7">
        <v>136302097</v>
      </c>
      <c r="O108" s="7">
        <v>121746351</v>
      </c>
      <c r="P108" s="7">
        <v>117064484</v>
      </c>
      <c r="Q108" s="7">
        <v>186640385</v>
      </c>
      <c r="R108" s="7">
        <v>398085206</v>
      </c>
      <c r="S108" s="7">
        <v>25262632</v>
      </c>
      <c r="T108" s="7">
        <v>24292658</v>
      </c>
      <c r="U108" s="7">
        <v>3803519</v>
      </c>
    </row>
    <row r="109" spans="1:21" x14ac:dyDescent="0.2">
      <c r="A109" t="s">
        <v>178</v>
      </c>
      <c r="B109" s="7">
        <v>10226451</v>
      </c>
      <c r="C109" s="7">
        <v>5252587</v>
      </c>
      <c r="D109" s="7">
        <v>253058160</v>
      </c>
      <c r="E109" s="7">
        <v>9466691</v>
      </c>
      <c r="F109" s="7">
        <v>13878529</v>
      </c>
      <c r="G109" s="7">
        <v>99981932</v>
      </c>
      <c r="H109" s="7">
        <v>226059512</v>
      </c>
      <c r="I109" s="7">
        <v>71576001</v>
      </c>
      <c r="J109" s="7">
        <v>65611497</v>
      </c>
      <c r="K109" s="7">
        <v>117457596</v>
      </c>
      <c r="L109" s="7">
        <v>73007993</v>
      </c>
      <c r="M109" s="7">
        <v>23971756</v>
      </c>
      <c r="N109" s="7">
        <v>138809015</v>
      </c>
      <c r="O109" s="7">
        <v>120814294</v>
      </c>
      <c r="P109" s="7">
        <v>119969871</v>
      </c>
      <c r="Q109" s="7">
        <v>186776420</v>
      </c>
      <c r="R109" s="7">
        <v>334164210</v>
      </c>
      <c r="S109" s="7">
        <v>25608807</v>
      </c>
      <c r="T109" s="7">
        <v>24323351</v>
      </c>
      <c r="U109" s="7">
        <v>3745648</v>
      </c>
    </row>
    <row r="110" spans="1:21" x14ac:dyDescent="0.2">
      <c r="A110" t="s">
        <v>179</v>
      </c>
      <c r="B110" s="7">
        <v>10302481</v>
      </c>
      <c r="C110" s="7">
        <v>5226818</v>
      </c>
      <c r="D110" s="7">
        <v>251908560</v>
      </c>
      <c r="E110" s="7">
        <v>10072234</v>
      </c>
      <c r="F110" s="7">
        <v>13739297</v>
      </c>
      <c r="G110" s="7">
        <v>99700241</v>
      </c>
      <c r="H110" s="7">
        <v>226185388</v>
      </c>
      <c r="I110" s="7">
        <v>70761708</v>
      </c>
      <c r="J110" s="7">
        <v>65295167</v>
      </c>
      <c r="K110" s="7">
        <v>117890048</v>
      </c>
      <c r="L110" s="7">
        <v>75599195</v>
      </c>
      <c r="M110" s="7">
        <v>24199556</v>
      </c>
      <c r="N110" s="7">
        <v>139318140</v>
      </c>
      <c r="O110" s="7">
        <v>120452764</v>
      </c>
      <c r="P110" s="7">
        <v>120816235</v>
      </c>
      <c r="Q110" s="7">
        <v>185661744</v>
      </c>
      <c r="R110" s="7">
        <v>338113707</v>
      </c>
      <c r="S110" s="7">
        <v>25496089</v>
      </c>
      <c r="T110" s="7">
        <v>24354971</v>
      </c>
      <c r="U110" s="7">
        <v>3746674</v>
      </c>
    </row>
    <row r="111" spans="1:21" x14ac:dyDescent="0.2">
      <c r="A111" t="s">
        <v>180</v>
      </c>
      <c r="B111" s="7">
        <v>10362917</v>
      </c>
      <c r="C111" s="7">
        <v>5141938</v>
      </c>
      <c r="D111" s="7">
        <v>251544484</v>
      </c>
      <c r="E111" s="7">
        <v>10317084</v>
      </c>
      <c r="F111" s="7">
        <v>13615343</v>
      </c>
      <c r="G111" s="7">
        <v>99651794</v>
      </c>
      <c r="H111" s="7">
        <v>226497399</v>
      </c>
      <c r="I111" s="7">
        <v>70172705</v>
      </c>
      <c r="J111" s="7">
        <v>64662621</v>
      </c>
      <c r="K111" s="7">
        <v>118144378</v>
      </c>
      <c r="L111" s="7">
        <v>76015682</v>
      </c>
      <c r="M111" s="7">
        <v>24217533</v>
      </c>
      <c r="N111" s="7">
        <v>140253545</v>
      </c>
      <c r="O111" s="7">
        <v>120331656</v>
      </c>
      <c r="P111" s="7">
        <v>126062196</v>
      </c>
      <c r="Q111" s="7">
        <v>185978361</v>
      </c>
      <c r="R111" s="7">
        <v>345702328</v>
      </c>
      <c r="S111" s="7">
        <v>25632085</v>
      </c>
      <c r="T111" s="7">
        <v>24411994</v>
      </c>
      <c r="U111" s="7">
        <v>3730121</v>
      </c>
    </row>
    <row r="112" spans="1:21" x14ac:dyDescent="0.2">
      <c r="A112" t="s">
        <v>181</v>
      </c>
      <c r="B112" s="7">
        <v>10398404</v>
      </c>
      <c r="C112" s="7">
        <v>5169483</v>
      </c>
      <c r="D112" s="7">
        <v>253136672</v>
      </c>
      <c r="E112" s="7">
        <v>10053929</v>
      </c>
      <c r="F112" s="7">
        <v>13643379</v>
      </c>
      <c r="G112" s="7">
        <v>100249984</v>
      </c>
      <c r="H112" s="7">
        <v>227479055</v>
      </c>
      <c r="I112" s="7">
        <v>71088022</v>
      </c>
      <c r="J112" s="7">
        <v>64595921</v>
      </c>
      <c r="K112" s="7">
        <v>118744467</v>
      </c>
      <c r="L112" s="7">
        <v>76213341</v>
      </c>
      <c r="M112" s="7">
        <v>24357606</v>
      </c>
      <c r="N112" s="7">
        <v>141075133</v>
      </c>
      <c r="O112" s="7">
        <v>121447158</v>
      </c>
      <c r="P112" s="7">
        <v>124489145</v>
      </c>
      <c r="Q112" s="7">
        <v>187418034</v>
      </c>
      <c r="R112" s="7">
        <v>338350892</v>
      </c>
      <c r="S112" s="7">
        <v>25397012</v>
      </c>
      <c r="T112" s="7">
        <v>24519441</v>
      </c>
      <c r="U112" s="7">
        <v>3718268</v>
      </c>
    </row>
    <row r="113" spans="1:21" x14ac:dyDescent="0.2">
      <c r="A113" t="s">
        <v>182</v>
      </c>
      <c r="B113" s="7">
        <v>10515626</v>
      </c>
      <c r="C113" s="7">
        <v>5166005</v>
      </c>
      <c r="D113" s="7">
        <v>254229159</v>
      </c>
      <c r="E113" s="7">
        <v>10350832</v>
      </c>
      <c r="F113" s="7">
        <v>13458380</v>
      </c>
      <c r="G113" s="7">
        <v>100385481</v>
      </c>
      <c r="H113" s="7">
        <v>227495490</v>
      </c>
      <c r="I113" s="7">
        <v>71333903</v>
      </c>
      <c r="J113" s="7">
        <v>64290756</v>
      </c>
      <c r="K113" s="7">
        <v>118013010</v>
      </c>
      <c r="L113" s="7">
        <v>76341172</v>
      </c>
      <c r="M113" s="7">
        <v>24164331</v>
      </c>
      <c r="N113" s="7">
        <v>141388211</v>
      </c>
      <c r="O113" s="7">
        <v>119999218</v>
      </c>
      <c r="P113" s="7">
        <v>122323449</v>
      </c>
      <c r="Q113" s="7">
        <v>197371545</v>
      </c>
      <c r="R113" s="7">
        <v>344594992</v>
      </c>
      <c r="S113" s="7">
        <v>25463616</v>
      </c>
      <c r="T113" s="7">
        <v>24454048</v>
      </c>
      <c r="U113" s="7">
        <v>3696816</v>
      </c>
    </row>
    <row r="114" spans="1:21" x14ac:dyDescent="0.2">
      <c r="A114" t="s">
        <v>183</v>
      </c>
      <c r="B114" s="7">
        <v>10605488</v>
      </c>
      <c r="C114" s="7">
        <v>5168484</v>
      </c>
      <c r="D114" s="7">
        <v>255348661</v>
      </c>
      <c r="E114" s="7">
        <v>10750682</v>
      </c>
      <c r="F114" s="7">
        <v>13666870</v>
      </c>
      <c r="G114" s="7">
        <v>101266735</v>
      </c>
      <c r="H114" s="7">
        <v>230020473</v>
      </c>
      <c r="I114" s="7">
        <v>71819084</v>
      </c>
      <c r="J114" s="7">
        <v>64798955</v>
      </c>
      <c r="K114" s="7">
        <v>119043147</v>
      </c>
      <c r="L114" s="7">
        <v>77559452</v>
      </c>
      <c r="M114" s="7">
        <v>24450917</v>
      </c>
      <c r="N114" s="7">
        <v>142757058</v>
      </c>
      <c r="O114" s="7">
        <v>121847955</v>
      </c>
      <c r="P114" s="7">
        <v>123005139</v>
      </c>
      <c r="Q114" s="7">
        <v>188165760</v>
      </c>
      <c r="R114" s="7">
        <v>346455333</v>
      </c>
      <c r="S114" s="7">
        <v>25704554</v>
      </c>
      <c r="T114" s="7">
        <v>24698643</v>
      </c>
      <c r="U114" s="7">
        <v>3676218</v>
      </c>
    </row>
    <row r="115" spans="1:21" x14ac:dyDescent="0.2">
      <c r="A115" t="s">
        <v>184</v>
      </c>
      <c r="B115" s="7">
        <v>10663400</v>
      </c>
      <c r="C115" s="7">
        <v>5112549</v>
      </c>
      <c r="D115" s="7">
        <v>255433950</v>
      </c>
      <c r="E115" s="7">
        <v>10999083</v>
      </c>
      <c r="F115" s="7">
        <v>13722934</v>
      </c>
      <c r="G115" s="7">
        <v>101279957</v>
      </c>
      <c r="H115" s="7">
        <v>231224264</v>
      </c>
      <c r="I115" s="7">
        <v>72413615</v>
      </c>
      <c r="J115" s="7">
        <v>64809277</v>
      </c>
      <c r="K115" s="7">
        <v>119997286</v>
      </c>
      <c r="L115" s="7">
        <v>79997736</v>
      </c>
      <c r="M115" s="7">
        <v>24660723</v>
      </c>
      <c r="N115" s="7">
        <v>146508335</v>
      </c>
      <c r="O115" s="7">
        <v>121930112</v>
      </c>
      <c r="P115" s="7">
        <v>125605696</v>
      </c>
      <c r="Q115" s="7">
        <v>188498754</v>
      </c>
      <c r="R115" s="7">
        <v>353059444</v>
      </c>
      <c r="S115" s="7">
        <v>25896333</v>
      </c>
      <c r="T115" s="7">
        <v>24982202</v>
      </c>
      <c r="U115" s="7">
        <v>3681496</v>
      </c>
    </row>
    <row r="116" spans="1:21" x14ac:dyDescent="0.2">
      <c r="A116" t="s">
        <v>185</v>
      </c>
      <c r="B116" s="7">
        <v>10630767</v>
      </c>
      <c r="C116" s="7">
        <v>5143911</v>
      </c>
      <c r="D116" s="7">
        <v>257230964</v>
      </c>
      <c r="E116" s="7">
        <v>11180465</v>
      </c>
      <c r="F116" s="7">
        <v>13838780</v>
      </c>
      <c r="G116" s="7">
        <v>101436959</v>
      </c>
      <c r="H116" s="7">
        <v>233358010</v>
      </c>
      <c r="I116" s="7">
        <v>72872115</v>
      </c>
      <c r="J116" s="7">
        <v>65464712</v>
      </c>
      <c r="K116" s="7">
        <v>119897692</v>
      </c>
      <c r="L116" s="7">
        <v>80906159</v>
      </c>
      <c r="M116" s="7">
        <v>24842112</v>
      </c>
      <c r="N116" s="7">
        <v>146284572</v>
      </c>
      <c r="O116" s="7">
        <v>121928566</v>
      </c>
      <c r="P116" s="7">
        <v>129814955</v>
      </c>
      <c r="Q116" s="7">
        <v>192328429</v>
      </c>
      <c r="R116" s="7">
        <v>354951036</v>
      </c>
      <c r="S116" s="7">
        <v>26234912</v>
      </c>
      <c r="T116" s="7">
        <v>25094863</v>
      </c>
      <c r="U116" s="7">
        <v>3673857</v>
      </c>
    </row>
    <row r="117" spans="1:21" x14ac:dyDescent="0.2">
      <c r="A117" t="s">
        <v>186</v>
      </c>
      <c r="B117" s="7">
        <v>10688358</v>
      </c>
      <c r="C117" s="7">
        <v>5199036</v>
      </c>
      <c r="D117" s="7">
        <v>258840708</v>
      </c>
      <c r="E117" s="7">
        <v>11066956</v>
      </c>
      <c r="F117" s="7">
        <v>13822969</v>
      </c>
      <c r="G117" s="7">
        <v>102396657</v>
      </c>
      <c r="H117" s="7">
        <v>236612831</v>
      </c>
      <c r="I117" s="7">
        <v>73211617</v>
      </c>
      <c r="J117" s="7">
        <v>66560659</v>
      </c>
      <c r="K117" s="7">
        <v>120858662</v>
      </c>
      <c r="L117" s="7">
        <v>81522305</v>
      </c>
      <c r="M117" s="7">
        <v>25059854</v>
      </c>
      <c r="N117" s="7">
        <v>146725253</v>
      </c>
      <c r="O117" s="7">
        <v>122100649</v>
      </c>
      <c r="P117" s="7">
        <v>129882694</v>
      </c>
      <c r="Q117" s="7">
        <v>186876174</v>
      </c>
      <c r="R117" s="7">
        <v>358149351</v>
      </c>
      <c r="S117" s="7">
        <v>26475202</v>
      </c>
      <c r="T117" s="7">
        <v>25145363</v>
      </c>
      <c r="U117" s="7">
        <v>3680661</v>
      </c>
    </row>
    <row r="118" spans="1:21" x14ac:dyDescent="0.2">
      <c r="B118" s="7"/>
      <c r="C118" s="7"/>
      <c r="D118" s="7"/>
      <c r="E118" s="7"/>
      <c r="F118" s="7"/>
      <c r="G118" s="7"/>
      <c r="H118" s="7"/>
      <c r="I118" s="7"/>
      <c r="J118" s="7"/>
      <c r="K118" s="7"/>
      <c r="L118" s="7"/>
      <c r="M118" s="7"/>
      <c r="N118" s="7"/>
      <c r="O118" s="7"/>
      <c r="P118" s="7"/>
      <c r="Q118" s="7"/>
      <c r="R118" s="7"/>
      <c r="S118" s="7"/>
      <c r="T118" s="7"/>
      <c r="U118" s="7"/>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4"/>
  <sheetViews>
    <sheetView workbookViewId="0"/>
  </sheetViews>
  <sheetFormatPr defaultColWidth="11.5546875" defaultRowHeight="15" x14ac:dyDescent="0.2"/>
  <cols>
    <col min="1" max="1" width="30.6640625" customWidth="1"/>
    <col min="2" max="2" width="15.6640625" customWidth="1"/>
    <col min="3" max="3" width="78.6640625" customWidth="1"/>
    <col min="4" max="4" width="30.6640625" customWidth="1"/>
  </cols>
  <sheetData>
    <row r="1" spans="1:4" ht="19.5" x14ac:dyDescent="0.3">
      <c r="A1" s="2" t="s">
        <v>26</v>
      </c>
    </row>
    <row r="2" spans="1:4" ht="39.950000000000003" customHeight="1" x14ac:dyDescent="0.25">
      <c r="A2" s="5" t="s">
        <v>27</v>
      </c>
      <c r="B2" s="5" t="s">
        <v>28</v>
      </c>
      <c r="C2" s="5" t="s">
        <v>29</v>
      </c>
      <c r="D2" s="5" t="s">
        <v>30</v>
      </c>
    </row>
    <row r="3" spans="1:4" x14ac:dyDescent="0.2">
      <c r="A3" s="4" t="s">
        <v>31</v>
      </c>
      <c r="B3" s="6" t="str">
        <f>HYPERLINK("#1.Payrolled_Employees_by_LGD!A3", "1")</f>
        <v>1</v>
      </c>
      <c r="C3" s="4" t="s">
        <v>32</v>
      </c>
      <c r="D3" t="s">
        <v>33</v>
      </c>
    </row>
    <row r="4" spans="1:4" x14ac:dyDescent="0.2">
      <c r="A4" s="4" t="s">
        <v>34</v>
      </c>
      <c r="B4" s="6" t="str">
        <f>HYPERLINK("#2.Median_pay_by_LGD!A3", "2")</f>
        <v>2</v>
      </c>
      <c r="C4" s="4" t="s">
        <v>35</v>
      </c>
      <c r="D4" t="s">
        <v>33</v>
      </c>
    </row>
    <row r="5" spans="1:4" x14ac:dyDescent="0.2">
      <c r="A5" s="4" t="s">
        <v>36</v>
      </c>
      <c r="B5" s="6" t="str">
        <f>HYPERLINK("#3.Mean_pay_by_LGD!A3", "3")</f>
        <v>3</v>
      </c>
      <c r="C5" s="4" t="s">
        <v>37</v>
      </c>
      <c r="D5" t="s">
        <v>33</v>
      </c>
    </row>
    <row r="6" spans="1:4" x14ac:dyDescent="0.2">
      <c r="A6" s="4" t="s">
        <v>38</v>
      </c>
      <c r="B6" s="6" t="str">
        <f>HYPERLINK("#4.Aggregate_pay_by_LGD!A3", "4")</f>
        <v>4</v>
      </c>
      <c r="C6" s="4" t="s">
        <v>39</v>
      </c>
      <c r="D6" t="s">
        <v>33</v>
      </c>
    </row>
    <row r="7" spans="1:4" x14ac:dyDescent="0.2">
      <c r="A7" t="s">
        <v>40</v>
      </c>
      <c r="B7" s="1" t="str">
        <f>HYPERLINK("#5.Employees_by_age!A3", "5")</f>
        <v>5</v>
      </c>
      <c r="C7" t="s">
        <v>41</v>
      </c>
      <c r="D7" t="s">
        <v>42</v>
      </c>
    </row>
    <row r="8" spans="1:4" x14ac:dyDescent="0.2">
      <c r="A8" t="s">
        <v>43</v>
      </c>
      <c r="B8" s="1" t="str">
        <f>HYPERLINK("#6.Median_pay_by_age!A3", "6")</f>
        <v>6</v>
      </c>
      <c r="C8" t="s">
        <v>44</v>
      </c>
      <c r="D8" t="s">
        <v>42</v>
      </c>
    </row>
    <row r="9" spans="1:4" x14ac:dyDescent="0.2">
      <c r="A9" t="s">
        <v>45</v>
      </c>
      <c r="B9" s="1" t="str">
        <f>HYPERLINK("#7.Mean_pay_by_age!A3", "7")</f>
        <v>7</v>
      </c>
      <c r="C9" t="s">
        <v>46</v>
      </c>
      <c r="D9" t="s">
        <v>42</v>
      </c>
    </row>
    <row r="10" spans="1:4" x14ac:dyDescent="0.2">
      <c r="A10" t="s">
        <v>47</v>
      </c>
      <c r="B10" s="1" t="str">
        <f>HYPERLINK("#8.Aggregate_pay_by_age!A3", "8")</f>
        <v>8</v>
      </c>
      <c r="C10" t="s">
        <v>48</v>
      </c>
      <c r="D10" t="s">
        <v>42</v>
      </c>
    </row>
    <row r="11" spans="1:4" x14ac:dyDescent="0.2">
      <c r="A11" t="s">
        <v>49</v>
      </c>
      <c r="B11" s="1" t="str">
        <f>HYPERLINK("#9.Employees_by_sector!A3", "9")</f>
        <v>9</v>
      </c>
      <c r="C11" t="s">
        <v>50</v>
      </c>
      <c r="D11" t="s">
        <v>33</v>
      </c>
    </row>
    <row r="12" spans="1:4" x14ac:dyDescent="0.2">
      <c r="A12" t="s">
        <v>51</v>
      </c>
      <c r="B12" s="1" t="str">
        <f>HYPERLINK("#10.Median_pay_by_sector!A3", "10")</f>
        <v>10</v>
      </c>
      <c r="C12" t="s">
        <v>52</v>
      </c>
      <c r="D12" t="s">
        <v>33</v>
      </c>
    </row>
    <row r="13" spans="1:4" x14ac:dyDescent="0.2">
      <c r="A13" t="s">
        <v>53</v>
      </c>
      <c r="B13" s="1" t="str">
        <f>HYPERLINK("#11.Mean_pay_by_sector!A3", "11")</f>
        <v>11</v>
      </c>
      <c r="C13" t="s">
        <v>54</v>
      </c>
      <c r="D13" t="s">
        <v>33</v>
      </c>
    </row>
    <row r="14" spans="1:4" x14ac:dyDescent="0.2">
      <c r="A14" t="s">
        <v>55</v>
      </c>
      <c r="B14" s="1" t="str">
        <f>HYPERLINK("#12.Aggregate_pay_by_sector!A3", "12")</f>
        <v>12</v>
      </c>
      <c r="C14" t="s">
        <v>56</v>
      </c>
      <c r="D14" t="s">
        <v>33</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19"/>
  <sheetViews>
    <sheetView workbookViewId="0"/>
  </sheetViews>
  <sheetFormatPr defaultColWidth="11.5546875" defaultRowHeight="15" x14ac:dyDescent="0.2"/>
  <cols>
    <col min="1" max="14" width="15.6640625" customWidth="1"/>
  </cols>
  <sheetData>
    <row r="1" spans="1:14" ht="19.5" x14ac:dyDescent="0.3">
      <c r="A1" s="2" t="s">
        <v>57</v>
      </c>
    </row>
    <row r="2" spans="1:14" x14ac:dyDescent="0.2">
      <c r="A2" t="s">
        <v>58</v>
      </c>
    </row>
    <row r="3" spans="1:14" ht="47.25" x14ac:dyDescent="0.25">
      <c r="A3" s="9" t="s">
        <v>59</v>
      </c>
      <c r="B3" s="8" t="s">
        <v>60</v>
      </c>
      <c r="C3" s="8" t="s">
        <v>61</v>
      </c>
      <c r="D3" s="8" t="s">
        <v>62</v>
      </c>
      <c r="E3" s="8" t="s">
        <v>63</v>
      </c>
      <c r="F3" s="8" t="s">
        <v>64</v>
      </c>
      <c r="G3" s="8" t="s">
        <v>65</v>
      </c>
      <c r="H3" s="8" t="s">
        <v>66</v>
      </c>
      <c r="I3" s="8" t="s">
        <v>67</v>
      </c>
      <c r="J3" s="8" t="s">
        <v>68</v>
      </c>
      <c r="K3" s="8" t="s">
        <v>69</v>
      </c>
      <c r="L3" s="8" t="s">
        <v>70</v>
      </c>
      <c r="M3" s="8" t="s">
        <v>71</v>
      </c>
      <c r="N3" s="8" t="s">
        <v>72</v>
      </c>
    </row>
    <row r="4" spans="1:14" x14ac:dyDescent="0.2">
      <c r="A4" t="s">
        <v>73</v>
      </c>
      <c r="B4" s="7">
        <v>674102</v>
      </c>
      <c r="C4" s="7">
        <v>26768265</v>
      </c>
      <c r="D4" s="7">
        <v>127051</v>
      </c>
      <c r="E4" s="7">
        <v>78333</v>
      </c>
      <c r="F4" s="7">
        <v>59662</v>
      </c>
      <c r="G4" s="7">
        <v>58058</v>
      </c>
      <c r="H4" s="7">
        <v>48842</v>
      </c>
      <c r="I4" s="7">
        <v>53347</v>
      </c>
      <c r="J4" s="7">
        <v>46076</v>
      </c>
      <c r="K4" s="7">
        <v>56575</v>
      </c>
      <c r="L4" s="7">
        <v>55183</v>
      </c>
      <c r="M4" s="7">
        <v>53417</v>
      </c>
      <c r="N4" s="7">
        <v>37557</v>
      </c>
    </row>
    <row r="5" spans="1:14" x14ac:dyDescent="0.2">
      <c r="A5" t="s">
        <v>74</v>
      </c>
      <c r="B5" s="7">
        <v>675773</v>
      </c>
      <c r="C5" s="7">
        <v>26841615</v>
      </c>
      <c r="D5" s="7">
        <v>127237</v>
      </c>
      <c r="E5" s="7">
        <v>78467</v>
      </c>
      <c r="F5" s="7">
        <v>59774</v>
      </c>
      <c r="G5" s="7">
        <v>58144</v>
      </c>
      <c r="H5" s="7">
        <v>48913</v>
      </c>
      <c r="I5" s="7">
        <v>53522</v>
      </c>
      <c r="J5" s="7">
        <v>46173</v>
      </c>
      <c r="K5" s="7">
        <v>56710</v>
      </c>
      <c r="L5" s="7">
        <v>55369</v>
      </c>
      <c r="M5" s="7">
        <v>53764</v>
      </c>
      <c r="N5" s="7">
        <v>37700</v>
      </c>
    </row>
    <row r="6" spans="1:14" x14ac:dyDescent="0.2">
      <c r="A6" t="s">
        <v>75</v>
      </c>
      <c r="B6" s="7">
        <v>676940</v>
      </c>
      <c r="C6" s="7">
        <v>26892686</v>
      </c>
      <c r="D6" s="7">
        <v>127171</v>
      </c>
      <c r="E6" s="7">
        <v>78643</v>
      </c>
      <c r="F6" s="7">
        <v>59958</v>
      </c>
      <c r="G6" s="7">
        <v>58167</v>
      </c>
      <c r="H6" s="7">
        <v>49092</v>
      </c>
      <c r="I6" s="7">
        <v>53734</v>
      </c>
      <c r="J6" s="7">
        <v>46208</v>
      </c>
      <c r="K6" s="7">
        <v>56889</v>
      </c>
      <c r="L6" s="7">
        <v>55357</v>
      </c>
      <c r="M6" s="7">
        <v>53853</v>
      </c>
      <c r="N6" s="7">
        <v>37869</v>
      </c>
    </row>
    <row r="7" spans="1:14" x14ac:dyDescent="0.2">
      <c r="A7" t="s">
        <v>76</v>
      </c>
      <c r="B7" s="7">
        <v>678058</v>
      </c>
      <c r="C7" s="7">
        <v>26910271</v>
      </c>
      <c r="D7" s="7">
        <v>127667</v>
      </c>
      <c r="E7" s="7">
        <v>78753</v>
      </c>
      <c r="F7" s="7">
        <v>60160</v>
      </c>
      <c r="G7" s="7">
        <v>57981</v>
      </c>
      <c r="H7" s="7">
        <v>49169</v>
      </c>
      <c r="I7" s="7">
        <v>53780</v>
      </c>
      <c r="J7" s="7">
        <v>46340</v>
      </c>
      <c r="K7" s="7">
        <v>57059</v>
      </c>
      <c r="L7" s="7">
        <v>55419</v>
      </c>
      <c r="M7" s="7">
        <v>53858</v>
      </c>
      <c r="N7" s="7">
        <v>37872</v>
      </c>
    </row>
    <row r="8" spans="1:14" x14ac:dyDescent="0.2">
      <c r="A8" t="s">
        <v>77</v>
      </c>
      <c r="B8" s="7">
        <v>679524</v>
      </c>
      <c r="C8" s="7">
        <v>26990740</v>
      </c>
      <c r="D8" s="7">
        <v>127659</v>
      </c>
      <c r="E8" s="7">
        <v>78936</v>
      </c>
      <c r="F8" s="7">
        <v>60244</v>
      </c>
      <c r="G8" s="7">
        <v>58095</v>
      </c>
      <c r="H8" s="7">
        <v>49347</v>
      </c>
      <c r="I8" s="7">
        <v>54033</v>
      </c>
      <c r="J8" s="7">
        <v>46540</v>
      </c>
      <c r="K8" s="7">
        <v>57210</v>
      </c>
      <c r="L8" s="7">
        <v>55546</v>
      </c>
      <c r="M8" s="7">
        <v>53973</v>
      </c>
      <c r="N8" s="7">
        <v>37942</v>
      </c>
    </row>
    <row r="9" spans="1:14" x14ac:dyDescent="0.2">
      <c r="A9" t="s">
        <v>78</v>
      </c>
      <c r="B9" s="7">
        <v>679527</v>
      </c>
      <c r="C9" s="7">
        <v>26993623</v>
      </c>
      <c r="D9" s="7">
        <v>128027</v>
      </c>
      <c r="E9" s="7">
        <v>78960</v>
      </c>
      <c r="F9" s="7">
        <v>60228</v>
      </c>
      <c r="G9" s="7">
        <v>58104</v>
      </c>
      <c r="H9" s="7">
        <v>49364</v>
      </c>
      <c r="I9" s="7">
        <v>53739</v>
      </c>
      <c r="J9" s="7">
        <v>46513</v>
      </c>
      <c r="K9" s="7">
        <v>57146</v>
      </c>
      <c r="L9" s="7">
        <v>55598</v>
      </c>
      <c r="M9" s="7">
        <v>53963</v>
      </c>
      <c r="N9" s="7">
        <v>37887</v>
      </c>
    </row>
    <row r="10" spans="1:14" x14ac:dyDescent="0.2">
      <c r="A10" t="s">
        <v>79</v>
      </c>
      <c r="B10" s="7">
        <v>684256</v>
      </c>
      <c r="C10" s="7">
        <v>27153303</v>
      </c>
      <c r="D10" s="7">
        <v>128361</v>
      </c>
      <c r="E10" s="7">
        <v>79577</v>
      </c>
      <c r="F10" s="7">
        <v>60602</v>
      </c>
      <c r="G10" s="7">
        <v>58368</v>
      </c>
      <c r="H10" s="7">
        <v>49890</v>
      </c>
      <c r="I10" s="7">
        <v>54692</v>
      </c>
      <c r="J10" s="7">
        <v>46846</v>
      </c>
      <c r="K10" s="7">
        <v>57567</v>
      </c>
      <c r="L10" s="7">
        <v>55903</v>
      </c>
      <c r="M10" s="7">
        <v>54213</v>
      </c>
      <c r="N10" s="7">
        <v>38238</v>
      </c>
    </row>
    <row r="11" spans="1:14" x14ac:dyDescent="0.2">
      <c r="A11" t="s">
        <v>80</v>
      </c>
      <c r="B11" s="7">
        <v>686012</v>
      </c>
      <c r="C11" s="7">
        <v>27205017</v>
      </c>
      <c r="D11" s="7">
        <v>128714</v>
      </c>
      <c r="E11" s="7">
        <v>79912</v>
      </c>
      <c r="F11" s="7">
        <v>60701</v>
      </c>
      <c r="G11" s="7">
        <v>58348</v>
      </c>
      <c r="H11" s="7">
        <v>50052</v>
      </c>
      <c r="I11" s="7">
        <v>54846</v>
      </c>
      <c r="J11" s="7">
        <v>46999</v>
      </c>
      <c r="K11" s="7">
        <v>57566</v>
      </c>
      <c r="L11" s="7">
        <v>56058</v>
      </c>
      <c r="M11" s="7">
        <v>54351</v>
      </c>
      <c r="N11" s="7">
        <v>38466</v>
      </c>
    </row>
    <row r="12" spans="1:14" x14ac:dyDescent="0.2">
      <c r="A12" t="s">
        <v>81</v>
      </c>
      <c r="B12" s="7">
        <v>687704</v>
      </c>
      <c r="C12" s="7">
        <v>27289248</v>
      </c>
      <c r="D12" s="7">
        <v>129074</v>
      </c>
      <c r="E12" s="7">
        <v>80104</v>
      </c>
      <c r="F12" s="7">
        <v>60827</v>
      </c>
      <c r="G12" s="7">
        <v>58490</v>
      </c>
      <c r="H12" s="7">
        <v>50179</v>
      </c>
      <c r="I12" s="7">
        <v>54967</v>
      </c>
      <c r="J12" s="7">
        <v>47179</v>
      </c>
      <c r="K12" s="7">
        <v>57675</v>
      </c>
      <c r="L12" s="7">
        <v>56069</v>
      </c>
      <c r="M12" s="7">
        <v>54550</v>
      </c>
      <c r="N12" s="7">
        <v>38591</v>
      </c>
    </row>
    <row r="13" spans="1:14" x14ac:dyDescent="0.2">
      <c r="A13" t="s">
        <v>82</v>
      </c>
      <c r="B13" s="7">
        <v>690548</v>
      </c>
      <c r="C13" s="7">
        <v>27350966</v>
      </c>
      <c r="D13" s="7">
        <v>129226</v>
      </c>
      <c r="E13" s="7">
        <v>80284</v>
      </c>
      <c r="F13" s="7">
        <v>61047</v>
      </c>
      <c r="G13" s="7">
        <v>58748</v>
      </c>
      <c r="H13" s="7">
        <v>51216</v>
      </c>
      <c r="I13" s="7">
        <v>55126</v>
      </c>
      <c r="J13" s="7">
        <v>47098</v>
      </c>
      <c r="K13" s="7">
        <v>57720</v>
      </c>
      <c r="L13" s="7">
        <v>56343</v>
      </c>
      <c r="M13" s="7">
        <v>54549</v>
      </c>
      <c r="N13" s="7">
        <v>39192</v>
      </c>
    </row>
    <row r="14" spans="1:14" x14ac:dyDescent="0.2">
      <c r="A14" t="s">
        <v>83</v>
      </c>
      <c r="B14" s="7">
        <v>691452</v>
      </c>
      <c r="C14" s="7">
        <v>27407532</v>
      </c>
      <c r="D14" s="7">
        <v>129309</v>
      </c>
      <c r="E14" s="7">
        <v>80396</v>
      </c>
      <c r="F14" s="7">
        <v>61162</v>
      </c>
      <c r="G14" s="7">
        <v>58781</v>
      </c>
      <c r="H14" s="7">
        <v>51293</v>
      </c>
      <c r="I14" s="7">
        <v>55276</v>
      </c>
      <c r="J14" s="7">
        <v>47172</v>
      </c>
      <c r="K14" s="7">
        <v>57696</v>
      </c>
      <c r="L14" s="7">
        <v>56437</v>
      </c>
      <c r="M14" s="7">
        <v>54641</v>
      </c>
      <c r="N14" s="7">
        <v>39290</v>
      </c>
    </row>
    <row r="15" spans="1:14" x14ac:dyDescent="0.2">
      <c r="A15" t="s">
        <v>84</v>
      </c>
      <c r="B15" s="7">
        <v>693792</v>
      </c>
      <c r="C15" s="7">
        <v>27470889</v>
      </c>
      <c r="D15" s="7">
        <v>129649</v>
      </c>
      <c r="E15" s="7">
        <v>80766</v>
      </c>
      <c r="F15" s="7">
        <v>61498</v>
      </c>
      <c r="G15" s="7">
        <v>58848</v>
      </c>
      <c r="H15" s="7">
        <v>51473</v>
      </c>
      <c r="I15" s="7">
        <v>55478</v>
      </c>
      <c r="J15" s="7">
        <v>47467</v>
      </c>
      <c r="K15" s="7">
        <v>57755</v>
      </c>
      <c r="L15" s="7">
        <v>56616</v>
      </c>
      <c r="M15" s="7">
        <v>54746</v>
      </c>
      <c r="N15" s="7">
        <v>39495</v>
      </c>
    </row>
    <row r="16" spans="1:14" x14ac:dyDescent="0.2">
      <c r="A16" t="s">
        <v>85</v>
      </c>
      <c r="B16" s="7">
        <v>695324</v>
      </c>
      <c r="C16" s="7">
        <v>27526792</v>
      </c>
      <c r="D16" s="7">
        <v>129808</v>
      </c>
      <c r="E16" s="7">
        <v>81022</v>
      </c>
      <c r="F16" s="7">
        <v>61587</v>
      </c>
      <c r="G16" s="7">
        <v>58868</v>
      </c>
      <c r="H16" s="7">
        <v>51682</v>
      </c>
      <c r="I16" s="7">
        <v>55715</v>
      </c>
      <c r="J16" s="7">
        <v>47670</v>
      </c>
      <c r="K16" s="7">
        <v>57799</v>
      </c>
      <c r="L16" s="7">
        <v>56699</v>
      </c>
      <c r="M16" s="7">
        <v>54837</v>
      </c>
      <c r="N16" s="7">
        <v>39638</v>
      </c>
    </row>
    <row r="17" spans="1:14" x14ac:dyDescent="0.2">
      <c r="A17" t="s">
        <v>86</v>
      </c>
      <c r="B17" s="7">
        <v>696843</v>
      </c>
      <c r="C17" s="7">
        <v>27564391</v>
      </c>
      <c r="D17" s="7">
        <v>130046</v>
      </c>
      <c r="E17" s="7">
        <v>81288</v>
      </c>
      <c r="F17" s="7">
        <v>61471</v>
      </c>
      <c r="G17" s="7">
        <v>59007</v>
      </c>
      <c r="H17" s="7">
        <v>51721</v>
      </c>
      <c r="I17" s="7">
        <v>55904</v>
      </c>
      <c r="J17" s="7">
        <v>47807</v>
      </c>
      <c r="K17" s="7">
        <v>58159</v>
      </c>
      <c r="L17" s="7">
        <v>56817</v>
      </c>
      <c r="M17" s="7">
        <v>54945</v>
      </c>
      <c r="N17" s="7">
        <v>39679</v>
      </c>
    </row>
    <row r="18" spans="1:14" x14ac:dyDescent="0.2">
      <c r="A18" t="s">
        <v>87</v>
      </c>
      <c r="B18" s="7">
        <v>699465</v>
      </c>
      <c r="C18" s="7">
        <v>27614342</v>
      </c>
      <c r="D18" s="7">
        <v>130354</v>
      </c>
      <c r="E18" s="7">
        <v>81619</v>
      </c>
      <c r="F18" s="7">
        <v>61782</v>
      </c>
      <c r="G18" s="7">
        <v>59095</v>
      </c>
      <c r="H18" s="7">
        <v>52095</v>
      </c>
      <c r="I18" s="7">
        <v>56173</v>
      </c>
      <c r="J18" s="7">
        <v>47915</v>
      </c>
      <c r="K18" s="7">
        <v>58328</v>
      </c>
      <c r="L18" s="7">
        <v>57161</v>
      </c>
      <c r="M18" s="7">
        <v>55085</v>
      </c>
      <c r="N18" s="7">
        <v>39858</v>
      </c>
    </row>
    <row r="19" spans="1:14" x14ac:dyDescent="0.2">
      <c r="A19" t="s">
        <v>88</v>
      </c>
      <c r="B19" s="7">
        <v>699862</v>
      </c>
      <c r="C19" s="7">
        <v>27675790</v>
      </c>
      <c r="D19" s="7">
        <v>130483</v>
      </c>
      <c r="E19" s="7">
        <v>81665</v>
      </c>
      <c r="F19" s="7">
        <v>61875</v>
      </c>
      <c r="G19" s="7">
        <v>59132</v>
      </c>
      <c r="H19" s="7">
        <v>52156</v>
      </c>
      <c r="I19" s="7">
        <v>56251</v>
      </c>
      <c r="J19" s="7">
        <v>47849</v>
      </c>
      <c r="K19" s="7">
        <v>58348</v>
      </c>
      <c r="L19" s="7">
        <v>57241</v>
      </c>
      <c r="M19" s="7">
        <v>55020</v>
      </c>
      <c r="N19" s="7">
        <v>39843</v>
      </c>
    </row>
    <row r="20" spans="1:14" x14ac:dyDescent="0.2">
      <c r="A20" t="s">
        <v>89</v>
      </c>
      <c r="B20" s="7">
        <v>700589</v>
      </c>
      <c r="C20" s="7">
        <v>27706584</v>
      </c>
      <c r="D20" s="7">
        <v>130819</v>
      </c>
      <c r="E20" s="7">
        <v>81731</v>
      </c>
      <c r="F20" s="7">
        <v>61934</v>
      </c>
      <c r="G20" s="7">
        <v>59112</v>
      </c>
      <c r="H20" s="7">
        <v>52157</v>
      </c>
      <c r="I20" s="7">
        <v>56331</v>
      </c>
      <c r="J20" s="7">
        <v>47864</v>
      </c>
      <c r="K20" s="7">
        <v>58376</v>
      </c>
      <c r="L20" s="7">
        <v>57359</v>
      </c>
      <c r="M20" s="7">
        <v>55084</v>
      </c>
      <c r="N20" s="7">
        <v>39822</v>
      </c>
    </row>
    <row r="21" spans="1:14" x14ac:dyDescent="0.2">
      <c r="A21" t="s">
        <v>90</v>
      </c>
      <c r="B21" s="7">
        <v>700667</v>
      </c>
      <c r="C21" s="7">
        <v>27678935</v>
      </c>
      <c r="D21" s="7">
        <v>131269</v>
      </c>
      <c r="E21" s="7">
        <v>81525</v>
      </c>
      <c r="F21" s="7">
        <v>62074</v>
      </c>
      <c r="G21" s="7">
        <v>59142</v>
      </c>
      <c r="H21" s="7">
        <v>52215</v>
      </c>
      <c r="I21" s="7">
        <v>56138</v>
      </c>
      <c r="J21" s="7">
        <v>47770</v>
      </c>
      <c r="K21" s="7">
        <v>58239</v>
      </c>
      <c r="L21" s="7">
        <v>57487</v>
      </c>
      <c r="M21" s="7">
        <v>55047</v>
      </c>
      <c r="N21" s="7">
        <v>39761</v>
      </c>
    </row>
    <row r="22" spans="1:14" x14ac:dyDescent="0.2">
      <c r="A22" t="s">
        <v>91</v>
      </c>
      <c r="B22" s="7">
        <v>702172</v>
      </c>
      <c r="C22" s="7">
        <v>27756155</v>
      </c>
      <c r="D22" s="7">
        <v>130948</v>
      </c>
      <c r="E22" s="7">
        <v>81925</v>
      </c>
      <c r="F22" s="7">
        <v>62152</v>
      </c>
      <c r="G22" s="7">
        <v>59149</v>
      </c>
      <c r="H22" s="7">
        <v>52329</v>
      </c>
      <c r="I22" s="7">
        <v>56870</v>
      </c>
      <c r="J22" s="7">
        <v>47971</v>
      </c>
      <c r="K22" s="7">
        <v>58410</v>
      </c>
      <c r="L22" s="7">
        <v>57566</v>
      </c>
      <c r="M22" s="7">
        <v>55004</v>
      </c>
      <c r="N22" s="7">
        <v>39849</v>
      </c>
    </row>
    <row r="23" spans="1:14" x14ac:dyDescent="0.2">
      <c r="A23" t="s">
        <v>92</v>
      </c>
      <c r="B23" s="7">
        <v>702578</v>
      </c>
      <c r="C23" s="7">
        <v>27787323</v>
      </c>
      <c r="D23" s="7">
        <v>131020</v>
      </c>
      <c r="E23" s="7">
        <v>82036</v>
      </c>
      <c r="F23" s="7">
        <v>62308</v>
      </c>
      <c r="G23" s="7">
        <v>59162</v>
      </c>
      <c r="H23" s="7">
        <v>52327</v>
      </c>
      <c r="I23" s="7">
        <v>56716</v>
      </c>
      <c r="J23" s="7">
        <v>48031</v>
      </c>
      <c r="K23" s="7">
        <v>58450</v>
      </c>
      <c r="L23" s="7">
        <v>57646</v>
      </c>
      <c r="M23" s="7">
        <v>54997</v>
      </c>
      <c r="N23" s="7">
        <v>39883</v>
      </c>
    </row>
    <row r="24" spans="1:14" x14ac:dyDescent="0.2">
      <c r="A24" t="s">
        <v>93</v>
      </c>
      <c r="B24" s="7">
        <v>703840</v>
      </c>
      <c r="C24" s="7">
        <v>27817109</v>
      </c>
      <c r="D24" s="7">
        <v>131085</v>
      </c>
      <c r="E24" s="7">
        <v>82315</v>
      </c>
      <c r="F24" s="7">
        <v>62406</v>
      </c>
      <c r="G24" s="7">
        <v>59229</v>
      </c>
      <c r="H24" s="7">
        <v>52534</v>
      </c>
      <c r="I24" s="7">
        <v>56825</v>
      </c>
      <c r="J24" s="7">
        <v>48218</v>
      </c>
      <c r="K24" s="7">
        <v>58466</v>
      </c>
      <c r="L24" s="7">
        <v>57745</v>
      </c>
      <c r="M24" s="7">
        <v>54964</v>
      </c>
      <c r="N24" s="7">
        <v>40053</v>
      </c>
    </row>
    <row r="25" spans="1:14" x14ac:dyDescent="0.2">
      <c r="A25" t="s">
        <v>94</v>
      </c>
      <c r="B25" s="7">
        <v>703927</v>
      </c>
      <c r="C25" s="7">
        <v>27827070</v>
      </c>
      <c r="D25" s="7">
        <v>130984</v>
      </c>
      <c r="E25" s="7">
        <v>82618</v>
      </c>
      <c r="F25" s="7">
        <v>62503</v>
      </c>
      <c r="G25" s="7">
        <v>59067</v>
      </c>
      <c r="H25" s="7">
        <v>52555</v>
      </c>
      <c r="I25" s="7">
        <v>56913</v>
      </c>
      <c r="J25" s="7">
        <v>48119</v>
      </c>
      <c r="K25" s="7">
        <v>58473</v>
      </c>
      <c r="L25" s="7">
        <v>57774</v>
      </c>
      <c r="M25" s="7">
        <v>54966</v>
      </c>
      <c r="N25" s="7">
        <v>39954</v>
      </c>
    </row>
    <row r="26" spans="1:14" x14ac:dyDescent="0.2">
      <c r="A26" t="s">
        <v>95</v>
      </c>
      <c r="B26" s="7">
        <v>704693</v>
      </c>
      <c r="C26" s="7">
        <v>27883111</v>
      </c>
      <c r="D26" s="7">
        <v>131047</v>
      </c>
      <c r="E26" s="7">
        <v>82808</v>
      </c>
      <c r="F26" s="7">
        <v>62650</v>
      </c>
      <c r="G26" s="7">
        <v>59067</v>
      </c>
      <c r="H26" s="7">
        <v>52658</v>
      </c>
      <c r="I26" s="7">
        <v>57024</v>
      </c>
      <c r="J26" s="7">
        <v>48156</v>
      </c>
      <c r="K26" s="7">
        <v>58574</v>
      </c>
      <c r="L26" s="7">
        <v>57759</v>
      </c>
      <c r="M26" s="7">
        <v>54953</v>
      </c>
      <c r="N26" s="7">
        <v>39998</v>
      </c>
    </row>
    <row r="27" spans="1:14" x14ac:dyDescent="0.2">
      <c r="A27" t="s">
        <v>96</v>
      </c>
      <c r="B27" s="7">
        <v>704778</v>
      </c>
      <c r="C27" s="7">
        <v>27922611</v>
      </c>
      <c r="D27" s="7">
        <v>131014</v>
      </c>
      <c r="E27" s="7">
        <v>82784</v>
      </c>
      <c r="F27" s="7">
        <v>62628</v>
      </c>
      <c r="G27" s="7">
        <v>59092</v>
      </c>
      <c r="H27" s="7">
        <v>52736</v>
      </c>
      <c r="I27" s="7">
        <v>57135</v>
      </c>
      <c r="J27" s="7">
        <v>48111</v>
      </c>
      <c r="K27" s="7">
        <v>58585</v>
      </c>
      <c r="L27" s="7">
        <v>57774</v>
      </c>
      <c r="M27" s="7">
        <v>54922</v>
      </c>
      <c r="N27" s="7">
        <v>39995</v>
      </c>
    </row>
    <row r="28" spans="1:14" x14ac:dyDescent="0.2">
      <c r="A28" t="s">
        <v>97</v>
      </c>
      <c r="B28" s="7">
        <v>705262</v>
      </c>
      <c r="C28" s="7">
        <v>27960468</v>
      </c>
      <c r="D28" s="7">
        <v>131217</v>
      </c>
      <c r="E28" s="7">
        <v>82981</v>
      </c>
      <c r="F28" s="7">
        <v>62708</v>
      </c>
      <c r="G28" s="7">
        <v>59051</v>
      </c>
      <c r="H28" s="7">
        <v>52811</v>
      </c>
      <c r="I28" s="7">
        <v>56870</v>
      </c>
      <c r="J28" s="7">
        <v>48166</v>
      </c>
      <c r="K28" s="7">
        <v>58534</v>
      </c>
      <c r="L28" s="7">
        <v>57865</v>
      </c>
      <c r="M28" s="7">
        <v>54972</v>
      </c>
      <c r="N28" s="7">
        <v>40086</v>
      </c>
    </row>
    <row r="29" spans="1:14" x14ac:dyDescent="0.2">
      <c r="A29" t="s">
        <v>98</v>
      </c>
      <c r="B29" s="7">
        <v>706267</v>
      </c>
      <c r="C29" s="7">
        <v>27961262</v>
      </c>
      <c r="D29" s="7">
        <v>131302</v>
      </c>
      <c r="E29" s="7">
        <v>83173</v>
      </c>
      <c r="F29" s="7">
        <v>62978</v>
      </c>
      <c r="G29" s="7">
        <v>59037</v>
      </c>
      <c r="H29" s="7">
        <v>52929</v>
      </c>
      <c r="I29" s="7">
        <v>56974</v>
      </c>
      <c r="J29" s="7">
        <v>48287</v>
      </c>
      <c r="K29" s="7">
        <v>58552</v>
      </c>
      <c r="L29" s="7">
        <v>57918</v>
      </c>
      <c r="M29" s="7">
        <v>54962</v>
      </c>
      <c r="N29" s="7">
        <v>40155</v>
      </c>
    </row>
    <row r="30" spans="1:14" x14ac:dyDescent="0.2">
      <c r="A30" t="s">
        <v>99</v>
      </c>
      <c r="B30" s="7">
        <v>707914</v>
      </c>
      <c r="C30" s="7">
        <v>27991014</v>
      </c>
      <c r="D30" s="7">
        <v>131507</v>
      </c>
      <c r="E30" s="7">
        <v>83442</v>
      </c>
      <c r="F30" s="7">
        <v>63178</v>
      </c>
      <c r="G30" s="7">
        <v>59248</v>
      </c>
      <c r="H30" s="7">
        <v>53123</v>
      </c>
      <c r="I30" s="7">
        <v>57036</v>
      </c>
      <c r="J30" s="7">
        <v>48460</v>
      </c>
      <c r="K30" s="7">
        <v>58666</v>
      </c>
      <c r="L30" s="7">
        <v>58030</v>
      </c>
      <c r="M30" s="7">
        <v>55028</v>
      </c>
      <c r="N30" s="7">
        <v>40193</v>
      </c>
    </row>
    <row r="31" spans="1:14" x14ac:dyDescent="0.2">
      <c r="A31" t="s">
        <v>100</v>
      </c>
      <c r="B31" s="7">
        <v>709109</v>
      </c>
      <c r="C31" s="7">
        <v>28018959</v>
      </c>
      <c r="D31" s="7">
        <v>131662</v>
      </c>
      <c r="E31" s="7">
        <v>83673</v>
      </c>
      <c r="F31" s="7">
        <v>63318</v>
      </c>
      <c r="G31" s="7">
        <v>59313</v>
      </c>
      <c r="H31" s="7">
        <v>53127</v>
      </c>
      <c r="I31" s="7">
        <v>57185</v>
      </c>
      <c r="J31" s="7">
        <v>48611</v>
      </c>
      <c r="K31" s="7">
        <v>58682</v>
      </c>
      <c r="L31" s="7">
        <v>58145</v>
      </c>
      <c r="M31" s="7">
        <v>55043</v>
      </c>
      <c r="N31" s="7">
        <v>40351</v>
      </c>
    </row>
    <row r="32" spans="1:14" x14ac:dyDescent="0.2">
      <c r="A32" t="s">
        <v>101</v>
      </c>
      <c r="B32" s="7">
        <v>711453</v>
      </c>
      <c r="C32" s="7">
        <v>28041583</v>
      </c>
      <c r="D32" s="7">
        <v>132095</v>
      </c>
      <c r="E32" s="7">
        <v>83933</v>
      </c>
      <c r="F32" s="7">
        <v>63661</v>
      </c>
      <c r="G32" s="7">
        <v>59421</v>
      </c>
      <c r="H32" s="7">
        <v>53250</v>
      </c>
      <c r="I32" s="7">
        <v>57412</v>
      </c>
      <c r="J32" s="7">
        <v>48756</v>
      </c>
      <c r="K32" s="7">
        <v>58794</v>
      </c>
      <c r="L32" s="7">
        <v>58420</v>
      </c>
      <c r="M32" s="7">
        <v>55179</v>
      </c>
      <c r="N32" s="7">
        <v>40532</v>
      </c>
    </row>
    <row r="33" spans="1:14" x14ac:dyDescent="0.2">
      <c r="A33" t="s">
        <v>102</v>
      </c>
      <c r="B33" s="7">
        <v>712862</v>
      </c>
      <c r="C33" s="7">
        <v>28075400</v>
      </c>
      <c r="D33" s="7">
        <v>132113</v>
      </c>
      <c r="E33" s="7">
        <v>84136</v>
      </c>
      <c r="F33" s="7">
        <v>63860</v>
      </c>
      <c r="G33" s="7">
        <v>59502</v>
      </c>
      <c r="H33" s="7">
        <v>53402</v>
      </c>
      <c r="I33" s="7">
        <v>57619</v>
      </c>
      <c r="J33" s="7">
        <v>48909</v>
      </c>
      <c r="K33" s="7">
        <v>58921</v>
      </c>
      <c r="L33" s="7">
        <v>58502</v>
      </c>
      <c r="M33" s="7">
        <v>55158</v>
      </c>
      <c r="N33" s="7">
        <v>40739</v>
      </c>
    </row>
    <row r="34" spans="1:14" x14ac:dyDescent="0.2">
      <c r="A34" t="s">
        <v>103</v>
      </c>
      <c r="B34" s="7">
        <v>711466</v>
      </c>
      <c r="C34" s="7">
        <v>28080074</v>
      </c>
      <c r="D34" s="7">
        <v>131994</v>
      </c>
      <c r="E34" s="7">
        <v>84019</v>
      </c>
      <c r="F34" s="7">
        <v>63714</v>
      </c>
      <c r="G34" s="7">
        <v>59433</v>
      </c>
      <c r="H34" s="7">
        <v>53282</v>
      </c>
      <c r="I34" s="7">
        <v>57544</v>
      </c>
      <c r="J34" s="7">
        <v>48773</v>
      </c>
      <c r="K34" s="7">
        <v>58803</v>
      </c>
      <c r="L34" s="7">
        <v>58379</v>
      </c>
      <c r="M34" s="7">
        <v>54946</v>
      </c>
      <c r="N34" s="7">
        <v>40580</v>
      </c>
    </row>
    <row r="35" spans="1:14" x14ac:dyDescent="0.2">
      <c r="A35" t="s">
        <v>104</v>
      </c>
      <c r="B35" s="7">
        <v>713100</v>
      </c>
      <c r="C35" s="7">
        <v>28118625</v>
      </c>
      <c r="D35" s="7">
        <v>132251</v>
      </c>
      <c r="E35" s="7">
        <v>84439</v>
      </c>
      <c r="F35" s="7">
        <v>63832</v>
      </c>
      <c r="G35" s="7">
        <v>59473</v>
      </c>
      <c r="H35" s="7">
        <v>53413</v>
      </c>
      <c r="I35" s="7">
        <v>57715</v>
      </c>
      <c r="J35" s="7">
        <v>48853</v>
      </c>
      <c r="K35" s="7">
        <v>58872</v>
      </c>
      <c r="L35" s="7">
        <v>58548</v>
      </c>
      <c r="M35" s="7">
        <v>55086</v>
      </c>
      <c r="N35" s="7">
        <v>40619</v>
      </c>
    </row>
    <row r="36" spans="1:14" x14ac:dyDescent="0.2">
      <c r="A36" t="s">
        <v>105</v>
      </c>
      <c r="B36" s="7">
        <v>714335</v>
      </c>
      <c r="C36" s="7">
        <v>28151446</v>
      </c>
      <c r="D36" s="7">
        <v>132475</v>
      </c>
      <c r="E36" s="7">
        <v>84711</v>
      </c>
      <c r="F36" s="7">
        <v>63934</v>
      </c>
      <c r="G36" s="7">
        <v>59556</v>
      </c>
      <c r="H36" s="7">
        <v>53486</v>
      </c>
      <c r="I36" s="7">
        <v>57874</v>
      </c>
      <c r="J36" s="7">
        <v>48878</v>
      </c>
      <c r="K36" s="7">
        <v>58946</v>
      </c>
      <c r="L36" s="7">
        <v>58677</v>
      </c>
      <c r="M36" s="7">
        <v>55108</v>
      </c>
      <c r="N36" s="7">
        <v>40689</v>
      </c>
    </row>
    <row r="37" spans="1:14" x14ac:dyDescent="0.2">
      <c r="A37" t="s">
        <v>106</v>
      </c>
      <c r="B37" s="7">
        <v>716010</v>
      </c>
      <c r="C37" s="7">
        <v>28228646</v>
      </c>
      <c r="D37" s="7">
        <v>132721</v>
      </c>
      <c r="E37" s="7">
        <v>84985</v>
      </c>
      <c r="F37" s="7">
        <v>64192</v>
      </c>
      <c r="G37" s="7">
        <v>59746</v>
      </c>
      <c r="H37" s="7">
        <v>53671</v>
      </c>
      <c r="I37" s="7">
        <v>57908</v>
      </c>
      <c r="J37" s="7">
        <v>49017</v>
      </c>
      <c r="K37" s="7">
        <v>59034</v>
      </c>
      <c r="L37" s="7">
        <v>58802</v>
      </c>
      <c r="M37" s="7">
        <v>55121</v>
      </c>
      <c r="N37" s="7">
        <v>40812</v>
      </c>
    </row>
    <row r="38" spans="1:14" x14ac:dyDescent="0.2">
      <c r="A38" t="s">
        <v>107</v>
      </c>
      <c r="B38" s="7">
        <v>717527</v>
      </c>
      <c r="C38" s="7">
        <v>28258139</v>
      </c>
      <c r="D38" s="7">
        <v>133098</v>
      </c>
      <c r="E38" s="7">
        <v>85183</v>
      </c>
      <c r="F38" s="7">
        <v>64323</v>
      </c>
      <c r="G38" s="7">
        <v>59770</v>
      </c>
      <c r="H38" s="7">
        <v>53758</v>
      </c>
      <c r="I38" s="7">
        <v>58143</v>
      </c>
      <c r="J38" s="7">
        <v>49059</v>
      </c>
      <c r="K38" s="7">
        <v>59109</v>
      </c>
      <c r="L38" s="7">
        <v>58958</v>
      </c>
      <c r="M38" s="7">
        <v>55286</v>
      </c>
      <c r="N38" s="7">
        <v>40840</v>
      </c>
    </row>
    <row r="39" spans="1:14" x14ac:dyDescent="0.2">
      <c r="A39" t="s">
        <v>108</v>
      </c>
      <c r="B39" s="7">
        <v>718962</v>
      </c>
      <c r="C39" s="7">
        <v>28294622</v>
      </c>
      <c r="D39" s="7">
        <v>133424</v>
      </c>
      <c r="E39" s="7">
        <v>85370</v>
      </c>
      <c r="F39" s="7">
        <v>64422</v>
      </c>
      <c r="G39" s="7">
        <v>59823</v>
      </c>
      <c r="H39" s="7">
        <v>53878</v>
      </c>
      <c r="I39" s="7">
        <v>58287</v>
      </c>
      <c r="J39" s="7">
        <v>49108</v>
      </c>
      <c r="K39" s="7">
        <v>59162</v>
      </c>
      <c r="L39" s="7">
        <v>59155</v>
      </c>
      <c r="M39" s="7">
        <v>55451</v>
      </c>
      <c r="N39" s="7">
        <v>40880</v>
      </c>
    </row>
    <row r="40" spans="1:14" x14ac:dyDescent="0.2">
      <c r="A40" t="s">
        <v>109</v>
      </c>
      <c r="B40" s="7">
        <v>719409</v>
      </c>
      <c r="C40" s="7">
        <v>28313158</v>
      </c>
      <c r="D40" s="7">
        <v>133638</v>
      </c>
      <c r="E40" s="7">
        <v>85453</v>
      </c>
      <c r="F40" s="7">
        <v>64550</v>
      </c>
      <c r="G40" s="7">
        <v>59793</v>
      </c>
      <c r="H40" s="7">
        <v>53919</v>
      </c>
      <c r="I40" s="7">
        <v>58355</v>
      </c>
      <c r="J40" s="7">
        <v>49059</v>
      </c>
      <c r="K40" s="7">
        <v>59172</v>
      </c>
      <c r="L40" s="7">
        <v>59092</v>
      </c>
      <c r="M40" s="7">
        <v>55449</v>
      </c>
      <c r="N40" s="7">
        <v>40928</v>
      </c>
    </row>
    <row r="41" spans="1:14" x14ac:dyDescent="0.2">
      <c r="A41" t="s">
        <v>110</v>
      </c>
      <c r="B41" s="7">
        <v>721528</v>
      </c>
      <c r="C41" s="7">
        <v>28343243</v>
      </c>
      <c r="D41" s="7">
        <v>134013</v>
      </c>
      <c r="E41" s="7">
        <v>85613</v>
      </c>
      <c r="F41" s="7">
        <v>64769</v>
      </c>
      <c r="G41" s="7">
        <v>59822</v>
      </c>
      <c r="H41" s="7">
        <v>54215</v>
      </c>
      <c r="I41" s="7">
        <v>58617</v>
      </c>
      <c r="J41" s="7">
        <v>49231</v>
      </c>
      <c r="K41" s="7">
        <v>59342</v>
      </c>
      <c r="L41" s="7">
        <v>59187</v>
      </c>
      <c r="M41" s="7">
        <v>55562</v>
      </c>
      <c r="N41" s="7">
        <v>41157</v>
      </c>
    </row>
    <row r="42" spans="1:14" x14ac:dyDescent="0.2">
      <c r="A42" t="s">
        <v>111</v>
      </c>
      <c r="B42" s="7">
        <v>723037</v>
      </c>
      <c r="C42" s="7">
        <v>28376786</v>
      </c>
      <c r="D42" s="7">
        <v>134370</v>
      </c>
      <c r="E42" s="7">
        <v>85793</v>
      </c>
      <c r="F42" s="7">
        <v>64961</v>
      </c>
      <c r="G42" s="7">
        <v>59933</v>
      </c>
      <c r="H42" s="7">
        <v>54330</v>
      </c>
      <c r="I42" s="7">
        <v>58822</v>
      </c>
      <c r="J42" s="7">
        <v>49337</v>
      </c>
      <c r="K42" s="7">
        <v>59364</v>
      </c>
      <c r="L42" s="7">
        <v>59310</v>
      </c>
      <c r="M42" s="7">
        <v>55670</v>
      </c>
      <c r="N42" s="7">
        <v>41146</v>
      </c>
    </row>
    <row r="43" spans="1:14" x14ac:dyDescent="0.2">
      <c r="A43" t="s">
        <v>112</v>
      </c>
      <c r="B43" s="7">
        <v>724210</v>
      </c>
      <c r="C43" s="7">
        <v>28406248</v>
      </c>
      <c r="D43" s="7">
        <v>134581</v>
      </c>
      <c r="E43" s="7">
        <v>85929</v>
      </c>
      <c r="F43" s="7">
        <v>65013</v>
      </c>
      <c r="G43" s="7">
        <v>59936</v>
      </c>
      <c r="H43" s="7">
        <v>54517</v>
      </c>
      <c r="I43" s="7">
        <v>58995</v>
      </c>
      <c r="J43" s="7">
        <v>49402</v>
      </c>
      <c r="K43" s="7">
        <v>59472</v>
      </c>
      <c r="L43" s="7">
        <v>59402</v>
      </c>
      <c r="M43" s="7">
        <v>55706</v>
      </c>
      <c r="N43" s="7">
        <v>41257</v>
      </c>
    </row>
    <row r="44" spans="1:14" x14ac:dyDescent="0.2">
      <c r="A44" t="s">
        <v>113</v>
      </c>
      <c r="B44" s="7">
        <v>725337</v>
      </c>
      <c r="C44" s="7">
        <v>28431152</v>
      </c>
      <c r="D44" s="7">
        <v>134700</v>
      </c>
      <c r="E44" s="7">
        <v>86179</v>
      </c>
      <c r="F44" s="7">
        <v>65089</v>
      </c>
      <c r="G44" s="7">
        <v>60022</v>
      </c>
      <c r="H44" s="7">
        <v>54654</v>
      </c>
      <c r="I44" s="7">
        <v>59144</v>
      </c>
      <c r="J44" s="7">
        <v>49392</v>
      </c>
      <c r="K44" s="7">
        <v>59599</v>
      </c>
      <c r="L44" s="7">
        <v>59466</v>
      </c>
      <c r="M44" s="7">
        <v>55762</v>
      </c>
      <c r="N44" s="7">
        <v>41331</v>
      </c>
    </row>
    <row r="45" spans="1:14" x14ac:dyDescent="0.2">
      <c r="A45" t="s">
        <v>114</v>
      </c>
      <c r="B45" s="7">
        <v>729073</v>
      </c>
      <c r="C45" s="7">
        <v>28455001</v>
      </c>
      <c r="D45" s="7">
        <v>135253</v>
      </c>
      <c r="E45" s="7">
        <v>86820</v>
      </c>
      <c r="F45" s="7">
        <v>65418</v>
      </c>
      <c r="G45" s="7">
        <v>60179</v>
      </c>
      <c r="H45" s="7">
        <v>54973</v>
      </c>
      <c r="I45" s="7">
        <v>59468</v>
      </c>
      <c r="J45" s="7">
        <v>49710</v>
      </c>
      <c r="K45" s="7">
        <v>59892</v>
      </c>
      <c r="L45" s="7">
        <v>59724</v>
      </c>
      <c r="M45" s="7">
        <v>56057</v>
      </c>
      <c r="N45" s="7">
        <v>41579</v>
      </c>
    </row>
    <row r="46" spans="1:14" x14ac:dyDescent="0.2">
      <c r="A46" t="s">
        <v>115</v>
      </c>
      <c r="B46" s="7">
        <v>728401</v>
      </c>
      <c r="C46" s="7">
        <v>28469637</v>
      </c>
      <c r="D46" s="7">
        <v>135299</v>
      </c>
      <c r="E46" s="7">
        <v>86632</v>
      </c>
      <c r="F46" s="7">
        <v>65330</v>
      </c>
      <c r="G46" s="7">
        <v>60136</v>
      </c>
      <c r="H46" s="7">
        <v>54984</v>
      </c>
      <c r="I46" s="7">
        <v>59368</v>
      </c>
      <c r="J46" s="7">
        <v>49620</v>
      </c>
      <c r="K46" s="7">
        <v>59844</v>
      </c>
      <c r="L46" s="7">
        <v>59810</v>
      </c>
      <c r="M46" s="7">
        <v>55921</v>
      </c>
      <c r="N46" s="7">
        <v>41457</v>
      </c>
    </row>
    <row r="47" spans="1:14" x14ac:dyDescent="0.2">
      <c r="A47" t="s">
        <v>116</v>
      </c>
      <c r="B47" s="7">
        <v>729782</v>
      </c>
      <c r="C47" s="7">
        <v>28477289</v>
      </c>
      <c r="D47" s="7">
        <v>135680</v>
      </c>
      <c r="E47" s="7">
        <v>86764</v>
      </c>
      <c r="F47" s="7">
        <v>65440</v>
      </c>
      <c r="G47" s="7">
        <v>60255</v>
      </c>
      <c r="H47" s="7">
        <v>55130</v>
      </c>
      <c r="I47" s="7">
        <v>59501</v>
      </c>
      <c r="J47" s="7">
        <v>49760</v>
      </c>
      <c r="K47" s="7">
        <v>59899</v>
      </c>
      <c r="L47" s="7">
        <v>59929</v>
      </c>
      <c r="M47" s="7">
        <v>55876</v>
      </c>
      <c r="N47" s="7">
        <v>41549</v>
      </c>
    </row>
    <row r="48" spans="1:14" x14ac:dyDescent="0.2">
      <c r="A48" t="s">
        <v>117</v>
      </c>
      <c r="B48" s="7">
        <v>730309</v>
      </c>
      <c r="C48" s="7">
        <v>28493934</v>
      </c>
      <c r="D48" s="7">
        <v>135668</v>
      </c>
      <c r="E48" s="7">
        <v>86908</v>
      </c>
      <c r="F48" s="7">
        <v>65548</v>
      </c>
      <c r="G48" s="7">
        <v>60271</v>
      </c>
      <c r="H48" s="7">
        <v>55085</v>
      </c>
      <c r="I48" s="7">
        <v>59562</v>
      </c>
      <c r="J48" s="7">
        <v>49787</v>
      </c>
      <c r="K48" s="7">
        <v>59947</v>
      </c>
      <c r="L48" s="7">
        <v>60024</v>
      </c>
      <c r="M48" s="7">
        <v>55928</v>
      </c>
      <c r="N48" s="7">
        <v>41582</v>
      </c>
    </row>
    <row r="49" spans="1:14" x14ac:dyDescent="0.2">
      <c r="A49" t="s">
        <v>118</v>
      </c>
      <c r="B49" s="7">
        <v>732088</v>
      </c>
      <c r="C49" s="7">
        <v>28545303</v>
      </c>
      <c r="D49" s="7">
        <v>135955</v>
      </c>
      <c r="E49" s="7">
        <v>87032</v>
      </c>
      <c r="F49" s="7">
        <v>65699</v>
      </c>
      <c r="G49" s="7">
        <v>60321</v>
      </c>
      <c r="H49" s="7">
        <v>55233</v>
      </c>
      <c r="I49" s="7">
        <v>59788</v>
      </c>
      <c r="J49" s="7">
        <v>49935</v>
      </c>
      <c r="K49" s="7">
        <v>60123</v>
      </c>
      <c r="L49" s="7">
        <v>60223</v>
      </c>
      <c r="M49" s="7">
        <v>56056</v>
      </c>
      <c r="N49" s="7">
        <v>41724</v>
      </c>
    </row>
    <row r="50" spans="1:14" x14ac:dyDescent="0.2">
      <c r="A50" t="s">
        <v>119</v>
      </c>
      <c r="B50" s="7">
        <v>733121</v>
      </c>
      <c r="C50" s="7">
        <v>28578786</v>
      </c>
      <c r="D50" s="7">
        <v>136200</v>
      </c>
      <c r="E50" s="7">
        <v>87224</v>
      </c>
      <c r="F50" s="7">
        <v>65740</v>
      </c>
      <c r="G50" s="7">
        <v>60423</v>
      </c>
      <c r="H50" s="7">
        <v>55242</v>
      </c>
      <c r="I50" s="7">
        <v>59889</v>
      </c>
      <c r="J50" s="7">
        <v>50011</v>
      </c>
      <c r="K50" s="7">
        <v>60182</v>
      </c>
      <c r="L50" s="7">
        <v>60316</v>
      </c>
      <c r="M50" s="7">
        <v>56078</v>
      </c>
      <c r="N50" s="7">
        <v>41816</v>
      </c>
    </row>
    <row r="51" spans="1:14" x14ac:dyDescent="0.2">
      <c r="A51" t="s">
        <v>120</v>
      </c>
      <c r="B51" s="7">
        <v>733892</v>
      </c>
      <c r="C51" s="7">
        <v>28601545</v>
      </c>
      <c r="D51" s="7">
        <v>136386</v>
      </c>
      <c r="E51" s="7">
        <v>87330</v>
      </c>
      <c r="F51" s="7">
        <v>65780</v>
      </c>
      <c r="G51" s="7">
        <v>60444</v>
      </c>
      <c r="H51" s="7">
        <v>55308</v>
      </c>
      <c r="I51" s="7">
        <v>59935</v>
      </c>
      <c r="J51" s="7">
        <v>50115</v>
      </c>
      <c r="K51" s="7">
        <v>60268</v>
      </c>
      <c r="L51" s="7">
        <v>60311</v>
      </c>
      <c r="M51" s="7">
        <v>56117</v>
      </c>
      <c r="N51" s="7">
        <v>41900</v>
      </c>
    </row>
    <row r="52" spans="1:14" x14ac:dyDescent="0.2">
      <c r="A52" t="s">
        <v>121</v>
      </c>
      <c r="B52" s="7">
        <v>734993</v>
      </c>
      <c r="C52" s="7">
        <v>28638523</v>
      </c>
      <c r="D52" s="7">
        <v>136672</v>
      </c>
      <c r="E52" s="7">
        <v>87472</v>
      </c>
      <c r="F52" s="7">
        <v>65856</v>
      </c>
      <c r="G52" s="7">
        <v>60564</v>
      </c>
      <c r="H52" s="7">
        <v>55408</v>
      </c>
      <c r="I52" s="7">
        <v>60022</v>
      </c>
      <c r="J52" s="7">
        <v>50033</v>
      </c>
      <c r="K52" s="7">
        <v>60401</v>
      </c>
      <c r="L52" s="7">
        <v>60443</v>
      </c>
      <c r="M52" s="7">
        <v>56173</v>
      </c>
      <c r="N52" s="7">
        <v>41951</v>
      </c>
    </row>
    <row r="53" spans="1:14" x14ac:dyDescent="0.2">
      <c r="A53" t="s">
        <v>122</v>
      </c>
      <c r="B53" s="7">
        <v>736652</v>
      </c>
      <c r="C53" s="7">
        <v>28668445</v>
      </c>
      <c r="D53" s="7">
        <v>136853</v>
      </c>
      <c r="E53" s="7">
        <v>87969</v>
      </c>
      <c r="F53" s="7">
        <v>66060</v>
      </c>
      <c r="G53" s="7">
        <v>60573</v>
      </c>
      <c r="H53" s="7">
        <v>55535</v>
      </c>
      <c r="I53" s="7">
        <v>60132</v>
      </c>
      <c r="J53" s="7">
        <v>50158</v>
      </c>
      <c r="K53" s="7">
        <v>60452</v>
      </c>
      <c r="L53" s="7">
        <v>60615</v>
      </c>
      <c r="M53" s="7">
        <v>56247</v>
      </c>
      <c r="N53" s="7">
        <v>42058</v>
      </c>
    </row>
    <row r="54" spans="1:14" x14ac:dyDescent="0.2">
      <c r="A54" t="s">
        <v>123</v>
      </c>
      <c r="B54" s="7">
        <v>738035</v>
      </c>
      <c r="C54" s="7">
        <v>28672812</v>
      </c>
      <c r="D54" s="7">
        <v>137145</v>
      </c>
      <c r="E54" s="7">
        <v>88063</v>
      </c>
      <c r="F54" s="7">
        <v>66161</v>
      </c>
      <c r="G54" s="7">
        <v>60649</v>
      </c>
      <c r="H54" s="7">
        <v>55641</v>
      </c>
      <c r="I54" s="7">
        <v>60265</v>
      </c>
      <c r="J54" s="7">
        <v>50222</v>
      </c>
      <c r="K54" s="7">
        <v>60625</v>
      </c>
      <c r="L54" s="7">
        <v>60812</v>
      </c>
      <c r="M54" s="7">
        <v>56298</v>
      </c>
      <c r="N54" s="7">
        <v>42154</v>
      </c>
    </row>
    <row r="55" spans="1:14" x14ac:dyDescent="0.2">
      <c r="A55" t="s">
        <v>124</v>
      </c>
      <c r="B55" s="7">
        <v>739890</v>
      </c>
      <c r="C55" s="7">
        <v>28704638</v>
      </c>
      <c r="D55" s="7">
        <v>137413</v>
      </c>
      <c r="E55" s="7">
        <v>88393</v>
      </c>
      <c r="F55" s="7">
        <v>66403</v>
      </c>
      <c r="G55" s="7">
        <v>60742</v>
      </c>
      <c r="H55" s="7">
        <v>55875</v>
      </c>
      <c r="I55" s="7">
        <v>60411</v>
      </c>
      <c r="J55" s="7">
        <v>50258</v>
      </c>
      <c r="K55" s="7">
        <v>60808</v>
      </c>
      <c r="L55" s="7">
        <v>60910</v>
      </c>
      <c r="M55" s="7">
        <v>56444</v>
      </c>
      <c r="N55" s="7">
        <v>42234</v>
      </c>
    </row>
    <row r="56" spans="1:14" x14ac:dyDescent="0.2">
      <c r="A56" t="s">
        <v>125</v>
      </c>
      <c r="B56" s="7">
        <v>740623</v>
      </c>
      <c r="C56" s="7">
        <v>28755891</v>
      </c>
      <c r="D56" s="7">
        <v>137684</v>
      </c>
      <c r="E56" s="7">
        <v>88531</v>
      </c>
      <c r="F56" s="7">
        <v>66480</v>
      </c>
      <c r="G56" s="7">
        <v>60799</v>
      </c>
      <c r="H56" s="7">
        <v>56007</v>
      </c>
      <c r="I56" s="7">
        <v>60451</v>
      </c>
      <c r="J56" s="7">
        <v>50305</v>
      </c>
      <c r="K56" s="7">
        <v>60820</v>
      </c>
      <c r="L56" s="7">
        <v>60974</v>
      </c>
      <c r="M56" s="7">
        <v>56403</v>
      </c>
      <c r="N56" s="7">
        <v>42170</v>
      </c>
    </row>
    <row r="57" spans="1:14" x14ac:dyDescent="0.2">
      <c r="A57" t="s">
        <v>126</v>
      </c>
      <c r="B57" s="7">
        <v>741730</v>
      </c>
      <c r="C57" s="7">
        <v>28746077</v>
      </c>
      <c r="D57" s="7">
        <v>137940</v>
      </c>
      <c r="E57" s="7">
        <v>88742</v>
      </c>
      <c r="F57" s="7">
        <v>66549</v>
      </c>
      <c r="G57" s="7">
        <v>60899</v>
      </c>
      <c r="H57" s="7">
        <v>56054</v>
      </c>
      <c r="I57" s="7">
        <v>60574</v>
      </c>
      <c r="J57" s="7">
        <v>50253</v>
      </c>
      <c r="K57" s="7">
        <v>60906</v>
      </c>
      <c r="L57" s="7">
        <v>61051</v>
      </c>
      <c r="M57" s="7">
        <v>56454</v>
      </c>
      <c r="N57" s="7">
        <v>42307</v>
      </c>
    </row>
    <row r="58" spans="1:14" x14ac:dyDescent="0.2">
      <c r="A58" t="s">
        <v>127</v>
      </c>
      <c r="B58" s="7">
        <v>742673</v>
      </c>
      <c r="C58" s="7">
        <v>28778416</v>
      </c>
      <c r="D58" s="7">
        <v>138218</v>
      </c>
      <c r="E58" s="7">
        <v>88713</v>
      </c>
      <c r="F58" s="7">
        <v>66639</v>
      </c>
      <c r="G58" s="7">
        <v>61053</v>
      </c>
      <c r="H58" s="7">
        <v>56115</v>
      </c>
      <c r="I58" s="7">
        <v>60672</v>
      </c>
      <c r="J58" s="7">
        <v>50346</v>
      </c>
      <c r="K58" s="7">
        <v>60944</v>
      </c>
      <c r="L58" s="7">
        <v>61173</v>
      </c>
      <c r="M58" s="7">
        <v>56449</v>
      </c>
      <c r="N58" s="7">
        <v>42350</v>
      </c>
    </row>
    <row r="59" spans="1:14" x14ac:dyDescent="0.2">
      <c r="A59" t="s">
        <v>128</v>
      </c>
      <c r="B59" s="7">
        <v>743799</v>
      </c>
      <c r="C59" s="7">
        <v>28806038</v>
      </c>
      <c r="D59" s="7">
        <v>138371</v>
      </c>
      <c r="E59" s="7">
        <v>88912</v>
      </c>
      <c r="F59" s="7">
        <v>66786</v>
      </c>
      <c r="G59" s="7">
        <v>61118</v>
      </c>
      <c r="H59" s="7">
        <v>56089</v>
      </c>
      <c r="I59" s="7">
        <v>60765</v>
      </c>
      <c r="J59" s="7">
        <v>50394</v>
      </c>
      <c r="K59" s="7">
        <v>61071</v>
      </c>
      <c r="L59" s="7">
        <v>61326</v>
      </c>
      <c r="M59" s="7">
        <v>56587</v>
      </c>
      <c r="N59" s="7">
        <v>42382</v>
      </c>
    </row>
    <row r="60" spans="1:14" x14ac:dyDescent="0.2">
      <c r="A60" t="s">
        <v>129</v>
      </c>
      <c r="B60" s="7">
        <v>745159</v>
      </c>
      <c r="C60" s="7">
        <v>28856252</v>
      </c>
      <c r="D60" s="7">
        <v>138655</v>
      </c>
      <c r="E60" s="7">
        <v>88997</v>
      </c>
      <c r="F60" s="7">
        <v>66917</v>
      </c>
      <c r="G60" s="7">
        <v>61249</v>
      </c>
      <c r="H60" s="7">
        <v>56295</v>
      </c>
      <c r="I60" s="7">
        <v>60845</v>
      </c>
      <c r="J60" s="7">
        <v>50486</v>
      </c>
      <c r="K60" s="7">
        <v>61148</v>
      </c>
      <c r="L60" s="7">
        <v>61516</v>
      </c>
      <c r="M60" s="7">
        <v>56606</v>
      </c>
      <c r="N60" s="7">
        <v>42445</v>
      </c>
    </row>
    <row r="61" spans="1:14" x14ac:dyDescent="0.2">
      <c r="A61" t="s">
        <v>130</v>
      </c>
      <c r="B61" s="7">
        <v>746727</v>
      </c>
      <c r="C61" s="7">
        <v>28914951</v>
      </c>
      <c r="D61" s="7">
        <v>138887</v>
      </c>
      <c r="E61" s="7">
        <v>89221</v>
      </c>
      <c r="F61" s="7">
        <v>67062</v>
      </c>
      <c r="G61" s="7">
        <v>61305</v>
      </c>
      <c r="H61" s="7">
        <v>56562</v>
      </c>
      <c r="I61" s="7">
        <v>60921</v>
      </c>
      <c r="J61" s="7">
        <v>50553</v>
      </c>
      <c r="K61" s="7">
        <v>61230</v>
      </c>
      <c r="L61" s="7">
        <v>61765</v>
      </c>
      <c r="M61" s="7">
        <v>56661</v>
      </c>
      <c r="N61" s="7">
        <v>42561</v>
      </c>
    </row>
    <row r="62" spans="1:14" x14ac:dyDescent="0.2">
      <c r="A62" t="s">
        <v>131</v>
      </c>
      <c r="B62" s="7">
        <v>746606</v>
      </c>
      <c r="C62" s="7">
        <v>28918223</v>
      </c>
      <c r="D62" s="7">
        <v>138848</v>
      </c>
      <c r="E62" s="7">
        <v>89213</v>
      </c>
      <c r="F62" s="7">
        <v>67057</v>
      </c>
      <c r="G62" s="7">
        <v>61245</v>
      </c>
      <c r="H62" s="7">
        <v>56411</v>
      </c>
      <c r="I62" s="7">
        <v>60891</v>
      </c>
      <c r="J62" s="7">
        <v>50649</v>
      </c>
      <c r="K62" s="7">
        <v>61246</v>
      </c>
      <c r="L62" s="7">
        <v>61791</v>
      </c>
      <c r="M62" s="7">
        <v>56674</v>
      </c>
      <c r="N62" s="7">
        <v>42579</v>
      </c>
    </row>
    <row r="63" spans="1:14" x14ac:dyDescent="0.2">
      <c r="A63" t="s">
        <v>132</v>
      </c>
      <c r="B63" s="7">
        <v>745557</v>
      </c>
      <c r="C63" s="7">
        <v>28928014</v>
      </c>
      <c r="D63" s="7">
        <v>138577</v>
      </c>
      <c r="E63" s="7">
        <v>89254</v>
      </c>
      <c r="F63" s="7">
        <v>67055</v>
      </c>
      <c r="G63" s="7">
        <v>61176</v>
      </c>
      <c r="H63" s="7">
        <v>56275</v>
      </c>
      <c r="I63" s="7">
        <v>60879</v>
      </c>
      <c r="J63" s="7">
        <v>50563</v>
      </c>
      <c r="K63" s="7">
        <v>61060</v>
      </c>
      <c r="L63" s="7">
        <v>61809</v>
      </c>
      <c r="M63" s="7">
        <v>56481</v>
      </c>
      <c r="N63" s="7">
        <v>42428</v>
      </c>
    </row>
    <row r="64" spans="1:14" x14ac:dyDescent="0.2">
      <c r="A64" t="s">
        <v>133</v>
      </c>
      <c r="B64" s="7">
        <v>747745</v>
      </c>
      <c r="C64" s="7">
        <v>28916773</v>
      </c>
      <c r="D64" s="7">
        <v>138969</v>
      </c>
      <c r="E64" s="7">
        <v>89590</v>
      </c>
      <c r="F64" s="7">
        <v>67235</v>
      </c>
      <c r="G64" s="7">
        <v>61316</v>
      </c>
      <c r="H64" s="7">
        <v>56432</v>
      </c>
      <c r="I64" s="7">
        <v>61142</v>
      </c>
      <c r="J64" s="7">
        <v>50766</v>
      </c>
      <c r="K64" s="7">
        <v>61325</v>
      </c>
      <c r="L64" s="7">
        <v>61968</v>
      </c>
      <c r="M64" s="7">
        <v>56538</v>
      </c>
      <c r="N64" s="7">
        <v>42465</v>
      </c>
    </row>
    <row r="65" spans="1:14" x14ac:dyDescent="0.2">
      <c r="A65" t="s">
        <v>134</v>
      </c>
      <c r="B65" s="7">
        <v>747925</v>
      </c>
      <c r="C65" s="7">
        <v>28938581</v>
      </c>
      <c r="D65" s="7">
        <v>139125</v>
      </c>
      <c r="E65" s="7">
        <v>89742</v>
      </c>
      <c r="F65" s="7">
        <v>67283</v>
      </c>
      <c r="G65" s="7">
        <v>61288</v>
      </c>
      <c r="H65" s="7">
        <v>56434</v>
      </c>
      <c r="I65" s="7">
        <v>61141</v>
      </c>
      <c r="J65" s="7">
        <v>50674</v>
      </c>
      <c r="K65" s="7">
        <v>61395</v>
      </c>
      <c r="L65" s="7">
        <v>61950</v>
      </c>
      <c r="M65" s="7">
        <v>56444</v>
      </c>
      <c r="N65" s="7">
        <v>42448</v>
      </c>
    </row>
    <row r="66" spans="1:14" x14ac:dyDescent="0.2">
      <c r="A66" t="s">
        <v>135</v>
      </c>
      <c r="B66" s="7">
        <v>748421</v>
      </c>
      <c r="C66" s="7">
        <v>28962116</v>
      </c>
      <c r="D66" s="7">
        <v>139198</v>
      </c>
      <c r="E66" s="7">
        <v>89754</v>
      </c>
      <c r="F66" s="7">
        <v>67409</v>
      </c>
      <c r="G66" s="7">
        <v>61333</v>
      </c>
      <c r="H66" s="7">
        <v>56478</v>
      </c>
      <c r="I66" s="7">
        <v>61263</v>
      </c>
      <c r="J66" s="7">
        <v>50572</v>
      </c>
      <c r="K66" s="7">
        <v>61434</v>
      </c>
      <c r="L66" s="7">
        <v>62032</v>
      </c>
      <c r="M66" s="7">
        <v>56448</v>
      </c>
      <c r="N66" s="7">
        <v>42502</v>
      </c>
    </row>
    <row r="67" spans="1:14" x14ac:dyDescent="0.2">
      <c r="A67" t="s">
        <v>136</v>
      </c>
      <c r="B67" s="7">
        <v>748927</v>
      </c>
      <c r="C67" s="7">
        <v>28972458</v>
      </c>
      <c r="D67" s="7">
        <v>139035</v>
      </c>
      <c r="E67" s="7">
        <v>89789</v>
      </c>
      <c r="F67" s="7">
        <v>67538</v>
      </c>
      <c r="G67" s="7">
        <v>61454</v>
      </c>
      <c r="H67" s="7">
        <v>56536</v>
      </c>
      <c r="I67" s="7">
        <v>61305</v>
      </c>
      <c r="J67" s="7">
        <v>50728</v>
      </c>
      <c r="K67" s="7">
        <v>61443</v>
      </c>
      <c r="L67" s="7">
        <v>62099</v>
      </c>
      <c r="M67" s="7">
        <v>56438</v>
      </c>
      <c r="N67" s="7">
        <v>42563</v>
      </c>
    </row>
    <row r="68" spans="1:14" x14ac:dyDescent="0.2">
      <c r="A68" t="s">
        <v>137</v>
      </c>
      <c r="B68" s="7">
        <v>750664</v>
      </c>
      <c r="C68" s="7">
        <v>28977164</v>
      </c>
      <c r="D68" s="7">
        <v>139564</v>
      </c>
      <c r="E68" s="7">
        <v>89913</v>
      </c>
      <c r="F68" s="7">
        <v>67582</v>
      </c>
      <c r="G68" s="7">
        <v>61535</v>
      </c>
      <c r="H68" s="7">
        <v>56655</v>
      </c>
      <c r="I68" s="7">
        <v>61347</v>
      </c>
      <c r="J68" s="7">
        <v>50836</v>
      </c>
      <c r="K68" s="7">
        <v>61557</v>
      </c>
      <c r="L68" s="7">
        <v>62291</v>
      </c>
      <c r="M68" s="7">
        <v>56692</v>
      </c>
      <c r="N68" s="7">
        <v>42691</v>
      </c>
    </row>
    <row r="69" spans="1:14" x14ac:dyDescent="0.2">
      <c r="A69" t="s">
        <v>138</v>
      </c>
      <c r="B69" s="7">
        <v>750417</v>
      </c>
      <c r="C69" s="7">
        <v>28980624</v>
      </c>
      <c r="D69" s="7">
        <v>139748</v>
      </c>
      <c r="E69" s="7">
        <v>89929</v>
      </c>
      <c r="F69" s="7">
        <v>67362</v>
      </c>
      <c r="G69" s="7">
        <v>61619</v>
      </c>
      <c r="H69" s="7">
        <v>56720</v>
      </c>
      <c r="I69" s="7">
        <v>61098</v>
      </c>
      <c r="J69" s="7">
        <v>50580</v>
      </c>
      <c r="K69" s="7">
        <v>61617</v>
      </c>
      <c r="L69" s="7">
        <v>62379</v>
      </c>
      <c r="M69" s="7">
        <v>56766</v>
      </c>
      <c r="N69" s="7">
        <v>42600</v>
      </c>
    </row>
    <row r="70" spans="1:14" x14ac:dyDescent="0.2">
      <c r="A70" t="s">
        <v>139</v>
      </c>
      <c r="B70" s="7">
        <v>752311</v>
      </c>
      <c r="C70" s="7">
        <v>29035288</v>
      </c>
      <c r="D70" s="7">
        <v>139843</v>
      </c>
      <c r="E70" s="7">
        <v>90201</v>
      </c>
      <c r="F70" s="7">
        <v>67629</v>
      </c>
      <c r="G70" s="7">
        <v>61601</v>
      </c>
      <c r="H70" s="7">
        <v>56939</v>
      </c>
      <c r="I70" s="7">
        <v>61444</v>
      </c>
      <c r="J70" s="7">
        <v>50872</v>
      </c>
      <c r="K70" s="7">
        <v>61687</v>
      </c>
      <c r="L70" s="7">
        <v>62366</v>
      </c>
      <c r="M70" s="7">
        <v>56941</v>
      </c>
      <c r="N70" s="7">
        <v>42789</v>
      </c>
    </row>
    <row r="71" spans="1:14" x14ac:dyDescent="0.2">
      <c r="A71" t="s">
        <v>140</v>
      </c>
      <c r="B71" s="7">
        <v>753550</v>
      </c>
      <c r="C71" s="7">
        <v>29020358</v>
      </c>
      <c r="D71" s="7">
        <v>139924</v>
      </c>
      <c r="E71" s="7">
        <v>90314</v>
      </c>
      <c r="F71" s="7">
        <v>67786</v>
      </c>
      <c r="G71" s="7">
        <v>61639</v>
      </c>
      <c r="H71" s="7">
        <v>57207</v>
      </c>
      <c r="I71" s="7">
        <v>61464</v>
      </c>
      <c r="J71" s="7">
        <v>51039</v>
      </c>
      <c r="K71" s="7">
        <v>61788</v>
      </c>
      <c r="L71" s="7">
        <v>62497</v>
      </c>
      <c r="M71" s="7">
        <v>57046</v>
      </c>
      <c r="N71" s="7">
        <v>42846</v>
      </c>
    </row>
    <row r="72" spans="1:14" x14ac:dyDescent="0.2">
      <c r="A72" t="s">
        <v>141</v>
      </c>
      <c r="B72" s="7">
        <v>753759</v>
      </c>
      <c r="C72" s="7">
        <v>28996583</v>
      </c>
      <c r="D72" s="7">
        <v>139930</v>
      </c>
      <c r="E72" s="7">
        <v>90353</v>
      </c>
      <c r="F72" s="7">
        <v>67704</v>
      </c>
      <c r="G72" s="7">
        <v>61710</v>
      </c>
      <c r="H72" s="7">
        <v>57164</v>
      </c>
      <c r="I72" s="7">
        <v>61576</v>
      </c>
      <c r="J72" s="7">
        <v>50922</v>
      </c>
      <c r="K72" s="7">
        <v>61954</v>
      </c>
      <c r="L72" s="7">
        <v>62565</v>
      </c>
      <c r="M72" s="7">
        <v>57004</v>
      </c>
      <c r="N72" s="7">
        <v>42877</v>
      </c>
    </row>
    <row r="73" spans="1:14" x14ac:dyDescent="0.2">
      <c r="A73" t="s">
        <v>142</v>
      </c>
      <c r="B73" s="7">
        <v>743211</v>
      </c>
      <c r="C73" s="7">
        <v>28578604</v>
      </c>
      <c r="D73" s="7">
        <v>137767</v>
      </c>
      <c r="E73" s="7">
        <v>88885</v>
      </c>
      <c r="F73" s="7">
        <v>66682</v>
      </c>
      <c r="G73" s="7">
        <v>60889</v>
      </c>
      <c r="H73" s="7">
        <v>56521</v>
      </c>
      <c r="I73" s="7">
        <v>60878</v>
      </c>
      <c r="J73" s="7">
        <v>49856</v>
      </c>
      <c r="K73" s="7">
        <v>61320</v>
      </c>
      <c r="L73" s="7">
        <v>61955</v>
      </c>
      <c r="M73" s="7">
        <v>56172</v>
      </c>
      <c r="N73" s="7">
        <v>42287</v>
      </c>
    </row>
    <row r="74" spans="1:14" x14ac:dyDescent="0.2">
      <c r="A74" t="s">
        <v>143</v>
      </c>
      <c r="B74" s="7">
        <v>742284</v>
      </c>
      <c r="C74" s="7">
        <v>28421703</v>
      </c>
      <c r="D74" s="7">
        <v>137356</v>
      </c>
      <c r="E74" s="7">
        <v>88894</v>
      </c>
      <c r="F74" s="7">
        <v>66646</v>
      </c>
      <c r="G74" s="7">
        <v>60805</v>
      </c>
      <c r="H74" s="7">
        <v>56443</v>
      </c>
      <c r="I74" s="7">
        <v>60911</v>
      </c>
      <c r="J74" s="7">
        <v>49760</v>
      </c>
      <c r="K74" s="7">
        <v>61198</v>
      </c>
      <c r="L74" s="7">
        <v>61884</v>
      </c>
      <c r="M74" s="7">
        <v>56150</v>
      </c>
      <c r="N74" s="7">
        <v>42237</v>
      </c>
    </row>
    <row r="75" spans="1:14" x14ac:dyDescent="0.2">
      <c r="A75" t="s">
        <v>144</v>
      </c>
      <c r="B75" s="7">
        <v>741775</v>
      </c>
      <c r="C75" s="7">
        <v>28376334</v>
      </c>
      <c r="D75" s="7">
        <v>137128</v>
      </c>
      <c r="E75" s="7">
        <v>88883</v>
      </c>
      <c r="F75" s="7">
        <v>66656</v>
      </c>
      <c r="G75" s="7">
        <v>60851</v>
      </c>
      <c r="H75" s="7">
        <v>56381</v>
      </c>
      <c r="I75" s="7">
        <v>60881</v>
      </c>
      <c r="J75" s="7">
        <v>49621</v>
      </c>
      <c r="K75" s="7">
        <v>61144</v>
      </c>
      <c r="L75" s="7">
        <v>61932</v>
      </c>
      <c r="M75" s="7">
        <v>56085</v>
      </c>
      <c r="N75" s="7">
        <v>42213</v>
      </c>
    </row>
    <row r="76" spans="1:14" x14ac:dyDescent="0.2">
      <c r="A76" t="s">
        <v>145</v>
      </c>
      <c r="B76" s="7">
        <v>742921</v>
      </c>
      <c r="C76" s="7">
        <v>28338792</v>
      </c>
      <c r="D76" s="7">
        <v>137188</v>
      </c>
      <c r="E76" s="7">
        <v>88898</v>
      </c>
      <c r="F76" s="7">
        <v>66899</v>
      </c>
      <c r="G76" s="7">
        <v>61114</v>
      </c>
      <c r="H76" s="7">
        <v>56409</v>
      </c>
      <c r="I76" s="7">
        <v>60967</v>
      </c>
      <c r="J76" s="7">
        <v>49749</v>
      </c>
      <c r="K76" s="7">
        <v>61165</v>
      </c>
      <c r="L76" s="7">
        <v>62037</v>
      </c>
      <c r="M76" s="7">
        <v>56187</v>
      </c>
      <c r="N76" s="7">
        <v>42309</v>
      </c>
    </row>
    <row r="77" spans="1:14" x14ac:dyDescent="0.2">
      <c r="A77" t="s">
        <v>146</v>
      </c>
      <c r="B77" s="7">
        <v>738156</v>
      </c>
      <c r="C77" s="7">
        <v>28259500</v>
      </c>
      <c r="D77" s="7">
        <v>136083</v>
      </c>
      <c r="E77" s="7">
        <v>88527</v>
      </c>
      <c r="F77" s="7">
        <v>66460</v>
      </c>
      <c r="G77" s="7">
        <v>60743</v>
      </c>
      <c r="H77" s="7">
        <v>56155</v>
      </c>
      <c r="I77" s="7">
        <v>60363</v>
      </c>
      <c r="J77" s="7">
        <v>49572</v>
      </c>
      <c r="K77" s="7">
        <v>60814</v>
      </c>
      <c r="L77" s="7">
        <v>61462</v>
      </c>
      <c r="M77" s="7">
        <v>55856</v>
      </c>
      <c r="N77" s="7">
        <v>42122</v>
      </c>
    </row>
    <row r="78" spans="1:14" x14ac:dyDescent="0.2">
      <c r="A78" t="s">
        <v>147</v>
      </c>
      <c r="B78" s="7">
        <v>738547</v>
      </c>
      <c r="C78" s="7">
        <v>28188622</v>
      </c>
      <c r="D78" s="7">
        <v>135892</v>
      </c>
      <c r="E78" s="7">
        <v>88672</v>
      </c>
      <c r="F78" s="7">
        <v>66542</v>
      </c>
      <c r="G78" s="7">
        <v>60805</v>
      </c>
      <c r="H78" s="7">
        <v>56101</v>
      </c>
      <c r="I78" s="7">
        <v>60474</v>
      </c>
      <c r="J78" s="7">
        <v>49682</v>
      </c>
      <c r="K78" s="7">
        <v>60790</v>
      </c>
      <c r="L78" s="7">
        <v>61543</v>
      </c>
      <c r="M78" s="7">
        <v>55810</v>
      </c>
      <c r="N78" s="7">
        <v>42235</v>
      </c>
    </row>
    <row r="79" spans="1:14" x14ac:dyDescent="0.2">
      <c r="A79" t="s">
        <v>148</v>
      </c>
      <c r="B79" s="7">
        <v>737745</v>
      </c>
      <c r="C79" s="7">
        <v>28166500</v>
      </c>
      <c r="D79" s="7">
        <v>135723</v>
      </c>
      <c r="E79" s="7">
        <v>88604</v>
      </c>
      <c r="F79" s="7">
        <v>66418</v>
      </c>
      <c r="G79" s="7">
        <v>60692</v>
      </c>
      <c r="H79" s="7">
        <v>55912</v>
      </c>
      <c r="I79" s="7">
        <v>60493</v>
      </c>
      <c r="J79" s="7">
        <v>49728</v>
      </c>
      <c r="K79" s="7">
        <v>60647</v>
      </c>
      <c r="L79" s="7">
        <v>61552</v>
      </c>
      <c r="M79" s="7">
        <v>55738</v>
      </c>
      <c r="N79" s="7">
        <v>42237</v>
      </c>
    </row>
    <row r="80" spans="1:14" x14ac:dyDescent="0.2">
      <c r="A80" t="s">
        <v>149</v>
      </c>
      <c r="B80" s="7">
        <v>736472</v>
      </c>
      <c r="C80" s="7">
        <v>28090746</v>
      </c>
      <c r="D80" s="7">
        <v>135349</v>
      </c>
      <c r="E80" s="7">
        <v>88386</v>
      </c>
      <c r="F80" s="7">
        <v>66434</v>
      </c>
      <c r="G80" s="7">
        <v>60501</v>
      </c>
      <c r="H80" s="7">
        <v>55968</v>
      </c>
      <c r="I80" s="7">
        <v>60512</v>
      </c>
      <c r="J80" s="7">
        <v>49697</v>
      </c>
      <c r="K80" s="7">
        <v>60405</v>
      </c>
      <c r="L80" s="7">
        <v>61349</v>
      </c>
      <c r="M80" s="7">
        <v>55588</v>
      </c>
      <c r="N80" s="7">
        <v>42283</v>
      </c>
    </row>
    <row r="81" spans="1:14" x14ac:dyDescent="0.2">
      <c r="A81" t="s">
        <v>150</v>
      </c>
      <c r="B81" s="7">
        <v>736749</v>
      </c>
      <c r="C81" s="7">
        <v>28112939</v>
      </c>
      <c r="D81" s="7">
        <v>135294</v>
      </c>
      <c r="E81" s="7">
        <v>88631</v>
      </c>
      <c r="F81" s="7">
        <v>66513</v>
      </c>
      <c r="G81" s="7">
        <v>60500</v>
      </c>
      <c r="H81" s="7">
        <v>55995</v>
      </c>
      <c r="I81" s="7">
        <v>60430</v>
      </c>
      <c r="J81" s="7">
        <v>49722</v>
      </c>
      <c r="K81" s="7">
        <v>60427</v>
      </c>
      <c r="L81" s="7">
        <v>61375</v>
      </c>
      <c r="M81" s="7">
        <v>55573</v>
      </c>
      <c r="N81" s="7">
        <v>42288</v>
      </c>
    </row>
    <row r="82" spans="1:14" x14ac:dyDescent="0.2">
      <c r="A82" t="s">
        <v>151</v>
      </c>
      <c r="B82" s="7">
        <v>738808</v>
      </c>
      <c r="C82" s="7">
        <v>28150409</v>
      </c>
      <c r="D82" s="7">
        <v>135616</v>
      </c>
      <c r="E82" s="7">
        <v>88812</v>
      </c>
      <c r="F82" s="7">
        <v>66733</v>
      </c>
      <c r="G82" s="7">
        <v>60504</v>
      </c>
      <c r="H82" s="7">
        <v>56098</v>
      </c>
      <c r="I82" s="7">
        <v>60966</v>
      </c>
      <c r="J82" s="7">
        <v>49992</v>
      </c>
      <c r="K82" s="7">
        <v>60583</v>
      </c>
      <c r="L82" s="7">
        <v>61460</v>
      </c>
      <c r="M82" s="7">
        <v>55660</v>
      </c>
      <c r="N82" s="7">
        <v>42383</v>
      </c>
    </row>
    <row r="83" spans="1:14" x14ac:dyDescent="0.2">
      <c r="A83" t="s">
        <v>152</v>
      </c>
      <c r="B83" s="7">
        <v>739011</v>
      </c>
      <c r="C83" s="7">
        <v>28140789</v>
      </c>
      <c r="D83" s="7">
        <v>135807</v>
      </c>
      <c r="E83" s="7">
        <v>88791</v>
      </c>
      <c r="F83" s="7">
        <v>66727</v>
      </c>
      <c r="G83" s="7">
        <v>60567</v>
      </c>
      <c r="H83" s="7">
        <v>56131</v>
      </c>
      <c r="I83" s="7">
        <v>60905</v>
      </c>
      <c r="J83" s="7">
        <v>49904</v>
      </c>
      <c r="K83" s="7">
        <v>60664</v>
      </c>
      <c r="L83" s="7">
        <v>61522</v>
      </c>
      <c r="M83" s="7">
        <v>55656</v>
      </c>
      <c r="N83" s="7">
        <v>42337</v>
      </c>
    </row>
    <row r="84" spans="1:14" x14ac:dyDescent="0.2">
      <c r="A84" t="s">
        <v>153</v>
      </c>
      <c r="B84" s="7">
        <v>740328</v>
      </c>
      <c r="C84" s="7">
        <v>28193237</v>
      </c>
      <c r="D84" s="7">
        <v>136074</v>
      </c>
      <c r="E84" s="7">
        <v>89018</v>
      </c>
      <c r="F84" s="7">
        <v>66806</v>
      </c>
      <c r="G84" s="7">
        <v>60668</v>
      </c>
      <c r="H84" s="7">
        <v>56281</v>
      </c>
      <c r="I84" s="7">
        <v>61116</v>
      </c>
      <c r="J84" s="7">
        <v>49971</v>
      </c>
      <c r="K84" s="7">
        <v>60642</v>
      </c>
      <c r="L84" s="7">
        <v>61554</v>
      </c>
      <c r="M84" s="7">
        <v>55733</v>
      </c>
      <c r="N84" s="7">
        <v>42465</v>
      </c>
    </row>
    <row r="85" spans="1:14" x14ac:dyDescent="0.2">
      <c r="A85" t="s">
        <v>154</v>
      </c>
      <c r="B85" s="7">
        <v>742209</v>
      </c>
      <c r="C85" s="7">
        <v>28324391</v>
      </c>
      <c r="D85" s="7">
        <v>137266</v>
      </c>
      <c r="E85" s="7">
        <v>89099</v>
      </c>
      <c r="F85" s="7">
        <v>67035</v>
      </c>
      <c r="G85" s="7">
        <v>60719</v>
      </c>
      <c r="H85" s="7">
        <v>56479</v>
      </c>
      <c r="I85" s="7">
        <v>61158</v>
      </c>
      <c r="J85" s="7">
        <v>49791</v>
      </c>
      <c r="K85" s="7">
        <v>60733</v>
      </c>
      <c r="L85" s="7">
        <v>61761</v>
      </c>
      <c r="M85" s="7">
        <v>55626</v>
      </c>
      <c r="N85" s="7">
        <v>42543</v>
      </c>
    </row>
    <row r="86" spans="1:14" x14ac:dyDescent="0.2">
      <c r="A86" t="s">
        <v>155</v>
      </c>
      <c r="B86" s="7">
        <v>748469</v>
      </c>
      <c r="C86" s="7">
        <v>28526999</v>
      </c>
      <c r="D86" s="7">
        <v>138491</v>
      </c>
      <c r="E86" s="7">
        <v>89832</v>
      </c>
      <c r="F86" s="7">
        <v>67531</v>
      </c>
      <c r="G86" s="7">
        <v>61254</v>
      </c>
      <c r="H86" s="7">
        <v>56905</v>
      </c>
      <c r="I86" s="7">
        <v>61582</v>
      </c>
      <c r="J86" s="7">
        <v>50321</v>
      </c>
      <c r="K86" s="7">
        <v>61239</v>
      </c>
      <c r="L86" s="7">
        <v>62367</v>
      </c>
      <c r="M86" s="7">
        <v>55985</v>
      </c>
      <c r="N86" s="7">
        <v>42961</v>
      </c>
    </row>
    <row r="87" spans="1:14" x14ac:dyDescent="0.2">
      <c r="A87" t="s">
        <v>156</v>
      </c>
      <c r="B87" s="7">
        <v>755591</v>
      </c>
      <c r="C87" s="7">
        <v>28700728</v>
      </c>
      <c r="D87" s="7">
        <v>139781</v>
      </c>
      <c r="E87" s="7">
        <v>90358</v>
      </c>
      <c r="F87" s="7">
        <v>68224</v>
      </c>
      <c r="G87" s="7">
        <v>61932</v>
      </c>
      <c r="H87" s="7">
        <v>57476</v>
      </c>
      <c r="I87" s="7">
        <v>62107</v>
      </c>
      <c r="J87" s="7">
        <v>51093</v>
      </c>
      <c r="K87" s="7">
        <v>61676</v>
      </c>
      <c r="L87" s="7">
        <v>62954</v>
      </c>
      <c r="M87" s="7">
        <v>56435</v>
      </c>
      <c r="N87" s="7">
        <v>43554</v>
      </c>
    </row>
    <row r="88" spans="1:14" x14ac:dyDescent="0.2">
      <c r="A88" t="s">
        <v>157</v>
      </c>
      <c r="B88" s="7">
        <v>761119</v>
      </c>
      <c r="C88" s="7">
        <v>28807881</v>
      </c>
      <c r="D88" s="7">
        <v>141156</v>
      </c>
      <c r="E88" s="7">
        <v>90876</v>
      </c>
      <c r="F88" s="7">
        <v>68747</v>
      </c>
      <c r="G88" s="7">
        <v>62539</v>
      </c>
      <c r="H88" s="7">
        <v>57921</v>
      </c>
      <c r="I88" s="7">
        <v>62485</v>
      </c>
      <c r="J88" s="7">
        <v>51284</v>
      </c>
      <c r="K88" s="7">
        <v>62176</v>
      </c>
      <c r="L88" s="7">
        <v>63374</v>
      </c>
      <c r="M88" s="7">
        <v>56855</v>
      </c>
      <c r="N88" s="7">
        <v>43706</v>
      </c>
    </row>
    <row r="89" spans="1:14" x14ac:dyDescent="0.2">
      <c r="A89" t="s">
        <v>158</v>
      </c>
      <c r="B89" s="7">
        <v>760524</v>
      </c>
      <c r="C89" s="7">
        <v>28940360</v>
      </c>
      <c r="D89" s="7">
        <v>141221</v>
      </c>
      <c r="E89" s="7">
        <v>90959</v>
      </c>
      <c r="F89" s="7">
        <v>68436</v>
      </c>
      <c r="G89" s="7">
        <v>62411</v>
      </c>
      <c r="H89" s="7">
        <v>57966</v>
      </c>
      <c r="I89" s="7">
        <v>62358</v>
      </c>
      <c r="J89" s="7">
        <v>51325</v>
      </c>
      <c r="K89" s="7">
        <v>62116</v>
      </c>
      <c r="L89" s="7">
        <v>63244</v>
      </c>
      <c r="M89" s="7">
        <v>56783</v>
      </c>
      <c r="N89" s="7">
        <v>43705</v>
      </c>
    </row>
    <row r="90" spans="1:14" x14ac:dyDescent="0.2">
      <c r="A90" t="s">
        <v>159</v>
      </c>
      <c r="B90" s="7">
        <v>761520</v>
      </c>
      <c r="C90" s="7">
        <v>29037920</v>
      </c>
      <c r="D90" s="7">
        <v>141754</v>
      </c>
      <c r="E90" s="7">
        <v>91131</v>
      </c>
      <c r="F90" s="7">
        <v>68258</v>
      </c>
      <c r="G90" s="7">
        <v>62488</v>
      </c>
      <c r="H90" s="7">
        <v>58014</v>
      </c>
      <c r="I90" s="7">
        <v>62469</v>
      </c>
      <c r="J90" s="7">
        <v>51415</v>
      </c>
      <c r="K90" s="7">
        <v>62167</v>
      </c>
      <c r="L90" s="7">
        <v>63276</v>
      </c>
      <c r="M90" s="7">
        <v>56940</v>
      </c>
      <c r="N90" s="7">
        <v>43608</v>
      </c>
    </row>
    <row r="91" spans="1:14" x14ac:dyDescent="0.2">
      <c r="A91" t="s">
        <v>160</v>
      </c>
      <c r="B91" s="7">
        <v>762673</v>
      </c>
      <c r="C91" s="7">
        <v>29071158</v>
      </c>
      <c r="D91" s="7">
        <v>141935</v>
      </c>
      <c r="E91" s="7">
        <v>91273</v>
      </c>
      <c r="F91" s="7">
        <v>68343</v>
      </c>
      <c r="G91" s="7">
        <v>62613</v>
      </c>
      <c r="H91" s="7">
        <v>58116</v>
      </c>
      <c r="I91" s="7">
        <v>62503</v>
      </c>
      <c r="J91" s="7">
        <v>51529</v>
      </c>
      <c r="K91" s="7">
        <v>62314</v>
      </c>
      <c r="L91" s="7">
        <v>63298</v>
      </c>
      <c r="M91" s="7">
        <v>57074</v>
      </c>
      <c r="N91" s="7">
        <v>43676</v>
      </c>
    </row>
    <row r="92" spans="1:14" x14ac:dyDescent="0.2">
      <c r="A92" t="s">
        <v>161</v>
      </c>
      <c r="B92" s="7">
        <v>765569</v>
      </c>
      <c r="C92" s="7">
        <v>29171595</v>
      </c>
      <c r="D92" s="7">
        <v>142830</v>
      </c>
      <c r="E92" s="7">
        <v>91735</v>
      </c>
      <c r="F92" s="7">
        <v>68635</v>
      </c>
      <c r="G92" s="7">
        <v>62811</v>
      </c>
      <c r="H92" s="7">
        <v>58179</v>
      </c>
      <c r="I92" s="7">
        <v>62712</v>
      </c>
      <c r="J92" s="7">
        <v>51671</v>
      </c>
      <c r="K92" s="7">
        <v>62498</v>
      </c>
      <c r="L92" s="7">
        <v>63439</v>
      </c>
      <c r="M92" s="7">
        <v>57241</v>
      </c>
      <c r="N92" s="7">
        <v>43820</v>
      </c>
    </row>
    <row r="93" spans="1:14" x14ac:dyDescent="0.2">
      <c r="A93" t="s">
        <v>162</v>
      </c>
      <c r="B93" s="7">
        <v>767933</v>
      </c>
      <c r="C93" s="7">
        <v>29239831</v>
      </c>
      <c r="D93" s="7">
        <v>143190</v>
      </c>
      <c r="E93" s="7">
        <v>92213</v>
      </c>
      <c r="F93" s="7">
        <v>68808</v>
      </c>
      <c r="G93" s="7">
        <v>63000</v>
      </c>
      <c r="H93" s="7">
        <v>58312</v>
      </c>
      <c r="I93" s="7">
        <v>62838</v>
      </c>
      <c r="J93" s="7">
        <v>51865</v>
      </c>
      <c r="K93" s="7">
        <v>62748</v>
      </c>
      <c r="L93" s="7">
        <v>63741</v>
      </c>
      <c r="M93" s="7">
        <v>57348</v>
      </c>
      <c r="N93" s="7">
        <v>43870</v>
      </c>
    </row>
    <row r="94" spans="1:14" x14ac:dyDescent="0.2">
      <c r="A94" t="s">
        <v>163</v>
      </c>
      <c r="B94" s="7">
        <v>770040</v>
      </c>
      <c r="C94" s="7">
        <v>29293712</v>
      </c>
      <c r="D94" s="7">
        <v>143690</v>
      </c>
      <c r="E94" s="7">
        <v>92233</v>
      </c>
      <c r="F94" s="7">
        <v>68875</v>
      </c>
      <c r="G94" s="7">
        <v>63256</v>
      </c>
      <c r="H94" s="7">
        <v>58483</v>
      </c>
      <c r="I94" s="7">
        <v>63125</v>
      </c>
      <c r="J94" s="7">
        <v>51994</v>
      </c>
      <c r="K94" s="7">
        <v>62963</v>
      </c>
      <c r="L94" s="7">
        <v>63877</v>
      </c>
      <c r="M94" s="7">
        <v>57473</v>
      </c>
      <c r="N94" s="7">
        <v>44071</v>
      </c>
    </row>
    <row r="95" spans="1:14" x14ac:dyDescent="0.2">
      <c r="A95" t="s">
        <v>164</v>
      </c>
      <c r="B95" s="7">
        <v>771019</v>
      </c>
      <c r="C95" s="7">
        <v>29398802</v>
      </c>
      <c r="D95" s="7">
        <v>143867</v>
      </c>
      <c r="E95" s="7">
        <v>92382</v>
      </c>
      <c r="F95" s="7">
        <v>68978</v>
      </c>
      <c r="G95" s="7">
        <v>63247</v>
      </c>
      <c r="H95" s="7">
        <v>58550</v>
      </c>
      <c r="I95" s="7">
        <v>63272</v>
      </c>
      <c r="J95" s="7">
        <v>52020</v>
      </c>
      <c r="K95" s="7">
        <v>63000</v>
      </c>
      <c r="L95" s="7">
        <v>63892</v>
      </c>
      <c r="M95" s="7">
        <v>57559</v>
      </c>
      <c r="N95" s="7">
        <v>44252</v>
      </c>
    </row>
    <row r="96" spans="1:14" x14ac:dyDescent="0.2">
      <c r="A96" t="s">
        <v>165</v>
      </c>
      <c r="B96" s="7">
        <v>772541</v>
      </c>
      <c r="C96" s="7">
        <v>29475156</v>
      </c>
      <c r="D96" s="7">
        <v>144194</v>
      </c>
      <c r="E96" s="7">
        <v>92704</v>
      </c>
      <c r="F96" s="7">
        <v>69152</v>
      </c>
      <c r="G96" s="7">
        <v>63292</v>
      </c>
      <c r="H96" s="7">
        <v>58726</v>
      </c>
      <c r="I96" s="7">
        <v>63332</v>
      </c>
      <c r="J96" s="7">
        <v>52122</v>
      </c>
      <c r="K96" s="7">
        <v>63155</v>
      </c>
      <c r="L96" s="7">
        <v>63952</v>
      </c>
      <c r="M96" s="7">
        <v>57590</v>
      </c>
      <c r="N96" s="7">
        <v>44323</v>
      </c>
    </row>
    <row r="97" spans="1:14" x14ac:dyDescent="0.2">
      <c r="A97" t="s">
        <v>166</v>
      </c>
      <c r="B97" s="7">
        <v>775189</v>
      </c>
      <c r="C97" s="7">
        <v>29546884</v>
      </c>
      <c r="D97" s="7">
        <v>144433</v>
      </c>
      <c r="E97" s="7">
        <v>92987</v>
      </c>
      <c r="F97" s="7">
        <v>69454</v>
      </c>
      <c r="G97" s="7">
        <v>63581</v>
      </c>
      <c r="H97" s="7">
        <v>59169</v>
      </c>
      <c r="I97" s="7">
        <v>63491</v>
      </c>
      <c r="J97" s="7">
        <v>52286</v>
      </c>
      <c r="K97" s="7">
        <v>63363</v>
      </c>
      <c r="L97" s="7">
        <v>64124</v>
      </c>
      <c r="M97" s="7">
        <v>57831</v>
      </c>
      <c r="N97" s="7">
        <v>44470</v>
      </c>
    </row>
    <row r="98" spans="1:14" x14ac:dyDescent="0.2">
      <c r="A98" t="s">
        <v>167</v>
      </c>
      <c r="B98" s="7">
        <v>776563</v>
      </c>
      <c r="C98" s="7">
        <v>29565027</v>
      </c>
      <c r="D98" s="7">
        <v>144595</v>
      </c>
      <c r="E98" s="7">
        <v>93158</v>
      </c>
      <c r="F98" s="7">
        <v>69541</v>
      </c>
      <c r="G98" s="7">
        <v>63745</v>
      </c>
      <c r="H98" s="7">
        <v>59195</v>
      </c>
      <c r="I98" s="7">
        <v>63679</v>
      </c>
      <c r="J98" s="7">
        <v>52385</v>
      </c>
      <c r="K98" s="7">
        <v>63470</v>
      </c>
      <c r="L98" s="7">
        <v>64286</v>
      </c>
      <c r="M98" s="7">
        <v>58018</v>
      </c>
      <c r="N98" s="7">
        <v>44490</v>
      </c>
    </row>
    <row r="99" spans="1:14" x14ac:dyDescent="0.2">
      <c r="A99" t="s">
        <v>168</v>
      </c>
      <c r="B99" s="7">
        <v>776474</v>
      </c>
      <c r="C99" s="7">
        <v>29587387</v>
      </c>
      <c r="D99" s="7">
        <v>144606</v>
      </c>
      <c r="E99" s="7">
        <v>93232</v>
      </c>
      <c r="F99" s="7">
        <v>69456</v>
      </c>
      <c r="G99" s="7">
        <v>63716</v>
      </c>
      <c r="H99" s="7">
        <v>59127</v>
      </c>
      <c r="I99" s="7">
        <v>63675</v>
      </c>
      <c r="J99" s="7">
        <v>52367</v>
      </c>
      <c r="K99" s="7">
        <v>63469</v>
      </c>
      <c r="L99" s="7">
        <v>64327</v>
      </c>
      <c r="M99" s="7">
        <v>58150</v>
      </c>
      <c r="N99" s="7">
        <v>44349</v>
      </c>
    </row>
    <row r="100" spans="1:14" x14ac:dyDescent="0.2">
      <c r="A100" t="s">
        <v>169</v>
      </c>
      <c r="B100" s="7">
        <v>778316</v>
      </c>
      <c r="C100" s="7">
        <v>29650356</v>
      </c>
      <c r="D100" s="7">
        <v>145040</v>
      </c>
      <c r="E100" s="7">
        <v>93463</v>
      </c>
      <c r="F100" s="7">
        <v>69725</v>
      </c>
      <c r="G100" s="7">
        <v>63836</v>
      </c>
      <c r="H100" s="7">
        <v>59063</v>
      </c>
      <c r="I100" s="7">
        <v>63952</v>
      </c>
      <c r="J100" s="7">
        <v>52356</v>
      </c>
      <c r="K100" s="7">
        <v>63590</v>
      </c>
      <c r="L100" s="7">
        <v>64487</v>
      </c>
      <c r="M100" s="7">
        <v>58288</v>
      </c>
      <c r="N100" s="7">
        <v>44516</v>
      </c>
    </row>
    <row r="101" spans="1:14" x14ac:dyDescent="0.2">
      <c r="A101" t="s">
        <v>170</v>
      </c>
      <c r="B101" s="7">
        <v>781140</v>
      </c>
      <c r="C101" s="7">
        <v>29688196</v>
      </c>
      <c r="D101" s="7">
        <v>145623</v>
      </c>
      <c r="E101" s="7">
        <v>93839</v>
      </c>
      <c r="F101" s="7">
        <v>69942</v>
      </c>
      <c r="G101" s="7">
        <v>64034</v>
      </c>
      <c r="H101" s="7">
        <v>59136</v>
      </c>
      <c r="I101" s="7">
        <v>64230</v>
      </c>
      <c r="J101" s="7">
        <v>52636</v>
      </c>
      <c r="K101" s="7">
        <v>63880</v>
      </c>
      <c r="L101" s="7">
        <v>64637</v>
      </c>
      <c r="M101" s="7">
        <v>58495</v>
      </c>
      <c r="N101" s="7">
        <v>44688</v>
      </c>
    </row>
    <row r="102" spans="1:14" x14ac:dyDescent="0.2">
      <c r="A102" t="s">
        <v>171</v>
      </c>
      <c r="B102" s="7">
        <v>780401</v>
      </c>
      <c r="C102" s="7">
        <v>29753263</v>
      </c>
      <c r="D102" s="7">
        <v>145811</v>
      </c>
      <c r="E102" s="7">
        <v>93721</v>
      </c>
      <c r="F102" s="7">
        <v>69852</v>
      </c>
      <c r="G102" s="7">
        <v>63978</v>
      </c>
      <c r="H102" s="7">
        <v>59140</v>
      </c>
      <c r="I102" s="7">
        <v>64225</v>
      </c>
      <c r="J102" s="7">
        <v>52314</v>
      </c>
      <c r="K102" s="7">
        <v>63846</v>
      </c>
      <c r="L102" s="7">
        <v>64525</v>
      </c>
      <c r="M102" s="7">
        <v>58359</v>
      </c>
      <c r="N102" s="7">
        <v>44630</v>
      </c>
    </row>
    <row r="103" spans="1:14" x14ac:dyDescent="0.2">
      <c r="A103" t="s">
        <v>172</v>
      </c>
      <c r="B103" s="7">
        <v>781433</v>
      </c>
      <c r="C103" s="7">
        <v>29809941</v>
      </c>
      <c r="D103" s="7">
        <v>145656</v>
      </c>
      <c r="E103" s="7">
        <v>93848</v>
      </c>
      <c r="F103" s="7">
        <v>70083</v>
      </c>
      <c r="G103" s="7">
        <v>64113</v>
      </c>
      <c r="H103" s="7">
        <v>59208</v>
      </c>
      <c r="I103" s="7">
        <v>64371</v>
      </c>
      <c r="J103" s="7">
        <v>52244</v>
      </c>
      <c r="K103" s="7">
        <v>64017</v>
      </c>
      <c r="L103" s="7">
        <v>64719</v>
      </c>
      <c r="M103" s="7">
        <v>58464</v>
      </c>
      <c r="N103" s="7">
        <v>44709</v>
      </c>
    </row>
    <row r="104" spans="1:14" x14ac:dyDescent="0.2">
      <c r="A104" t="s">
        <v>173</v>
      </c>
      <c r="B104" s="7">
        <v>782994</v>
      </c>
      <c r="C104" s="7">
        <v>29876284</v>
      </c>
      <c r="D104" s="7">
        <v>146017</v>
      </c>
      <c r="E104" s="7">
        <v>94069</v>
      </c>
      <c r="F104" s="7">
        <v>70178</v>
      </c>
      <c r="G104" s="7">
        <v>64245</v>
      </c>
      <c r="H104" s="7">
        <v>59247</v>
      </c>
      <c r="I104" s="7">
        <v>64517</v>
      </c>
      <c r="J104" s="7">
        <v>52398</v>
      </c>
      <c r="K104" s="7">
        <v>64154</v>
      </c>
      <c r="L104" s="7">
        <v>64920</v>
      </c>
      <c r="M104" s="7">
        <v>58533</v>
      </c>
      <c r="N104" s="7">
        <v>44716</v>
      </c>
    </row>
    <row r="105" spans="1:14" x14ac:dyDescent="0.2">
      <c r="A105" t="s">
        <v>174</v>
      </c>
      <c r="B105" s="7">
        <v>784563</v>
      </c>
      <c r="C105" s="7">
        <v>29909047</v>
      </c>
      <c r="D105" s="7">
        <v>146329</v>
      </c>
      <c r="E105" s="7">
        <v>94469</v>
      </c>
      <c r="F105" s="7">
        <v>70223</v>
      </c>
      <c r="G105" s="7">
        <v>64276</v>
      </c>
      <c r="H105" s="7">
        <v>59334</v>
      </c>
      <c r="I105" s="7">
        <v>64608</v>
      </c>
      <c r="J105" s="7">
        <v>52544</v>
      </c>
      <c r="K105" s="7">
        <v>64264</v>
      </c>
      <c r="L105" s="7">
        <v>65027</v>
      </c>
      <c r="M105" s="7">
        <v>58653</v>
      </c>
      <c r="N105" s="7">
        <v>44836</v>
      </c>
    </row>
    <row r="106" spans="1:14" x14ac:dyDescent="0.2">
      <c r="A106" t="s">
        <v>175</v>
      </c>
      <c r="B106" s="7">
        <v>784466</v>
      </c>
      <c r="C106" s="7">
        <v>29945030</v>
      </c>
      <c r="D106" s="7">
        <v>146477</v>
      </c>
      <c r="E106" s="7">
        <v>94248</v>
      </c>
      <c r="F106" s="7">
        <v>70188</v>
      </c>
      <c r="G106" s="7">
        <v>64397</v>
      </c>
      <c r="H106" s="7">
        <v>59197</v>
      </c>
      <c r="I106" s="7">
        <v>64578</v>
      </c>
      <c r="J106" s="7">
        <v>52531</v>
      </c>
      <c r="K106" s="7">
        <v>64288</v>
      </c>
      <c r="L106" s="7">
        <v>65148</v>
      </c>
      <c r="M106" s="7">
        <v>58623</v>
      </c>
      <c r="N106" s="7">
        <v>44793</v>
      </c>
    </row>
    <row r="107" spans="1:14" x14ac:dyDescent="0.2">
      <c r="A107" t="s">
        <v>176</v>
      </c>
      <c r="B107" s="7">
        <v>785960</v>
      </c>
      <c r="C107" s="7">
        <v>29982966</v>
      </c>
      <c r="D107" s="7">
        <v>146842</v>
      </c>
      <c r="E107" s="7">
        <v>94444</v>
      </c>
      <c r="F107" s="7">
        <v>70326</v>
      </c>
      <c r="G107" s="7">
        <v>64585</v>
      </c>
      <c r="H107" s="7">
        <v>59261</v>
      </c>
      <c r="I107" s="7">
        <v>64624</v>
      </c>
      <c r="J107" s="7">
        <v>52650</v>
      </c>
      <c r="K107" s="7">
        <v>64399</v>
      </c>
      <c r="L107" s="7">
        <v>65331</v>
      </c>
      <c r="M107" s="7">
        <v>58682</v>
      </c>
      <c r="N107" s="7">
        <v>44817</v>
      </c>
    </row>
    <row r="108" spans="1:14" x14ac:dyDescent="0.2">
      <c r="A108" t="s">
        <v>177</v>
      </c>
      <c r="B108" s="7">
        <v>788797</v>
      </c>
      <c r="C108" s="7">
        <v>30042709</v>
      </c>
      <c r="D108" s="7">
        <v>147315</v>
      </c>
      <c r="E108" s="7">
        <v>94753</v>
      </c>
      <c r="F108" s="7">
        <v>70588</v>
      </c>
      <c r="G108" s="7">
        <v>64831</v>
      </c>
      <c r="H108" s="7">
        <v>59432</v>
      </c>
      <c r="I108" s="7">
        <v>64869</v>
      </c>
      <c r="J108" s="7">
        <v>52871</v>
      </c>
      <c r="K108" s="7">
        <v>64566</v>
      </c>
      <c r="L108" s="7">
        <v>65628</v>
      </c>
      <c r="M108" s="7">
        <v>58984</v>
      </c>
      <c r="N108" s="7">
        <v>44962</v>
      </c>
    </row>
    <row r="109" spans="1:14" x14ac:dyDescent="0.2">
      <c r="A109" t="s">
        <v>178</v>
      </c>
      <c r="B109" s="7">
        <v>787759</v>
      </c>
      <c r="C109" s="7">
        <v>30092751</v>
      </c>
      <c r="D109" s="7">
        <v>147546</v>
      </c>
      <c r="E109" s="7">
        <v>94592</v>
      </c>
      <c r="F109" s="7">
        <v>70457</v>
      </c>
      <c r="G109" s="7">
        <v>64805</v>
      </c>
      <c r="H109" s="7">
        <v>58716</v>
      </c>
      <c r="I109" s="7">
        <v>64884</v>
      </c>
      <c r="J109" s="7">
        <v>52726</v>
      </c>
      <c r="K109" s="7">
        <v>64480</v>
      </c>
      <c r="L109" s="7">
        <v>65634</v>
      </c>
      <c r="M109" s="7">
        <v>59132</v>
      </c>
      <c r="N109" s="7">
        <v>44788</v>
      </c>
    </row>
    <row r="110" spans="1:14" x14ac:dyDescent="0.2">
      <c r="A110" t="s">
        <v>179</v>
      </c>
      <c r="B110" s="7">
        <v>788546</v>
      </c>
      <c r="C110" s="7">
        <v>30131385</v>
      </c>
      <c r="D110" s="7">
        <v>147569</v>
      </c>
      <c r="E110" s="7">
        <v>94780</v>
      </c>
      <c r="F110" s="7">
        <v>70579</v>
      </c>
      <c r="G110" s="7">
        <v>64790</v>
      </c>
      <c r="H110" s="7">
        <v>58702</v>
      </c>
      <c r="I110" s="7">
        <v>65029</v>
      </c>
      <c r="J110" s="7">
        <v>52747</v>
      </c>
      <c r="K110" s="7">
        <v>64626</v>
      </c>
      <c r="L110" s="7">
        <v>65685</v>
      </c>
      <c r="M110" s="7">
        <v>59228</v>
      </c>
      <c r="N110" s="7">
        <v>44811</v>
      </c>
    </row>
    <row r="111" spans="1:14" x14ac:dyDescent="0.2">
      <c r="A111" t="s">
        <v>180</v>
      </c>
      <c r="B111" s="7">
        <v>789095</v>
      </c>
      <c r="C111" s="7">
        <v>30174121</v>
      </c>
      <c r="D111" s="7">
        <v>147733</v>
      </c>
      <c r="E111" s="7">
        <v>94867</v>
      </c>
      <c r="F111" s="7">
        <v>70596</v>
      </c>
      <c r="G111" s="7">
        <v>64796</v>
      </c>
      <c r="H111" s="7">
        <v>58659</v>
      </c>
      <c r="I111" s="7">
        <v>65186</v>
      </c>
      <c r="J111" s="7">
        <v>52819</v>
      </c>
      <c r="K111" s="7">
        <v>64676</v>
      </c>
      <c r="L111" s="7">
        <v>65713</v>
      </c>
      <c r="M111" s="7">
        <v>59200</v>
      </c>
      <c r="N111" s="7">
        <v>44850</v>
      </c>
    </row>
    <row r="112" spans="1:14" x14ac:dyDescent="0.2">
      <c r="A112" t="s">
        <v>181</v>
      </c>
      <c r="B112" s="7">
        <v>789868</v>
      </c>
      <c r="C112" s="7">
        <v>30169620</v>
      </c>
      <c r="D112" s="7">
        <v>147849</v>
      </c>
      <c r="E112" s="7">
        <v>95024</v>
      </c>
      <c r="F112" s="7">
        <v>70646</v>
      </c>
      <c r="G112" s="7">
        <v>64911</v>
      </c>
      <c r="H112" s="7">
        <v>58630</v>
      </c>
      <c r="I112" s="7">
        <v>65243</v>
      </c>
      <c r="J112" s="7">
        <v>52789</v>
      </c>
      <c r="K112" s="7">
        <v>64871</v>
      </c>
      <c r="L112" s="7">
        <v>65802</v>
      </c>
      <c r="M112" s="7">
        <v>59298</v>
      </c>
      <c r="N112" s="7">
        <v>44804</v>
      </c>
    </row>
    <row r="113" spans="1:14" x14ac:dyDescent="0.2">
      <c r="A113" t="s">
        <v>182</v>
      </c>
      <c r="B113" s="7">
        <v>791563</v>
      </c>
      <c r="C113" s="7">
        <v>30168525</v>
      </c>
      <c r="D113" s="7">
        <v>147833</v>
      </c>
      <c r="E113" s="7">
        <v>95336</v>
      </c>
      <c r="F113" s="7">
        <v>70771</v>
      </c>
      <c r="G113" s="7">
        <v>65037</v>
      </c>
      <c r="H113" s="7">
        <v>58912</v>
      </c>
      <c r="I113" s="7">
        <v>65438</v>
      </c>
      <c r="J113" s="7">
        <v>53048</v>
      </c>
      <c r="K113" s="7">
        <v>64990</v>
      </c>
      <c r="L113" s="7">
        <v>65922</v>
      </c>
      <c r="M113" s="7">
        <v>59389</v>
      </c>
      <c r="N113" s="7">
        <v>44889</v>
      </c>
    </row>
    <row r="114" spans="1:14" x14ac:dyDescent="0.2">
      <c r="A114" t="s">
        <v>183</v>
      </c>
      <c r="B114" s="7">
        <v>794253</v>
      </c>
      <c r="C114" s="7">
        <v>30200377</v>
      </c>
      <c r="D114" s="7">
        <v>148264</v>
      </c>
      <c r="E114" s="7">
        <v>95660</v>
      </c>
      <c r="F114" s="7">
        <v>70995</v>
      </c>
      <c r="G114" s="7">
        <v>65353</v>
      </c>
      <c r="H114" s="7">
        <v>59038</v>
      </c>
      <c r="I114" s="7">
        <v>65597</v>
      </c>
      <c r="J114" s="7">
        <v>53304</v>
      </c>
      <c r="K114" s="7">
        <v>65248</v>
      </c>
      <c r="L114" s="7">
        <v>66171</v>
      </c>
      <c r="M114" s="7">
        <v>59587</v>
      </c>
      <c r="N114" s="7">
        <v>45034</v>
      </c>
    </row>
    <row r="115" spans="1:14" x14ac:dyDescent="0.2">
      <c r="A115" t="s">
        <v>184</v>
      </c>
      <c r="B115" s="7">
        <v>796936</v>
      </c>
      <c r="C115" s="7">
        <v>30249347</v>
      </c>
      <c r="D115" s="7">
        <v>148769</v>
      </c>
      <c r="E115" s="7">
        <v>96001</v>
      </c>
      <c r="F115" s="7">
        <v>71206</v>
      </c>
      <c r="G115" s="7">
        <v>65547</v>
      </c>
      <c r="H115" s="7">
        <v>59202</v>
      </c>
      <c r="I115" s="7">
        <v>65901</v>
      </c>
      <c r="J115" s="7">
        <v>53562</v>
      </c>
      <c r="K115" s="7">
        <v>65488</v>
      </c>
      <c r="L115" s="7">
        <v>66401</v>
      </c>
      <c r="M115" s="7">
        <v>59687</v>
      </c>
      <c r="N115" s="7">
        <v>45171</v>
      </c>
    </row>
    <row r="116" spans="1:14" x14ac:dyDescent="0.2">
      <c r="A116" t="s">
        <v>185</v>
      </c>
      <c r="B116" s="7">
        <v>797851</v>
      </c>
      <c r="C116" s="7">
        <v>30278512</v>
      </c>
      <c r="D116" s="7">
        <v>149019</v>
      </c>
      <c r="E116" s="7">
        <v>96160</v>
      </c>
      <c r="F116" s="7">
        <v>71346</v>
      </c>
      <c r="G116" s="7">
        <v>65668</v>
      </c>
      <c r="H116" s="7">
        <v>59239</v>
      </c>
      <c r="I116" s="7">
        <v>65970</v>
      </c>
      <c r="J116" s="7">
        <v>53611</v>
      </c>
      <c r="K116" s="7">
        <v>65525</v>
      </c>
      <c r="L116" s="7">
        <v>66433</v>
      </c>
      <c r="M116" s="7">
        <v>59742</v>
      </c>
      <c r="N116" s="7">
        <v>45139</v>
      </c>
    </row>
    <row r="117" spans="1:14" x14ac:dyDescent="0.2">
      <c r="A117" t="s">
        <v>186</v>
      </c>
      <c r="B117" s="7">
        <v>798873</v>
      </c>
      <c r="C117" s="7">
        <v>30309625</v>
      </c>
      <c r="D117" s="7">
        <v>149176</v>
      </c>
      <c r="E117" s="7">
        <v>96397</v>
      </c>
      <c r="F117" s="7">
        <v>71425</v>
      </c>
      <c r="G117" s="7">
        <v>65901</v>
      </c>
      <c r="H117" s="7">
        <v>59172</v>
      </c>
      <c r="I117" s="7">
        <v>66062</v>
      </c>
      <c r="J117" s="7">
        <v>53627</v>
      </c>
      <c r="K117" s="7">
        <v>65620</v>
      </c>
      <c r="L117" s="7">
        <v>66547</v>
      </c>
      <c r="M117" s="7">
        <v>59777</v>
      </c>
      <c r="N117" s="7">
        <v>45170</v>
      </c>
    </row>
    <row r="118" spans="1:14" x14ac:dyDescent="0.2">
      <c r="A118" t="s">
        <v>42</v>
      </c>
      <c r="B118" s="7">
        <v>799621</v>
      </c>
      <c r="C118" s="7">
        <v>30357838</v>
      </c>
      <c r="D118" s="7">
        <v>149210</v>
      </c>
      <c r="E118" s="7">
        <v>96968</v>
      </c>
      <c r="F118" s="7">
        <v>71460</v>
      </c>
      <c r="G118" s="7">
        <v>65951</v>
      </c>
      <c r="H118" s="7">
        <v>59290</v>
      </c>
      <c r="I118" s="7">
        <v>66058</v>
      </c>
      <c r="J118" s="7">
        <v>53670</v>
      </c>
      <c r="K118" s="7">
        <v>65562</v>
      </c>
      <c r="L118" s="7">
        <v>66470</v>
      </c>
      <c r="M118" s="7">
        <v>59806</v>
      </c>
      <c r="N118" s="7">
        <v>45174</v>
      </c>
    </row>
    <row r="119" spans="1:14" x14ac:dyDescent="0.2">
      <c r="B119" s="7"/>
      <c r="C119" s="7"/>
      <c r="D119" s="7"/>
      <c r="E119" s="7"/>
      <c r="F119" s="7"/>
      <c r="G119" s="7"/>
      <c r="H119" s="7"/>
      <c r="I119" s="7"/>
      <c r="J119" s="7"/>
      <c r="K119" s="7"/>
      <c r="L119" s="7"/>
      <c r="M119" s="7"/>
      <c r="N119" s="7"/>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9"/>
  <sheetViews>
    <sheetView workbookViewId="0"/>
  </sheetViews>
  <sheetFormatPr defaultColWidth="11.5546875" defaultRowHeight="15" x14ac:dyDescent="0.2"/>
  <cols>
    <col min="1" max="14" width="15.6640625" customWidth="1"/>
  </cols>
  <sheetData>
    <row r="1" spans="1:14" ht="19.5" x14ac:dyDescent="0.3">
      <c r="A1" s="2" t="s">
        <v>187</v>
      </c>
    </row>
    <row r="2" spans="1:14" x14ac:dyDescent="0.2">
      <c r="A2" t="s">
        <v>188</v>
      </c>
    </row>
    <row r="3" spans="1:14" ht="47.25" x14ac:dyDescent="0.25">
      <c r="A3" s="9" t="s">
        <v>59</v>
      </c>
      <c r="B3" s="8" t="s">
        <v>60</v>
      </c>
      <c r="C3" s="8" t="s">
        <v>61</v>
      </c>
      <c r="D3" s="8" t="s">
        <v>62</v>
      </c>
      <c r="E3" s="8" t="s">
        <v>63</v>
      </c>
      <c r="F3" s="8" t="s">
        <v>64</v>
      </c>
      <c r="G3" s="8" t="s">
        <v>65</v>
      </c>
      <c r="H3" s="8" t="s">
        <v>66</v>
      </c>
      <c r="I3" s="8" t="s">
        <v>67</v>
      </c>
      <c r="J3" s="8" t="s">
        <v>68</v>
      </c>
      <c r="K3" s="8" t="s">
        <v>69</v>
      </c>
      <c r="L3" s="8" t="s">
        <v>70</v>
      </c>
      <c r="M3" s="8" t="s">
        <v>71</v>
      </c>
      <c r="N3" s="8" t="s">
        <v>72</v>
      </c>
    </row>
    <row r="4" spans="1:14" x14ac:dyDescent="0.2">
      <c r="A4" t="s">
        <v>73</v>
      </c>
      <c r="B4" s="7">
        <v>1490</v>
      </c>
      <c r="C4" s="7">
        <v>1598</v>
      </c>
      <c r="D4" s="7">
        <v>1499</v>
      </c>
      <c r="E4" s="7">
        <v>1465</v>
      </c>
      <c r="F4" s="7">
        <v>1431</v>
      </c>
      <c r="G4" s="7">
        <v>1533</v>
      </c>
      <c r="H4" s="7">
        <v>1359</v>
      </c>
      <c r="I4" s="7">
        <v>1447</v>
      </c>
      <c r="J4" s="7">
        <v>1418</v>
      </c>
      <c r="K4" s="7">
        <v>1611</v>
      </c>
      <c r="L4" s="7">
        <v>1655</v>
      </c>
      <c r="M4" s="7">
        <v>1554</v>
      </c>
      <c r="N4" s="7">
        <v>1394</v>
      </c>
    </row>
    <row r="5" spans="1:14" x14ac:dyDescent="0.2">
      <c r="A5" t="s">
        <v>74</v>
      </c>
      <c r="B5" s="7">
        <v>1488</v>
      </c>
      <c r="C5" s="7">
        <v>1601</v>
      </c>
      <c r="D5" s="7">
        <v>1499</v>
      </c>
      <c r="E5" s="7">
        <v>1468</v>
      </c>
      <c r="F5" s="7">
        <v>1429</v>
      </c>
      <c r="G5" s="7">
        <v>1532</v>
      </c>
      <c r="H5" s="7">
        <v>1349</v>
      </c>
      <c r="I5" s="7">
        <v>1445</v>
      </c>
      <c r="J5" s="7">
        <v>1416</v>
      </c>
      <c r="K5" s="7">
        <v>1606</v>
      </c>
      <c r="L5" s="7">
        <v>1651</v>
      </c>
      <c r="M5" s="7">
        <v>1545</v>
      </c>
      <c r="N5" s="7">
        <v>1397</v>
      </c>
    </row>
    <row r="6" spans="1:14" x14ac:dyDescent="0.2">
      <c r="A6" t="s">
        <v>75</v>
      </c>
      <c r="B6" s="7">
        <v>1488</v>
      </c>
      <c r="C6" s="7">
        <v>1601</v>
      </c>
      <c r="D6" s="7">
        <v>1491</v>
      </c>
      <c r="E6" s="7">
        <v>1470</v>
      </c>
      <c r="F6" s="7">
        <v>1433</v>
      </c>
      <c r="G6" s="7">
        <v>1558</v>
      </c>
      <c r="H6" s="7">
        <v>1356</v>
      </c>
      <c r="I6" s="7">
        <v>1443</v>
      </c>
      <c r="J6" s="7">
        <v>1416</v>
      </c>
      <c r="K6" s="7">
        <v>1596</v>
      </c>
      <c r="L6" s="7">
        <v>1667</v>
      </c>
      <c r="M6" s="7">
        <v>1543</v>
      </c>
      <c r="N6" s="7">
        <v>1398</v>
      </c>
    </row>
    <row r="7" spans="1:14" x14ac:dyDescent="0.2">
      <c r="A7" t="s">
        <v>76</v>
      </c>
      <c r="B7" s="7">
        <v>1494</v>
      </c>
      <c r="C7" s="7">
        <v>1605</v>
      </c>
      <c r="D7" s="7">
        <v>1507</v>
      </c>
      <c r="E7" s="7">
        <v>1472</v>
      </c>
      <c r="F7" s="7">
        <v>1435</v>
      </c>
      <c r="G7" s="7">
        <v>1563</v>
      </c>
      <c r="H7" s="7">
        <v>1360</v>
      </c>
      <c r="I7" s="7">
        <v>1444</v>
      </c>
      <c r="J7" s="7">
        <v>1420</v>
      </c>
      <c r="K7" s="7">
        <v>1612</v>
      </c>
      <c r="L7" s="7">
        <v>1668</v>
      </c>
      <c r="M7" s="7">
        <v>1559</v>
      </c>
      <c r="N7" s="7">
        <v>1394</v>
      </c>
    </row>
    <row r="8" spans="1:14" x14ac:dyDescent="0.2">
      <c r="A8" t="s">
        <v>77</v>
      </c>
      <c r="B8" s="7">
        <v>1498</v>
      </c>
      <c r="C8" s="7">
        <v>1608</v>
      </c>
      <c r="D8" s="7">
        <v>1523</v>
      </c>
      <c r="E8" s="7">
        <v>1470</v>
      </c>
      <c r="F8" s="7">
        <v>1430</v>
      </c>
      <c r="G8" s="7">
        <v>1568</v>
      </c>
      <c r="H8" s="7">
        <v>1361</v>
      </c>
      <c r="I8" s="7">
        <v>1443</v>
      </c>
      <c r="J8" s="7">
        <v>1417</v>
      </c>
      <c r="K8" s="7">
        <v>1614</v>
      </c>
      <c r="L8" s="7">
        <v>1674</v>
      </c>
      <c r="M8" s="7">
        <v>1554</v>
      </c>
      <c r="N8" s="7">
        <v>1392</v>
      </c>
    </row>
    <row r="9" spans="1:14" x14ac:dyDescent="0.2">
      <c r="A9" t="s">
        <v>78</v>
      </c>
      <c r="B9" s="7">
        <v>1514</v>
      </c>
      <c r="C9" s="7">
        <v>1617</v>
      </c>
      <c r="D9" s="7">
        <v>1537</v>
      </c>
      <c r="E9" s="7">
        <v>1499</v>
      </c>
      <c r="F9" s="7">
        <v>1457</v>
      </c>
      <c r="G9" s="7">
        <v>1601</v>
      </c>
      <c r="H9" s="7">
        <v>1371</v>
      </c>
      <c r="I9" s="7">
        <v>1465</v>
      </c>
      <c r="J9" s="7">
        <v>1427</v>
      </c>
      <c r="K9" s="7">
        <v>1632</v>
      </c>
      <c r="L9" s="7">
        <v>1699</v>
      </c>
      <c r="M9" s="7">
        <v>1563</v>
      </c>
      <c r="N9" s="7">
        <v>1411</v>
      </c>
    </row>
    <row r="10" spans="1:14" x14ac:dyDescent="0.2">
      <c r="A10" t="s">
        <v>79</v>
      </c>
      <c r="B10" s="7">
        <v>1500</v>
      </c>
      <c r="C10" s="7">
        <v>1620</v>
      </c>
      <c r="D10" s="7">
        <v>1519</v>
      </c>
      <c r="E10" s="7">
        <v>1476</v>
      </c>
      <c r="F10" s="7">
        <v>1441</v>
      </c>
      <c r="G10" s="7">
        <v>1564</v>
      </c>
      <c r="H10" s="7">
        <v>1364</v>
      </c>
      <c r="I10" s="7">
        <v>1456</v>
      </c>
      <c r="J10" s="7">
        <v>1435</v>
      </c>
      <c r="K10" s="7">
        <v>1624</v>
      </c>
      <c r="L10" s="7">
        <v>1672</v>
      </c>
      <c r="M10" s="7">
        <v>1570</v>
      </c>
      <c r="N10" s="7">
        <v>1391</v>
      </c>
    </row>
    <row r="11" spans="1:14" x14ac:dyDescent="0.2">
      <c r="A11" t="s">
        <v>80</v>
      </c>
      <c r="B11" s="7">
        <v>1495</v>
      </c>
      <c r="C11" s="7">
        <v>1620</v>
      </c>
      <c r="D11" s="7">
        <v>1511</v>
      </c>
      <c r="E11" s="7">
        <v>1476</v>
      </c>
      <c r="F11" s="7">
        <v>1437</v>
      </c>
      <c r="G11" s="7">
        <v>1550</v>
      </c>
      <c r="H11" s="7">
        <v>1290</v>
      </c>
      <c r="I11" s="7">
        <v>1452</v>
      </c>
      <c r="J11" s="7">
        <v>1434</v>
      </c>
      <c r="K11" s="7">
        <v>1631</v>
      </c>
      <c r="L11" s="7">
        <v>1665</v>
      </c>
      <c r="M11" s="7">
        <v>1580</v>
      </c>
      <c r="N11" s="7">
        <v>1362</v>
      </c>
    </row>
    <row r="12" spans="1:14" x14ac:dyDescent="0.2">
      <c r="A12" t="s">
        <v>81</v>
      </c>
      <c r="B12" s="7">
        <v>1501</v>
      </c>
      <c r="C12" s="7">
        <v>1618</v>
      </c>
      <c r="D12" s="7">
        <v>1514</v>
      </c>
      <c r="E12" s="7">
        <v>1477</v>
      </c>
      <c r="F12" s="7">
        <v>1443</v>
      </c>
      <c r="G12" s="7">
        <v>1551</v>
      </c>
      <c r="H12" s="7">
        <v>1301</v>
      </c>
      <c r="I12" s="7">
        <v>1461</v>
      </c>
      <c r="J12" s="7">
        <v>1437</v>
      </c>
      <c r="K12" s="7">
        <v>1630</v>
      </c>
      <c r="L12" s="7">
        <v>1679</v>
      </c>
      <c r="M12" s="7">
        <v>1575</v>
      </c>
      <c r="N12" s="7">
        <v>1379</v>
      </c>
    </row>
    <row r="13" spans="1:14" x14ac:dyDescent="0.2">
      <c r="A13" t="s">
        <v>82</v>
      </c>
      <c r="B13" s="7">
        <v>1500</v>
      </c>
      <c r="C13" s="7">
        <v>1614</v>
      </c>
      <c r="D13" s="7">
        <v>1512</v>
      </c>
      <c r="E13" s="7">
        <v>1471</v>
      </c>
      <c r="F13" s="7">
        <v>1435</v>
      </c>
      <c r="G13" s="7">
        <v>1535</v>
      </c>
      <c r="H13" s="7">
        <v>1372</v>
      </c>
      <c r="I13" s="7">
        <v>1458</v>
      </c>
      <c r="J13" s="7">
        <v>1439</v>
      </c>
      <c r="K13" s="7">
        <v>1627</v>
      </c>
      <c r="L13" s="7">
        <v>1667</v>
      </c>
      <c r="M13" s="7">
        <v>1570</v>
      </c>
      <c r="N13" s="7">
        <v>1419</v>
      </c>
    </row>
    <row r="14" spans="1:14" x14ac:dyDescent="0.2">
      <c r="A14" t="s">
        <v>83</v>
      </c>
      <c r="B14" s="7">
        <v>1498</v>
      </c>
      <c r="C14" s="7">
        <v>1615</v>
      </c>
      <c r="D14" s="7">
        <v>1511</v>
      </c>
      <c r="E14" s="7">
        <v>1469</v>
      </c>
      <c r="F14" s="7">
        <v>1433</v>
      </c>
      <c r="G14" s="7">
        <v>1534</v>
      </c>
      <c r="H14" s="7">
        <v>1363</v>
      </c>
      <c r="I14" s="7">
        <v>1461</v>
      </c>
      <c r="J14" s="7">
        <v>1439</v>
      </c>
      <c r="K14" s="7">
        <v>1627</v>
      </c>
      <c r="L14" s="7">
        <v>1661</v>
      </c>
      <c r="M14" s="7">
        <v>1570</v>
      </c>
      <c r="N14" s="7">
        <v>1415</v>
      </c>
    </row>
    <row r="15" spans="1:14" x14ac:dyDescent="0.2">
      <c r="A15" t="s">
        <v>84</v>
      </c>
      <c r="B15" s="7">
        <v>1492</v>
      </c>
      <c r="C15" s="7">
        <v>1616</v>
      </c>
      <c r="D15" s="7">
        <v>1506</v>
      </c>
      <c r="E15" s="7">
        <v>1467</v>
      </c>
      <c r="F15" s="7">
        <v>1432</v>
      </c>
      <c r="G15" s="7">
        <v>1532</v>
      </c>
      <c r="H15" s="7">
        <v>1367</v>
      </c>
      <c r="I15" s="7">
        <v>1451</v>
      </c>
      <c r="J15" s="7">
        <v>1409</v>
      </c>
      <c r="K15" s="7">
        <v>1606</v>
      </c>
      <c r="L15" s="7">
        <v>1659</v>
      </c>
      <c r="M15" s="7">
        <v>1542</v>
      </c>
      <c r="N15" s="7">
        <v>1417</v>
      </c>
    </row>
    <row r="16" spans="1:14" x14ac:dyDescent="0.2">
      <c r="A16" t="s">
        <v>85</v>
      </c>
      <c r="B16" s="7">
        <v>1493</v>
      </c>
      <c r="C16" s="7">
        <v>1620</v>
      </c>
      <c r="D16" s="7">
        <v>1501</v>
      </c>
      <c r="E16" s="7">
        <v>1475</v>
      </c>
      <c r="F16" s="7">
        <v>1438</v>
      </c>
      <c r="G16" s="7">
        <v>1536</v>
      </c>
      <c r="H16" s="7">
        <v>1361</v>
      </c>
      <c r="I16" s="7">
        <v>1453</v>
      </c>
      <c r="J16" s="7">
        <v>1410</v>
      </c>
      <c r="K16" s="7">
        <v>1597</v>
      </c>
      <c r="L16" s="7">
        <v>1662</v>
      </c>
      <c r="M16" s="7">
        <v>1548</v>
      </c>
      <c r="N16" s="7">
        <v>1415</v>
      </c>
    </row>
    <row r="17" spans="1:14" x14ac:dyDescent="0.2">
      <c r="A17" t="s">
        <v>86</v>
      </c>
      <c r="B17" s="7">
        <v>1488</v>
      </c>
      <c r="C17" s="7">
        <v>1616</v>
      </c>
      <c r="D17" s="7">
        <v>1498</v>
      </c>
      <c r="E17" s="7">
        <v>1469</v>
      </c>
      <c r="F17" s="7">
        <v>1428</v>
      </c>
      <c r="G17" s="7">
        <v>1534</v>
      </c>
      <c r="H17" s="7">
        <v>1360</v>
      </c>
      <c r="I17" s="7">
        <v>1445</v>
      </c>
      <c r="J17" s="7">
        <v>1409</v>
      </c>
      <c r="K17" s="7">
        <v>1596</v>
      </c>
      <c r="L17" s="7">
        <v>1662</v>
      </c>
      <c r="M17" s="7">
        <v>1549</v>
      </c>
      <c r="N17" s="7">
        <v>1405</v>
      </c>
    </row>
    <row r="18" spans="1:14" x14ac:dyDescent="0.2">
      <c r="A18" t="s">
        <v>87</v>
      </c>
      <c r="B18" s="7">
        <v>1494</v>
      </c>
      <c r="C18" s="7">
        <v>1618</v>
      </c>
      <c r="D18" s="7">
        <v>1501</v>
      </c>
      <c r="E18" s="7">
        <v>1475</v>
      </c>
      <c r="F18" s="7">
        <v>1449</v>
      </c>
      <c r="G18" s="7">
        <v>1541</v>
      </c>
      <c r="H18" s="7">
        <v>1363</v>
      </c>
      <c r="I18" s="7">
        <v>1451</v>
      </c>
      <c r="J18" s="7">
        <v>1410</v>
      </c>
      <c r="K18" s="7">
        <v>1597</v>
      </c>
      <c r="L18" s="7">
        <v>1659</v>
      </c>
      <c r="M18" s="7">
        <v>1551</v>
      </c>
      <c r="N18" s="7">
        <v>1407</v>
      </c>
    </row>
    <row r="19" spans="1:14" x14ac:dyDescent="0.2">
      <c r="A19" t="s">
        <v>88</v>
      </c>
      <c r="B19" s="7">
        <v>1497</v>
      </c>
      <c r="C19" s="7">
        <v>1626</v>
      </c>
      <c r="D19" s="7">
        <v>1501</v>
      </c>
      <c r="E19" s="7">
        <v>1479</v>
      </c>
      <c r="F19" s="7">
        <v>1457</v>
      </c>
      <c r="G19" s="7">
        <v>1536</v>
      </c>
      <c r="H19" s="7">
        <v>1369</v>
      </c>
      <c r="I19" s="7">
        <v>1476</v>
      </c>
      <c r="J19" s="7">
        <v>1418</v>
      </c>
      <c r="K19" s="7">
        <v>1596</v>
      </c>
      <c r="L19" s="7">
        <v>1664</v>
      </c>
      <c r="M19" s="7">
        <v>1548</v>
      </c>
      <c r="N19" s="7">
        <v>1410</v>
      </c>
    </row>
    <row r="20" spans="1:14" x14ac:dyDescent="0.2">
      <c r="A20" t="s">
        <v>89</v>
      </c>
      <c r="B20" s="7">
        <v>1494</v>
      </c>
      <c r="C20" s="7">
        <v>1630</v>
      </c>
      <c r="D20" s="7">
        <v>1495</v>
      </c>
      <c r="E20" s="7">
        <v>1481</v>
      </c>
      <c r="F20" s="7">
        <v>1457</v>
      </c>
      <c r="G20" s="7">
        <v>1536</v>
      </c>
      <c r="H20" s="7">
        <v>1369</v>
      </c>
      <c r="I20" s="7">
        <v>1454</v>
      </c>
      <c r="J20" s="7">
        <v>1419</v>
      </c>
      <c r="K20" s="7">
        <v>1601</v>
      </c>
      <c r="L20" s="7">
        <v>1656</v>
      </c>
      <c r="M20" s="7">
        <v>1547</v>
      </c>
      <c r="N20" s="7">
        <v>1407</v>
      </c>
    </row>
    <row r="21" spans="1:14" x14ac:dyDescent="0.2">
      <c r="A21" t="s">
        <v>90</v>
      </c>
      <c r="B21" s="7">
        <v>1497</v>
      </c>
      <c r="C21" s="7">
        <v>1631</v>
      </c>
      <c r="D21" s="7">
        <v>1496</v>
      </c>
      <c r="E21" s="7">
        <v>1486</v>
      </c>
      <c r="F21" s="7">
        <v>1461</v>
      </c>
      <c r="G21" s="7">
        <v>1541</v>
      </c>
      <c r="H21" s="7">
        <v>1370</v>
      </c>
      <c r="I21" s="7">
        <v>1447</v>
      </c>
      <c r="J21" s="7">
        <v>1422</v>
      </c>
      <c r="K21" s="7">
        <v>1606</v>
      </c>
      <c r="L21" s="7">
        <v>1668</v>
      </c>
      <c r="M21" s="7">
        <v>1546</v>
      </c>
      <c r="N21" s="7">
        <v>1413</v>
      </c>
    </row>
    <row r="22" spans="1:14" x14ac:dyDescent="0.2">
      <c r="A22" t="s">
        <v>91</v>
      </c>
      <c r="B22" s="7">
        <v>1502</v>
      </c>
      <c r="C22" s="7">
        <v>1638</v>
      </c>
      <c r="D22" s="7">
        <v>1504</v>
      </c>
      <c r="E22" s="7">
        <v>1493</v>
      </c>
      <c r="F22" s="7">
        <v>1465</v>
      </c>
      <c r="G22" s="7">
        <v>1544</v>
      </c>
      <c r="H22" s="7">
        <v>1378</v>
      </c>
      <c r="I22" s="7">
        <v>1474</v>
      </c>
      <c r="J22" s="7">
        <v>1420</v>
      </c>
      <c r="K22" s="7">
        <v>1609</v>
      </c>
      <c r="L22" s="7">
        <v>1676</v>
      </c>
      <c r="M22" s="7">
        <v>1552</v>
      </c>
      <c r="N22" s="7">
        <v>1413</v>
      </c>
    </row>
    <row r="23" spans="1:14" x14ac:dyDescent="0.2">
      <c r="A23" t="s">
        <v>92</v>
      </c>
      <c r="B23" s="7">
        <v>1508</v>
      </c>
      <c r="C23" s="7">
        <v>1640</v>
      </c>
      <c r="D23" s="7">
        <v>1506</v>
      </c>
      <c r="E23" s="7">
        <v>1491</v>
      </c>
      <c r="F23" s="7">
        <v>1469</v>
      </c>
      <c r="G23" s="7">
        <v>1546</v>
      </c>
      <c r="H23" s="7">
        <v>1378</v>
      </c>
      <c r="I23" s="7">
        <v>1483</v>
      </c>
      <c r="J23" s="7">
        <v>1425</v>
      </c>
      <c r="K23" s="7">
        <v>1614</v>
      </c>
      <c r="L23" s="7">
        <v>1678</v>
      </c>
      <c r="M23" s="7">
        <v>1553</v>
      </c>
      <c r="N23" s="7">
        <v>1428</v>
      </c>
    </row>
    <row r="24" spans="1:14" x14ac:dyDescent="0.2">
      <c r="A24" t="s">
        <v>93</v>
      </c>
      <c r="B24" s="7">
        <v>1516</v>
      </c>
      <c r="C24" s="7">
        <v>1646</v>
      </c>
      <c r="D24" s="7">
        <v>1510</v>
      </c>
      <c r="E24" s="7">
        <v>1509</v>
      </c>
      <c r="F24" s="7">
        <v>1470</v>
      </c>
      <c r="G24" s="7">
        <v>1549</v>
      </c>
      <c r="H24" s="7">
        <v>1383</v>
      </c>
      <c r="I24" s="7">
        <v>1501</v>
      </c>
      <c r="J24" s="7">
        <v>1431</v>
      </c>
      <c r="K24" s="7">
        <v>1614</v>
      </c>
      <c r="L24" s="7">
        <v>1681</v>
      </c>
      <c r="M24" s="7">
        <v>1558</v>
      </c>
      <c r="N24" s="7">
        <v>1439</v>
      </c>
    </row>
    <row r="25" spans="1:14" x14ac:dyDescent="0.2">
      <c r="A25" t="s">
        <v>94</v>
      </c>
      <c r="B25" s="7">
        <v>1516</v>
      </c>
      <c r="C25" s="7">
        <v>1652</v>
      </c>
      <c r="D25" s="7">
        <v>1517</v>
      </c>
      <c r="E25" s="7">
        <v>1504</v>
      </c>
      <c r="F25" s="7">
        <v>1476</v>
      </c>
      <c r="G25" s="7">
        <v>1561</v>
      </c>
      <c r="H25" s="7">
        <v>1378</v>
      </c>
      <c r="I25" s="7">
        <v>1497</v>
      </c>
      <c r="J25" s="7">
        <v>1422</v>
      </c>
      <c r="K25" s="7">
        <v>1617</v>
      </c>
      <c r="L25" s="7">
        <v>1686</v>
      </c>
      <c r="M25" s="7">
        <v>1565</v>
      </c>
      <c r="N25" s="7">
        <v>1437</v>
      </c>
    </row>
    <row r="26" spans="1:14" x14ac:dyDescent="0.2">
      <c r="A26" t="s">
        <v>95</v>
      </c>
      <c r="B26" s="7">
        <v>1514</v>
      </c>
      <c r="C26" s="7">
        <v>1652</v>
      </c>
      <c r="D26" s="7">
        <v>1514</v>
      </c>
      <c r="E26" s="7">
        <v>1502</v>
      </c>
      <c r="F26" s="7">
        <v>1474</v>
      </c>
      <c r="G26" s="7">
        <v>1574</v>
      </c>
      <c r="H26" s="7">
        <v>1389</v>
      </c>
      <c r="I26" s="7">
        <v>1493</v>
      </c>
      <c r="J26" s="7">
        <v>1440</v>
      </c>
      <c r="K26" s="7">
        <v>1622</v>
      </c>
      <c r="L26" s="7">
        <v>1692</v>
      </c>
      <c r="M26" s="7">
        <v>1555</v>
      </c>
      <c r="N26" s="7">
        <v>1439</v>
      </c>
    </row>
    <row r="27" spans="1:14" x14ac:dyDescent="0.2">
      <c r="A27" t="s">
        <v>96</v>
      </c>
      <c r="B27" s="7">
        <v>1516</v>
      </c>
      <c r="C27" s="7">
        <v>1654</v>
      </c>
      <c r="D27" s="7">
        <v>1512</v>
      </c>
      <c r="E27" s="7">
        <v>1499</v>
      </c>
      <c r="F27" s="7">
        <v>1478</v>
      </c>
      <c r="G27" s="7">
        <v>1569</v>
      </c>
      <c r="H27" s="7">
        <v>1389</v>
      </c>
      <c r="I27" s="7">
        <v>1493</v>
      </c>
      <c r="J27" s="7">
        <v>1442</v>
      </c>
      <c r="K27" s="7">
        <v>1623</v>
      </c>
      <c r="L27" s="7">
        <v>1694</v>
      </c>
      <c r="M27" s="7">
        <v>1557</v>
      </c>
      <c r="N27" s="7">
        <v>1440</v>
      </c>
    </row>
    <row r="28" spans="1:14" x14ac:dyDescent="0.2">
      <c r="A28" t="s">
        <v>97</v>
      </c>
      <c r="B28" s="7">
        <v>1520</v>
      </c>
      <c r="C28" s="7">
        <v>1659</v>
      </c>
      <c r="D28" s="7">
        <v>1519</v>
      </c>
      <c r="E28" s="7">
        <v>1507</v>
      </c>
      <c r="F28" s="7">
        <v>1477</v>
      </c>
      <c r="G28" s="7">
        <v>1560</v>
      </c>
      <c r="H28" s="7">
        <v>1399</v>
      </c>
      <c r="I28" s="7">
        <v>1497</v>
      </c>
      <c r="J28" s="7">
        <v>1445</v>
      </c>
      <c r="K28" s="7">
        <v>1634</v>
      </c>
      <c r="L28" s="7">
        <v>1693</v>
      </c>
      <c r="M28" s="7">
        <v>1559</v>
      </c>
      <c r="N28" s="7">
        <v>1444</v>
      </c>
    </row>
    <row r="29" spans="1:14" x14ac:dyDescent="0.2">
      <c r="A29" t="s">
        <v>98</v>
      </c>
      <c r="B29" s="7">
        <v>1526</v>
      </c>
      <c r="C29" s="7">
        <v>1659</v>
      </c>
      <c r="D29" s="7">
        <v>1523</v>
      </c>
      <c r="E29" s="7">
        <v>1507</v>
      </c>
      <c r="F29" s="7">
        <v>1474</v>
      </c>
      <c r="G29" s="7">
        <v>1562</v>
      </c>
      <c r="H29" s="7">
        <v>1403</v>
      </c>
      <c r="I29" s="7">
        <v>1507</v>
      </c>
      <c r="J29" s="7">
        <v>1453</v>
      </c>
      <c r="K29" s="7">
        <v>1641</v>
      </c>
      <c r="L29" s="7">
        <v>1700</v>
      </c>
      <c r="M29" s="7">
        <v>1570</v>
      </c>
      <c r="N29" s="7">
        <v>1452</v>
      </c>
    </row>
    <row r="30" spans="1:14" x14ac:dyDescent="0.2">
      <c r="A30" t="s">
        <v>99</v>
      </c>
      <c r="B30" s="7">
        <v>1527</v>
      </c>
      <c r="C30" s="7">
        <v>1664</v>
      </c>
      <c r="D30" s="7">
        <v>1529</v>
      </c>
      <c r="E30" s="7">
        <v>1515</v>
      </c>
      <c r="F30" s="7">
        <v>1480</v>
      </c>
      <c r="G30" s="7">
        <v>1561</v>
      </c>
      <c r="H30" s="7">
        <v>1409</v>
      </c>
      <c r="I30" s="7">
        <v>1514</v>
      </c>
      <c r="J30" s="7">
        <v>1457</v>
      </c>
      <c r="K30" s="7">
        <v>1637</v>
      </c>
      <c r="L30" s="7">
        <v>1700</v>
      </c>
      <c r="M30" s="7">
        <v>1566</v>
      </c>
      <c r="N30" s="7">
        <v>1458</v>
      </c>
    </row>
    <row r="31" spans="1:14" x14ac:dyDescent="0.2">
      <c r="A31" t="s">
        <v>100</v>
      </c>
      <c r="B31" s="7">
        <v>1523</v>
      </c>
      <c r="C31" s="7">
        <v>1663</v>
      </c>
      <c r="D31" s="7">
        <v>1528</v>
      </c>
      <c r="E31" s="7">
        <v>1513</v>
      </c>
      <c r="F31" s="7">
        <v>1479</v>
      </c>
      <c r="G31" s="7">
        <v>1559</v>
      </c>
      <c r="H31" s="7">
        <v>1412</v>
      </c>
      <c r="I31" s="7">
        <v>1508</v>
      </c>
      <c r="J31" s="7">
        <v>1450</v>
      </c>
      <c r="K31" s="7">
        <v>1638</v>
      </c>
      <c r="L31" s="7">
        <v>1696</v>
      </c>
      <c r="M31" s="7">
        <v>1560</v>
      </c>
      <c r="N31" s="7">
        <v>1441</v>
      </c>
    </row>
    <row r="32" spans="1:14" x14ac:dyDescent="0.2">
      <c r="A32" t="s">
        <v>101</v>
      </c>
      <c r="B32" s="7">
        <v>1530</v>
      </c>
      <c r="C32" s="7">
        <v>1666</v>
      </c>
      <c r="D32" s="7">
        <v>1533</v>
      </c>
      <c r="E32" s="7">
        <v>1523</v>
      </c>
      <c r="F32" s="7">
        <v>1486</v>
      </c>
      <c r="G32" s="7">
        <v>1563</v>
      </c>
      <c r="H32" s="7">
        <v>1411</v>
      </c>
      <c r="I32" s="7">
        <v>1519</v>
      </c>
      <c r="J32" s="7">
        <v>1453</v>
      </c>
      <c r="K32" s="7">
        <v>1637</v>
      </c>
      <c r="L32" s="7">
        <v>1700</v>
      </c>
      <c r="M32" s="7">
        <v>1567</v>
      </c>
      <c r="N32" s="7">
        <v>1454</v>
      </c>
    </row>
    <row r="33" spans="1:14" x14ac:dyDescent="0.2">
      <c r="A33" t="s">
        <v>102</v>
      </c>
      <c r="B33" s="7">
        <v>1528</v>
      </c>
      <c r="C33" s="7">
        <v>1668</v>
      </c>
      <c r="D33" s="7">
        <v>1530</v>
      </c>
      <c r="E33" s="7">
        <v>1523</v>
      </c>
      <c r="F33" s="7">
        <v>1489</v>
      </c>
      <c r="G33" s="7">
        <v>1559</v>
      </c>
      <c r="H33" s="7">
        <v>1406</v>
      </c>
      <c r="I33" s="7">
        <v>1508</v>
      </c>
      <c r="J33" s="7">
        <v>1464</v>
      </c>
      <c r="K33" s="7">
        <v>1635</v>
      </c>
      <c r="L33" s="7">
        <v>1696</v>
      </c>
      <c r="M33" s="7">
        <v>1567</v>
      </c>
      <c r="N33" s="7">
        <v>1457</v>
      </c>
    </row>
    <row r="34" spans="1:14" x14ac:dyDescent="0.2">
      <c r="A34" t="s">
        <v>103</v>
      </c>
      <c r="B34" s="7">
        <v>1533</v>
      </c>
      <c r="C34" s="7">
        <v>1668</v>
      </c>
      <c r="D34" s="7">
        <v>1532</v>
      </c>
      <c r="E34" s="7">
        <v>1534</v>
      </c>
      <c r="F34" s="7">
        <v>1489</v>
      </c>
      <c r="G34" s="7">
        <v>1559</v>
      </c>
      <c r="H34" s="7">
        <v>1421</v>
      </c>
      <c r="I34" s="7">
        <v>1526</v>
      </c>
      <c r="J34" s="7">
        <v>1465</v>
      </c>
      <c r="K34" s="7">
        <v>1634</v>
      </c>
      <c r="L34" s="7">
        <v>1695</v>
      </c>
      <c r="M34" s="7">
        <v>1565</v>
      </c>
      <c r="N34" s="7">
        <v>1459</v>
      </c>
    </row>
    <row r="35" spans="1:14" x14ac:dyDescent="0.2">
      <c r="A35" t="s">
        <v>104</v>
      </c>
      <c r="B35" s="7">
        <v>1535</v>
      </c>
      <c r="C35" s="7">
        <v>1677</v>
      </c>
      <c r="D35" s="7">
        <v>1535</v>
      </c>
      <c r="E35" s="7">
        <v>1531</v>
      </c>
      <c r="F35" s="7">
        <v>1492</v>
      </c>
      <c r="G35" s="7">
        <v>1568</v>
      </c>
      <c r="H35" s="7">
        <v>1416</v>
      </c>
      <c r="I35" s="7">
        <v>1530</v>
      </c>
      <c r="J35" s="7">
        <v>1465</v>
      </c>
      <c r="K35" s="7">
        <v>1634</v>
      </c>
      <c r="L35" s="7">
        <v>1700</v>
      </c>
      <c r="M35" s="7">
        <v>1560</v>
      </c>
      <c r="N35" s="7">
        <v>1484</v>
      </c>
    </row>
    <row r="36" spans="1:14" x14ac:dyDescent="0.2">
      <c r="A36" t="s">
        <v>105</v>
      </c>
      <c r="B36" s="7">
        <v>1546</v>
      </c>
      <c r="C36" s="7">
        <v>1686</v>
      </c>
      <c r="D36" s="7">
        <v>1547</v>
      </c>
      <c r="E36" s="7">
        <v>1537</v>
      </c>
      <c r="F36" s="7">
        <v>1501</v>
      </c>
      <c r="G36" s="7">
        <v>1573</v>
      </c>
      <c r="H36" s="7">
        <v>1439</v>
      </c>
      <c r="I36" s="7">
        <v>1530</v>
      </c>
      <c r="J36" s="7">
        <v>1471</v>
      </c>
      <c r="K36" s="7">
        <v>1641</v>
      </c>
      <c r="L36" s="7">
        <v>1707</v>
      </c>
      <c r="M36" s="7">
        <v>1571</v>
      </c>
      <c r="N36" s="7">
        <v>1494</v>
      </c>
    </row>
    <row r="37" spans="1:14" x14ac:dyDescent="0.2">
      <c r="A37" t="s">
        <v>106</v>
      </c>
      <c r="B37" s="7">
        <v>1542</v>
      </c>
      <c r="C37" s="7">
        <v>1689</v>
      </c>
      <c r="D37" s="7">
        <v>1539</v>
      </c>
      <c r="E37" s="7">
        <v>1542</v>
      </c>
      <c r="F37" s="7">
        <v>1505</v>
      </c>
      <c r="G37" s="7">
        <v>1575</v>
      </c>
      <c r="H37" s="7">
        <v>1435</v>
      </c>
      <c r="I37" s="7">
        <v>1539</v>
      </c>
      <c r="J37" s="7">
        <v>1469</v>
      </c>
      <c r="K37" s="7">
        <v>1643</v>
      </c>
      <c r="L37" s="7">
        <v>1709</v>
      </c>
      <c r="M37" s="7">
        <v>1563</v>
      </c>
      <c r="N37" s="7">
        <v>1496</v>
      </c>
    </row>
    <row r="38" spans="1:14" x14ac:dyDescent="0.2">
      <c r="A38" t="s">
        <v>107</v>
      </c>
      <c r="B38" s="7">
        <v>1544</v>
      </c>
      <c r="C38" s="7">
        <v>1690</v>
      </c>
      <c r="D38" s="7">
        <v>1542</v>
      </c>
      <c r="E38" s="7">
        <v>1542</v>
      </c>
      <c r="F38" s="7">
        <v>1507</v>
      </c>
      <c r="G38" s="7">
        <v>1572</v>
      </c>
      <c r="H38" s="7">
        <v>1434</v>
      </c>
      <c r="I38" s="7">
        <v>1542</v>
      </c>
      <c r="J38" s="7">
        <v>1471</v>
      </c>
      <c r="K38" s="7">
        <v>1646</v>
      </c>
      <c r="L38" s="7">
        <v>1711</v>
      </c>
      <c r="M38" s="7">
        <v>1572</v>
      </c>
      <c r="N38" s="7">
        <v>1490</v>
      </c>
    </row>
    <row r="39" spans="1:14" x14ac:dyDescent="0.2">
      <c r="A39" t="s">
        <v>108</v>
      </c>
      <c r="B39" s="7">
        <v>1556</v>
      </c>
      <c r="C39" s="7">
        <v>1694</v>
      </c>
      <c r="D39" s="7">
        <v>1554</v>
      </c>
      <c r="E39" s="7">
        <v>1555</v>
      </c>
      <c r="F39" s="7">
        <v>1512</v>
      </c>
      <c r="G39" s="7">
        <v>1577</v>
      </c>
      <c r="H39" s="7">
        <v>1443</v>
      </c>
      <c r="I39" s="7">
        <v>1556</v>
      </c>
      <c r="J39" s="7">
        <v>1478</v>
      </c>
      <c r="K39" s="7">
        <v>1657</v>
      </c>
      <c r="L39" s="7">
        <v>1720</v>
      </c>
      <c r="M39" s="7">
        <v>1587</v>
      </c>
      <c r="N39" s="7">
        <v>1496</v>
      </c>
    </row>
    <row r="40" spans="1:14" x14ac:dyDescent="0.2">
      <c r="A40" t="s">
        <v>109</v>
      </c>
      <c r="B40" s="7">
        <v>1555</v>
      </c>
      <c r="C40" s="7">
        <v>1693</v>
      </c>
      <c r="D40" s="7">
        <v>1557</v>
      </c>
      <c r="E40" s="7">
        <v>1545</v>
      </c>
      <c r="F40" s="7">
        <v>1508</v>
      </c>
      <c r="G40" s="7">
        <v>1580</v>
      </c>
      <c r="H40" s="7">
        <v>1439</v>
      </c>
      <c r="I40" s="7">
        <v>1542</v>
      </c>
      <c r="J40" s="7">
        <v>1479</v>
      </c>
      <c r="K40" s="7">
        <v>1659</v>
      </c>
      <c r="L40" s="7">
        <v>1721</v>
      </c>
      <c r="M40" s="7">
        <v>1589</v>
      </c>
      <c r="N40" s="7">
        <v>1495</v>
      </c>
    </row>
    <row r="41" spans="1:14" x14ac:dyDescent="0.2">
      <c r="A41" t="s">
        <v>110</v>
      </c>
      <c r="B41" s="7">
        <v>1561</v>
      </c>
      <c r="C41" s="7">
        <v>1699</v>
      </c>
      <c r="D41" s="7">
        <v>1564</v>
      </c>
      <c r="E41" s="7">
        <v>1558</v>
      </c>
      <c r="F41" s="7">
        <v>1516</v>
      </c>
      <c r="G41" s="7">
        <v>1585</v>
      </c>
      <c r="H41" s="7">
        <v>1449</v>
      </c>
      <c r="I41" s="7">
        <v>1564</v>
      </c>
      <c r="J41" s="7">
        <v>1483</v>
      </c>
      <c r="K41" s="7">
        <v>1659</v>
      </c>
      <c r="L41" s="7">
        <v>1723</v>
      </c>
      <c r="M41" s="7">
        <v>1586</v>
      </c>
      <c r="N41" s="7">
        <v>1502</v>
      </c>
    </row>
    <row r="42" spans="1:14" x14ac:dyDescent="0.2">
      <c r="A42" t="s">
        <v>111</v>
      </c>
      <c r="B42" s="7">
        <v>1563</v>
      </c>
      <c r="C42" s="7">
        <v>1704</v>
      </c>
      <c r="D42" s="7">
        <v>1567</v>
      </c>
      <c r="E42" s="7">
        <v>1560</v>
      </c>
      <c r="F42" s="7">
        <v>1513</v>
      </c>
      <c r="G42" s="7">
        <v>1587</v>
      </c>
      <c r="H42" s="7">
        <v>1441</v>
      </c>
      <c r="I42" s="7">
        <v>1565</v>
      </c>
      <c r="J42" s="7">
        <v>1487</v>
      </c>
      <c r="K42" s="7">
        <v>1665</v>
      </c>
      <c r="L42" s="7">
        <v>1733</v>
      </c>
      <c r="M42" s="7">
        <v>1591</v>
      </c>
      <c r="N42" s="7">
        <v>1504</v>
      </c>
    </row>
    <row r="43" spans="1:14" x14ac:dyDescent="0.2">
      <c r="A43" t="s">
        <v>112</v>
      </c>
      <c r="B43" s="7">
        <v>1565</v>
      </c>
      <c r="C43" s="7">
        <v>1706</v>
      </c>
      <c r="D43" s="7">
        <v>1568</v>
      </c>
      <c r="E43" s="7">
        <v>1563</v>
      </c>
      <c r="F43" s="7">
        <v>1512</v>
      </c>
      <c r="G43" s="7">
        <v>1592</v>
      </c>
      <c r="H43" s="7">
        <v>1441</v>
      </c>
      <c r="I43" s="7">
        <v>1569</v>
      </c>
      <c r="J43" s="7">
        <v>1491</v>
      </c>
      <c r="K43" s="7">
        <v>1666</v>
      </c>
      <c r="L43" s="7">
        <v>1735</v>
      </c>
      <c r="M43" s="7">
        <v>1594</v>
      </c>
      <c r="N43" s="7">
        <v>1500</v>
      </c>
    </row>
    <row r="44" spans="1:14" x14ac:dyDescent="0.2">
      <c r="A44" t="s">
        <v>113</v>
      </c>
      <c r="B44" s="7">
        <v>1572</v>
      </c>
      <c r="C44" s="7">
        <v>1713</v>
      </c>
      <c r="D44" s="7">
        <v>1567</v>
      </c>
      <c r="E44" s="7">
        <v>1575</v>
      </c>
      <c r="F44" s="7">
        <v>1520</v>
      </c>
      <c r="G44" s="7">
        <v>1596</v>
      </c>
      <c r="H44" s="7">
        <v>1454</v>
      </c>
      <c r="I44" s="7">
        <v>1579</v>
      </c>
      <c r="J44" s="7">
        <v>1501</v>
      </c>
      <c r="K44" s="7">
        <v>1671</v>
      </c>
      <c r="L44" s="7">
        <v>1745</v>
      </c>
      <c r="M44" s="7">
        <v>1600</v>
      </c>
      <c r="N44" s="7">
        <v>1506</v>
      </c>
    </row>
    <row r="45" spans="1:14" x14ac:dyDescent="0.2">
      <c r="A45" t="s">
        <v>114</v>
      </c>
      <c r="B45" s="7">
        <v>1576</v>
      </c>
      <c r="C45" s="7">
        <v>1721</v>
      </c>
      <c r="D45" s="7">
        <v>1583</v>
      </c>
      <c r="E45" s="7">
        <v>1572</v>
      </c>
      <c r="F45" s="7">
        <v>1520</v>
      </c>
      <c r="G45" s="7">
        <v>1600</v>
      </c>
      <c r="H45" s="7">
        <v>1459</v>
      </c>
      <c r="I45" s="7">
        <v>1582</v>
      </c>
      <c r="J45" s="7">
        <v>1490</v>
      </c>
      <c r="K45" s="7">
        <v>1675</v>
      </c>
      <c r="L45" s="7">
        <v>1752</v>
      </c>
      <c r="M45" s="7">
        <v>1611</v>
      </c>
      <c r="N45" s="7">
        <v>1505</v>
      </c>
    </row>
    <row r="46" spans="1:14" x14ac:dyDescent="0.2">
      <c r="A46" t="s">
        <v>115</v>
      </c>
      <c r="B46" s="7">
        <v>1570</v>
      </c>
      <c r="C46" s="7">
        <v>1724</v>
      </c>
      <c r="D46" s="7">
        <v>1575</v>
      </c>
      <c r="E46" s="7">
        <v>1572</v>
      </c>
      <c r="F46" s="7">
        <v>1520</v>
      </c>
      <c r="G46" s="7">
        <v>1606</v>
      </c>
      <c r="H46" s="7">
        <v>1449</v>
      </c>
      <c r="I46" s="7">
        <v>1575</v>
      </c>
      <c r="J46" s="7">
        <v>1500</v>
      </c>
      <c r="K46" s="7">
        <v>1679</v>
      </c>
      <c r="L46" s="7">
        <v>1748</v>
      </c>
      <c r="M46" s="7">
        <v>1602</v>
      </c>
      <c r="N46" s="7">
        <v>1493</v>
      </c>
    </row>
    <row r="47" spans="1:14" x14ac:dyDescent="0.2">
      <c r="A47" t="s">
        <v>116</v>
      </c>
      <c r="B47" s="7">
        <v>1590</v>
      </c>
      <c r="C47" s="7">
        <v>1728</v>
      </c>
      <c r="D47" s="7">
        <v>1594</v>
      </c>
      <c r="E47" s="7">
        <v>1589</v>
      </c>
      <c r="F47" s="7">
        <v>1534</v>
      </c>
      <c r="G47" s="7">
        <v>1614</v>
      </c>
      <c r="H47" s="7">
        <v>1474</v>
      </c>
      <c r="I47" s="7">
        <v>1587</v>
      </c>
      <c r="J47" s="7">
        <v>1511</v>
      </c>
      <c r="K47" s="7">
        <v>1692</v>
      </c>
      <c r="L47" s="7">
        <v>1769</v>
      </c>
      <c r="M47" s="7">
        <v>1611</v>
      </c>
      <c r="N47" s="7">
        <v>1552</v>
      </c>
    </row>
    <row r="48" spans="1:14" x14ac:dyDescent="0.2">
      <c r="A48" t="s">
        <v>117</v>
      </c>
      <c r="B48" s="7">
        <v>1586</v>
      </c>
      <c r="C48" s="7">
        <v>1731</v>
      </c>
      <c r="D48" s="7">
        <v>1588</v>
      </c>
      <c r="E48" s="7">
        <v>1575</v>
      </c>
      <c r="F48" s="7">
        <v>1520</v>
      </c>
      <c r="G48" s="7">
        <v>1602</v>
      </c>
      <c r="H48" s="7">
        <v>1459</v>
      </c>
      <c r="I48" s="7">
        <v>1586</v>
      </c>
      <c r="J48" s="7">
        <v>1508</v>
      </c>
      <c r="K48" s="7">
        <v>1680</v>
      </c>
      <c r="L48" s="7">
        <v>1748</v>
      </c>
      <c r="M48" s="7">
        <v>1609</v>
      </c>
      <c r="N48" s="7">
        <v>1543</v>
      </c>
    </row>
    <row r="49" spans="1:14" x14ac:dyDescent="0.2">
      <c r="A49" t="s">
        <v>118</v>
      </c>
      <c r="B49" s="7">
        <v>1592</v>
      </c>
      <c r="C49" s="7">
        <v>1730</v>
      </c>
      <c r="D49" s="7">
        <v>1593</v>
      </c>
      <c r="E49" s="7">
        <v>1591</v>
      </c>
      <c r="F49" s="7">
        <v>1529</v>
      </c>
      <c r="G49" s="7">
        <v>1615</v>
      </c>
      <c r="H49" s="7">
        <v>1479</v>
      </c>
      <c r="I49" s="7">
        <v>1600</v>
      </c>
      <c r="J49" s="7">
        <v>1517</v>
      </c>
      <c r="K49" s="7">
        <v>1683</v>
      </c>
      <c r="L49" s="7">
        <v>1754</v>
      </c>
      <c r="M49" s="7">
        <v>1617</v>
      </c>
      <c r="N49" s="7">
        <v>1536</v>
      </c>
    </row>
    <row r="50" spans="1:14" x14ac:dyDescent="0.2">
      <c r="A50" t="s">
        <v>119</v>
      </c>
      <c r="B50" s="7">
        <v>1605</v>
      </c>
      <c r="C50" s="7">
        <v>1749</v>
      </c>
      <c r="D50" s="7">
        <v>1606</v>
      </c>
      <c r="E50" s="7">
        <v>1608</v>
      </c>
      <c r="F50" s="7">
        <v>1540</v>
      </c>
      <c r="G50" s="7">
        <v>1624</v>
      </c>
      <c r="H50" s="7">
        <v>1486</v>
      </c>
      <c r="I50" s="7">
        <v>1607</v>
      </c>
      <c r="J50" s="7">
        <v>1522</v>
      </c>
      <c r="K50" s="7">
        <v>1697</v>
      </c>
      <c r="L50" s="7">
        <v>1769</v>
      </c>
      <c r="M50" s="7">
        <v>1637</v>
      </c>
      <c r="N50" s="7">
        <v>1551</v>
      </c>
    </row>
    <row r="51" spans="1:14" x14ac:dyDescent="0.2">
      <c r="A51" t="s">
        <v>120</v>
      </c>
      <c r="B51" s="7">
        <v>1612</v>
      </c>
      <c r="C51" s="7">
        <v>1755</v>
      </c>
      <c r="D51" s="7">
        <v>1607</v>
      </c>
      <c r="E51" s="7">
        <v>1618</v>
      </c>
      <c r="F51" s="7">
        <v>1552</v>
      </c>
      <c r="G51" s="7">
        <v>1626</v>
      </c>
      <c r="H51" s="7">
        <v>1495</v>
      </c>
      <c r="I51" s="7">
        <v>1609</v>
      </c>
      <c r="J51" s="7">
        <v>1539</v>
      </c>
      <c r="K51" s="7">
        <v>1704</v>
      </c>
      <c r="L51" s="7">
        <v>1787</v>
      </c>
      <c r="M51" s="7">
        <v>1633</v>
      </c>
      <c r="N51" s="7">
        <v>1553</v>
      </c>
    </row>
    <row r="52" spans="1:14" x14ac:dyDescent="0.2">
      <c r="A52" t="s">
        <v>121</v>
      </c>
      <c r="B52" s="7">
        <v>1612</v>
      </c>
      <c r="C52" s="7">
        <v>1751</v>
      </c>
      <c r="D52" s="7">
        <v>1601</v>
      </c>
      <c r="E52" s="7">
        <v>1634</v>
      </c>
      <c r="F52" s="7">
        <v>1557</v>
      </c>
      <c r="G52" s="7">
        <v>1630</v>
      </c>
      <c r="H52" s="7">
        <v>1496</v>
      </c>
      <c r="I52" s="7">
        <v>1624</v>
      </c>
      <c r="J52" s="7">
        <v>1530</v>
      </c>
      <c r="K52" s="7">
        <v>1696</v>
      </c>
      <c r="L52" s="7">
        <v>1770</v>
      </c>
      <c r="M52" s="7">
        <v>1627</v>
      </c>
      <c r="N52" s="7">
        <v>1545</v>
      </c>
    </row>
    <row r="53" spans="1:14" x14ac:dyDescent="0.2">
      <c r="A53" t="s">
        <v>122</v>
      </c>
      <c r="B53" s="7">
        <v>1619</v>
      </c>
      <c r="C53" s="7">
        <v>1771</v>
      </c>
      <c r="D53" s="7">
        <v>1612</v>
      </c>
      <c r="E53" s="7">
        <v>1638</v>
      </c>
      <c r="F53" s="7">
        <v>1573</v>
      </c>
      <c r="G53" s="7">
        <v>1640</v>
      </c>
      <c r="H53" s="7">
        <v>1508</v>
      </c>
      <c r="I53" s="7">
        <v>1626</v>
      </c>
      <c r="J53" s="7">
        <v>1537</v>
      </c>
      <c r="K53" s="7">
        <v>1713</v>
      </c>
      <c r="L53" s="7">
        <v>1782</v>
      </c>
      <c r="M53" s="7">
        <v>1636</v>
      </c>
      <c r="N53" s="7">
        <v>1555</v>
      </c>
    </row>
    <row r="54" spans="1:14" x14ac:dyDescent="0.2">
      <c r="A54" t="s">
        <v>123</v>
      </c>
      <c r="B54" s="7">
        <v>1620</v>
      </c>
      <c r="C54" s="7">
        <v>1761</v>
      </c>
      <c r="D54" s="7">
        <v>1618</v>
      </c>
      <c r="E54" s="7">
        <v>1624</v>
      </c>
      <c r="F54" s="7">
        <v>1562</v>
      </c>
      <c r="G54" s="7">
        <v>1644</v>
      </c>
      <c r="H54" s="7">
        <v>1505</v>
      </c>
      <c r="I54" s="7">
        <v>1625</v>
      </c>
      <c r="J54" s="7">
        <v>1540</v>
      </c>
      <c r="K54" s="7">
        <v>1718</v>
      </c>
      <c r="L54" s="7">
        <v>1787</v>
      </c>
      <c r="M54" s="7">
        <v>1645</v>
      </c>
      <c r="N54" s="7">
        <v>1556</v>
      </c>
    </row>
    <row r="55" spans="1:14" x14ac:dyDescent="0.2">
      <c r="A55" t="s">
        <v>124</v>
      </c>
      <c r="B55" s="7">
        <v>1631</v>
      </c>
      <c r="C55" s="7">
        <v>1767</v>
      </c>
      <c r="D55" s="7">
        <v>1627</v>
      </c>
      <c r="E55" s="7">
        <v>1637</v>
      </c>
      <c r="F55" s="7">
        <v>1577</v>
      </c>
      <c r="G55" s="7">
        <v>1655</v>
      </c>
      <c r="H55" s="7">
        <v>1513</v>
      </c>
      <c r="I55" s="7">
        <v>1642</v>
      </c>
      <c r="J55" s="7">
        <v>1549</v>
      </c>
      <c r="K55" s="7">
        <v>1720</v>
      </c>
      <c r="L55" s="7">
        <v>1806</v>
      </c>
      <c r="M55" s="7">
        <v>1643</v>
      </c>
      <c r="N55" s="7">
        <v>1562</v>
      </c>
    </row>
    <row r="56" spans="1:14" x14ac:dyDescent="0.2">
      <c r="A56" t="s">
        <v>125</v>
      </c>
      <c r="B56" s="7">
        <v>1635</v>
      </c>
      <c r="C56" s="7">
        <v>1778</v>
      </c>
      <c r="D56" s="7">
        <v>1636</v>
      </c>
      <c r="E56" s="7">
        <v>1639</v>
      </c>
      <c r="F56" s="7">
        <v>1577</v>
      </c>
      <c r="G56" s="7">
        <v>1661</v>
      </c>
      <c r="H56" s="7">
        <v>1507</v>
      </c>
      <c r="I56" s="7">
        <v>1652</v>
      </c>
      <c r="J56" s="7">
        <v>1551</v>
      </c>
      <c r="K56" s="7">
        <v>1729</v>
      </c>
      <c r="L56" s="7">
        <v>1803</v>
      </c>
      <c r="M56" s="7">
        <v>1652</v>
      </c>
      <c r="N56" s="7">
        <v>1564</v>
      </c>
    </row>
    <row r="57" spans="1:14" x14ac:dyDescent="0.2">
      <c r="A57" t="s">
        <v>126</v>
      </c>
      <c r="B57" s="7">
        <v>1632</v>
      </c>
      <c r="C57" s="7">
        <v>1772</v>
      </c>
      <c r="D57" s="7">
        <v>1637</v>
      </c>
      <c r="E57" s="7">
        <v>1636</v>
      </c>
      <c r="F57" s="7">
        <v>1583</v>
      </c>
      <c r="G57" s="7">
        <v>1644</v>
      </c>
      <c r="H57" s="7">
        <v>1491</v>
      </c>
      <c r="I57" s="7">
        <v>1672</v>
      </c>
      <c r="J57" s="7">
        <v>1559</v>
      </c>
      <c r="K57" s="7">
        <v>1731</v>
      </c>
      <c r="L57" s="7">
        <v>1803</v>
      </c>
      <c r="M57" s="7">
        <v>1644</v>
      </c>
      <c r="N57" s="7">
        <v>1561</v>
      </c>
    </row>
    <row r="58" spans="1:14" x14ac:dyDescent="0.2">
      <c r="A58" t="s">
        <v>127</v>
      </c>
      <c r="B58" s="7">
        <v>1647</v>
      </c>
      <c r="C58" s="7">
        <v>1782</v>
      </c>
      <c r="D58" s="7">
        <v>1651</v>
      </c>
      <c r="E58" s="7">
        <v>1651</v>
      </c>
      <c r="F58" s="7">
        <v>1594</v>
      </c>
      <c r="G58" s="7">
        <v>1672</v>
      </c>
      <c r="H58" s="7">
        <v>1522</v>
      </c>
      <c r="I58" s="7">
        <v>1660</v>
      </c>
      <c r="J58" s="7">
        <v>1579</v>
      </c>
      <c r="K58" s="7">
        <v>1736</v>
      </c>
      <c r="L58" s="7">
        <v>1819</v>
      </c>
      <c r="M58" s="7">
        <v>1662</v>
      </c>
      <c r="N58" s="7">
        <v>1567</v>
      </c>
    </row>
    <row r="59" spans="1:14" x14ac:dyDescent="0.2">
      <c r="A59" t="s">
        <v>128</v>
      </c>
      <c r="B59" s="7">
        <v>1688</v>
      </c>
      <c r="C59" s="7">
        <v>1791</v>
      </c>
      <c r="D59" s="7">
        <v>1702</v>
      </c>
      <c r="E59" s="7">
        <v>1684</v>
      </c>
      <c r="F59" s="7">
        <v>1618</v>
      </c>
      <c r="G59" s="7">
        <v>1711</v>
      </c>
      <c r="H59" s="7">
        <v>1556</v>
      </c>
      <c r="I59" s="7">
        <v>1685</v>
      </c>
      <c r="J59" s="7">
        <v>1603</v>
      </c>
      <c r="K59" s="7">
        <v>1790</v>
      </c>
      <c r="L59" s="7">
        <v>1886</v>
      </c>
      <c r="M59" s="7">
        <v>1700</v>
      </c>
      <c r="N59" s="7">
        <v>1626</v>
      </c>
    </row>
    <row r="60" spans="1:14" x14ac:dyDescent="0.2">
      <c r="A60" t="s">
        <v>129</v>
      </c>
      <c r="B60" s="7">
        <v>1660</v>
      </c>
      <c r="C60" s="7">
        <v>1801</v>
      </c>
      <c r="D60" s="7">
        <v>1660</v>
      </c>
      <c r="E60" s="7">
        <v>1665</v>
      </c>
      <c r="F60" s="7">
        <v>1589</v>
      </c>
      <c r="G60" s="7">
        <v>1674</v>
      </c>
      <c r="H60" s="7">
        <v>1514</v>
      </c>
      <c r="I60" s="7">
        <v>1667</v>
      </c>
      <c r="J60" s="7">
        <v>1578</v>
      </c>
      <c r="K60" s="7">
        <v>1742</v>
      </c>
      <c r="L60" s="7">
        <v>1828</v>
      </c>
      <c r="M60" s="7">
        <v>1670</v>
      </c>
      <c r="N60" s="7">
        <v>1603</v>
      </c>
    </row>
    <row r="61" spans="1:14" x14ac:dyDescent="0.2">
      <c r="A61" t="s">
        <v>130</v>
      </c>
      <c r="B61" s="7">
        <v>1669</v>
      </c>
      <c r="C61" s="7">
        <v>1810</v>
      </c>
      <c r="D61" s="7">
        <v>1670</v>
      </c>
      <c r="E61" s="7">
        <v>1670</v>
      </c>
      <c r="F61" s="7">
        <v>1603</v>
      </c>
      <c r="G61" s="7">
        <v>1686</v>
      </c>
      <c r="H61" s="7">
        <v>1529</v>
      </c>
      <c r="I61" s="7">
        <v>1682</v>
      </c>
      <c r="J61" s="7">
        <v>1589</v>
      </c>
      <c r="K61" s="7">
        <v>1754</v>
      </c>
      <c r="L61" s="7">
        <v>1844</v>
      </c>
      <c r="M61" s="7">
        <v>1679</v>
      </c>
      <c r="N61" s="7">
        <v>1618</v>
      </c>
    </row>
    <row r="62" spans="1:14" x14ac:dyDescent="0.2">
      <c r="A62" t="s">
        <v>131</v>
      </c>
      <c r="B62" s="7">
        <v>1681</v>
      </c>
      <c r="C62" s="7">
        <v>1816</v>
      </c>
      <c r="D62" s="7">
        <v>1685</v>
      </c>
      <c r="E62" s="7">
        <v>1683</v>
      </c>
      <c r="F62" s="7">
        <v>1618</v>
      </c>
      <c r="G62" s="7">
        <v>1695</v>
      </c>
      <c r="H62" s="7">
        <v>1551</v>
      </c>
      <c r="I62" s="7">
        <v>1698</v>
      </c>
      <c r="J62" s="7">
        <v>1597</v>
      </c>
      <c r="K62" s="7">
        <v>1765</v>
      </c>
      <c r="L62" s="7">
        <v>1849</v>
      </c>
      <c r="M62" s="7">
        <v>1691</v>
      </c>
      <c r="N62" s="7">
        <v>1622</v>
      </c>
    </row>
    <row r="63" spans="1:14" x14ac:dyDescent="0.2">
      <c r="A63" t="s">
        <v>132</v>
      </c>
      <c r="B63" s="7">
        <v>1678</v>
      </c>
      <c r="C63" s="7">
        <v>1812</v>
      </c>
      <c r="D63" s="7">
        <v>1676</v>
      </c>
      <c r="E63" s="7">
        <v>1683</v>
      </c>
      <c r="F63" s="7">
        <v>1613</v>
      </c>
      <c r="G63" s="7">
        <v>1692</v>
      </c>
      <c r="H63" s="7">
        <v>1550</v>
      </c>
      <c r="I63" s="7">
        <v>1686</v>
      </c>
      <c r="J63" s="7">
        <v>1596</v>
      </c>
      <c r="K63" s="7">
        <v>1766</v>
      </c>
      <c r="L63" s="7">
        <v>1848</v>
      </c>
      <c r="M63" s="7">
        <v>1681</v>
      </c>
      <c r="N63" s="7">
        <v>1612</v>
      </c>
    </row>
    <row r="64" spans="1:14" x14ac:dyDescent="0.2">
      <c r="A64" t="s">
        <v>133</v>
      </c>
      <c r="B64" s="7">
        <v>1680</v>
      </c>
      <c r="C64" s="7">
        <v>1819</v>
      </c>
      <c r="D64" s="7">
        <v>1679</v>
      </c>
      <c r="E64" s="7">
        <v>1682</v>
      </c>
      <c r="F64" s="7">
        <v>1615</v>
      </c>
      <c r="G64" s="7">
        <v>1694</v>
      </c>
      <c r="H64" s="7">
        <v>1560</v>
      </c>
      <c r="I64" s="7">
        <v>1683</v>
      </c>
      <c r="J64" s="7">
        <v>1605</v>
      </c>
      <c r="K64" s="7">
        <v>1762</v>
      </c>
      <c r="L64" s="7">
        <v>1848</v>
      </c>
      <c r="M64" s="7">
        <v>1691</v>
      </c>
      <c r="N64" s="7">
        <v>1612</v>
      </c>
    </row>
    <row r="65" spans="1:14" x14ac:dyDescent="0.2">
      <c r="A65" t="s">
        <v>134</v>
      </c>
      <c r="B65" s="7">
        <v>1682</v>
      </c>
      <c r="C65" s="7">
        <v>1824</v>
      </c>
      <c r="D65" s="7">
        <v>1682</v>
      </c>
      <c r="E65" s="7">
        <v>1689</v>
      </c>
      <c r="F65" s="7">
        <v>1621</v>
      </c>
      <c r="G65" s="7">
        <v>1699</v>
      </c>
      <c r="H65" s="7">
        <v>1558</v>
      </c>
      <c r="I65" s="7">
        <v>1692</v>
      </c>
      <c r="J65" s="7">
        <v>1602</v>
      </c>
      <c r="K65" s="7">
        <v>1762</v>
      </c>
      <c r="L65" s="7">
        <v>1855</v>
      </c>
      <c r="M65" s="7">
        <v>1693</v>
      </c>
      <c r="N65" s="7">
        <v>1617</v>
      </c>
    </row>
    <row r="66" spans="1:14" x14ac:dyDescent="0.2">
      <c r="A66" t="s">
        <v>135</v>
      </c>
      <c r="B66" s="7">
        <v>1685</v>
      </c>
      <c r="C66" s="7">
        <v>1819</v>
      </c>
      <c r="D66" s="7">
        <v>1685</v>
      </c>
      <c r="E66" s="7">
        <v>1698</v>
      </c>
      <c r="F66" s="7">
        <v>1620</v>
      </c>
      <c r="G66" s="7">
        <v>1700</v>
      </c>
      <c r="H66" s="7">
        <v>1583</v>
      </c>
      <c r="I66" s="7">
        <v>1701</v>
      </c>
      <c r="J66" s="7">
        <v>1607</v>
      </c>
      <c r="K66" s="7">
        <v>1766</v>
      </c>
      <c r="L66" s="7">
        <v>1855</v>
      </c>
      <c r="M66" s="7">
        <v>1688</v>
      </c>
      <c r="N66" s="7">
        <v>1610</v>
      </c>
    </row>
    <row r="67" spans="1:14" x14ac:dyDescent="0.2">
      <c r="A67" t="s">
        <v>136</v>
      </c>
      <c r="B67" s="7">
        <v>1692</v>
      </c>
      <c r="C67" s="7">
        <v>1825</v>
      </c>
      <c r="D67" s="7">
        <v>1694</v>
      </c>
      <c r="E67" s="7">
        <v>1706</v>
      </c>
      <c r="F67" s="7">
        <v>1621</v>
      </c>
      <c r="G67" s="7">
        <v>1709</v>
      </c>
      <c r="H67" s="7">
        <v>1601</v>
      </c>
      <c r="I67" s="7">
        <v>1711</v>
      </c>
      <c r="J67" s="7">
        <v>1623</v>
      </c>
      <c r="K67" s="7">
        <v>1779</v>
      </c>
      <c r="L67" s="7">
        <v>1864</v>
      </c>
      <c r="M67" s="7">
        <v>1706</v>
      </c>
      <c r="N67" s="7">
        <v>1610</v>
      </c>
    </row>
    <row r="68" spans="1:14" x14ac:dyDescent="0.2">
      <c r="A68" t="s">
        <v>137</v>
      </c>
      <c r="B68" s="7">
        <v>1687</v>
      </c>
      <c r="C68" s="7">
        <v>1831</v>
      </c>
      <c r="D68" s="7">
        <v>1694</v>
      </c>
      <c r="E68" s="7">
        <v>1695</v>
      </c>
      <c r="F68" s="7">
        <v>1615</v>
      </c>
      <c r="G68" s="7">
        <v>1708</v>
      </c>
      <c r="H68" s="7">
        <v>1574</v>
      </c>
      <c r="I68" s="7">
        <v>1712</v>
      </c>
      <c r="J68" s="7">
        <v>1614</v>
      </c>
      <c r="K68" s="7">
        <v>1781</v>
      </c>
      <c r="L68" s="7">
        <v>1857</v>
      </c>
      <c r="M68" s="7">
        <v>1705</v>
      </c>
      <c r="N68" s="7">
        <v>1603</v>
      </c>
    </row>
    <row r="69" spans="1:14" x14ac:dyDescent="0.2">
      <c r="A69" t="s">
        <v>138</v>
      </c>
      <c r="B69" s="7">
        <v>1672</v>
      </c>
      <c r="C69" s="7">
        <v>1835</v>
      </c>
      <c r="D69" s="7">
        <v>1691</v>
      </c>
      <c r="E69" s="7">
        <v>1664</v>
      </c>
      <c r="F69" s="7">
        <v>1614</v>
      </c>
      <c r="G69" s="7">
        <v>1698</v>
      </c>
      <c r="H69" s="7">
        <v>1544</v>
      </c>
      <c r="I69" s="7">
        <v>1690</v>
      </c>
      <c r="J69" s="7">
        <v>1596</v>
      </c>
      <c r="K69" s="7">
        <v>1772</v>
      </c>
      <c r="L69" s="7">
        <v>1859</v>
      </c>
      <c r="M69" s="7">
        <v>1689</v>
      </c>
      <c r="N69" s="7">
        <v>1591</v>
      </c>
    </row>
    <row r="70" spans="1:14" x14ac:dyDescent="0.2">
      <c r="A70" t="s">
        <v>139</v>
      </c>
      <c r="B70" s="7">
        <v>1702</v>
      </c>
      <c r="C70" s="7">
        <v>1850</v>
      </c>
      <c r="D70" s="7">
        <v>1707</v>
      </c>
      <c r="E70" s="7">
        <v>1711</v>
      </c>
      <c r="F70" s="7">
        <v>1629</v>
      </c>
      <c r="G70" s="7">
        <v>1718</v>
      </c>
      <c r="H70" s="7">
        <v>1592</v>
      </c>
      <c r="I70" s="7">
        <v>1726</v>
      </c>
      <c r="J70" s="7">
        <v>1626</v>
      </c>
      <c r="K70" s="7">
        <v>1789</v>
      </c>
      <c r="L70" s="7">
        <v>1868</v>
      </c>
      <c r="M70" s="7">
        <v>1714</v>
      </c>
      <c r="N70" s="7">
        <v>1619</v>
      </c>
    </row>
    <row r="71" spans="1:14" x14ac:dyDescent="0.2">
      <c r="A71" t="s">
        <v>140</v>
      </c>
      <c r="B71" s="7">
        <v>1710</v>
      </c>
      <c r="C71" s="7">
        <v>1861</v>
      </c>
      <c r="D71" s="7">
        <v>1719</v>
      </c>
      <c r="E71" s="7">
        <v>1714</v>
      </c>
      <c r="F71" s="7">
        <v>1640</v>
      </c>
      <c r="G71" s="7">
        <v>1744</v>
      </c>
      <c r="H71" s="7">
        <v>1599</v>
      </c>
      <c r="I71" s="7">
        <v>1720</v>
      </c>
      <c r="J71" s="7">
        <v>1635</v>
      </c>
      <c r="K71" s="7">
        <v>1804</v>
      </c>
      <c r="L71" s="7">
        <v>1883</v>
      </c>
      <c r="M71" s="7">
        <v>1729</v>
      </c>
      <c r="N71" s="7">
        <v>1656</v>
      </c>
    </row>
    <row r="72" spans="1:14" x14ac:dyDescent="0.2">
      <c r="A72" t="s">
        <v>141</v>
      </c>
      <c r="B72" s="7">
        <v>1743</v>
      </c>
      <c r="C72" s="7">
        <v>1847</v>
      </c>
      <c r="D72" s="7">
        <v>1751</v>
      </c>
      <c r="E72" s="7">
        <v>1754</v>
      </c>
      <c r="F72" s="7">
        <v>1652</v>
      </c>
      <c r="G72" s="7">
        <v>1763</v>
      </c>
      <c r="H72" s="7">
        <v>1610</v>
      </c>
      <c r="I72" s="7">
        <v>1738</v>
      </c>
      <c r="J72" s="7">
        <v>1643</v>
      </c>
      <c r="K72" s="7">
        <v>1829</v>
      </c>
      <c r="L72" s="7">
        <v>1939</v>
      </c>
      <c r="M72" s="7">
        <v>1738</v>
      </c>
      <c r="N72" s="7">
        <v>1667</v>
      </c>
    </row>
    <row r="73" spans="1:14" x14ac:dyDescent="0.2">
      <c r="A73" t="s">
        <v>142</v>
      </c>
      <c r="B73" s="7">
        <v>1656</v>
      </c>
      <c r="C73" s="7">
        <v>1793</v>
      </c>
      <c r="D73" s="7">
        <v>1679</v>
      </c>
      <c r="E73" s="7">
        <v>1662</v>
      </c>
      <c r="F73" s="7">
        <v>1585</v>
      </c>
      <c r="G73" s="7">
        <v>1690</v>
      </c>
      <c r="H73" s="7">
        <v>1573</v>
      </c>
      <c r="I73" s="7">
        <v>1647</v>
      </c>
      <c r="J73" s="7">
        <v>1566</v>
      </c>
      <c r="K73" s="7">
        <v>1732</v>
      </c>
      <c r="L73" s="7">
        <v>1814</v>
      </c>
      <c r="M73" s="7">
        <v>1653</v>
      </c>
      <c r="N73" s="7">
        <v>1571</v>
      </c>
    </row>
    <row r="74" spans="1:14" x14ac:dyDescent="0.2">
      <c r="A74" t="s">
        <v>143</v>
      </c>
      <c r="B74" s="7">
        <v>1666</v>
      </c>
      <c r="C74" s="7">
        <v>1799</v>
      </c>
      <c r="D74" s="7">
        <v>1684</v>
      </c>
      <c r="E74" s="7">
        <v>1682</v>
      </c>
      <c r="F74" s="7">
        <v>1596</v>
      </c>
      <c r="G74" s="7">
        <v>1687</v>
      </c>
      <c r="H74" s="7">
        <v>1572</v>
      </c>
      <c r="I74" s="7">
        <v>1672</v>
      </c>
      <c r="J74" s="7">
        <v>1573</v>
      </c>
      <c r="K74" s="7">
        <v>1736</v>
      </c>
      <c r="L74" s="7">
        <v>1824</v>
      </c>
      <c r="M74" s="7">
        <v>1657</v>
      </c>
      <c r="N74" s="7">
        <v>1602</v>
      </c>
    </row>
    <row r="75" spans="1:14" x14ac:dyDescent="0.2">
      <c r="A75" t="s">
        <v>144</v>
      </c>
      <c r="B75" s="7">
        <v>1716</v>
      </c>
      <c r="C75" s="7">
        <v>1828</v>
      </c>
      <c r="D75" s="7">
        <v>1714</v>
      </c>
      <c r="E75" s="7">
        <v>1738</v>
      </c>
      <c r="F75" s="7">
        <v>1645</v>
      </c>
      <c r="G75" s="7">
        <v>1732</v>
      </c>
      <c r="H75" s="7">
        <v>1607</v>
      </c>
      <c r="I75" s="7">
        <v>1718</v>
      </c>
      <c r="J75" s="7">
        <v>1636</v>
      </c>
      <c r="K75" s="7">
        <v>1780</v>
      </c>
      <c r="L75" s="7">
        <v>1886</v>
      </c>
      <c r="M75" s="7">
        <v>1712</v>
      </c>
      <c r="N75" s="7">
        <v>1651</v>
      </c>
    </row>
    <row r="76" spans="1:14" x14ac:dyDescent="0.2">
      <c r="A76" t="s">
        <v>145</v>
      </c>
      <c r="B76" s="7">
        <v>1742</v>
      </c>
      <c r="C76" s="7">
        <v>1858</v>
      </c>
      <c r="D76" s="7">
        <v>1741</v>
      </c>
      <c r="E76" s="7">
        <v>1755</v>
      </c>
      <c r="F76" s="7">
        <v>1669</v>
      </c>
      <c r="G76" s="7">
        <v>1756</v>
      </c>
      <c r="H76" s="7">
        <v>1630</v>
      </c>
      <c r="I76" s="7">
        <v>1757</v>
      </c>
      <c r="J76" s="7">
        <v>1672</v>
      </c>
      <c r="K76" s="7">
        <v>1807</v>
      </c>
      <c r="L76" s="7">
        <v>1912</v>
      </c>
      <c r="M76" s="7">
        <v>1755</v>
      </c>
      <c r="N76" s="7">
        <v>1671</v>
      </c>
    </row>
    <row r="77" spans="1:14" x14ac:dyDescent="0.2">
      <c r="A77" t="s">
        <v>146</v>
      </c>
      <c r="B77" s="7">
        <v>1748</v>
      </c>
      <c r="C77" s="7">
        <v>1880</v>
      </c>
      <c r="D77" s="7">
        <v>1747</v>
      </c>
      <c r="E77" s="7">
        <v>1756</v>
      </c>
      <c r="F77" s="7">
        <v>1673</v>
      </c>
      <c r="G77" s="7">
        <v>1765</v>
      </c>
      <c r="H77" s="7">
        <v>1641</v>
      </c>
      <c r="I77" s="7">
        <v>1767</v>
      </c>
      <c r="J77" s="7">
        <v>1677</v>
      </c>
      <c r="K77" s="7">
        <v>1819</v>
      </c>
      <c r="L77" s="7">
        <v>1917</v>
      </c>
      <c r="M77" s="7">
        <v>1758</v>
      </c>
      <c r="N77" s="7">
        <v>1680</v>
      </c>
    </row>
    <row r="78" spans="1:14" x14ac:dyDescent="0.2">
      <c r="A78" t="s">
        <v>147</v>
      </c>
      <c r="B78" s="7">
        <v>1768</v>
      </c>
      <c r="C78" s="7">
        <v>1897</v>
      </c>
      <c r="D78" s="7">
        <v>1769</v>
      </c>
      <c r="E78" s="7">
        <v>1789</v>
      </c>
      <c r="F78" s="7">
        <v>1696</v>
      </c>
      <c r="G78" s="7">
        <v>1791</v>
      </c>
      <c r="H78" s="7">
        <v>1651</v>
      </c>
      <c r="I78" s="7">
        <v>1787</v>
      </c>
      <c r="J78" s="7">
        <v>1690</v>
      </c>
      <c r="K78" s="7">
        <v>1847</v>
      </c>
      <c r="L78" s="7">
        <v>1944</v>
      </c>
      <c r="M78" s="7">
        <v>1784</v>
      </c>
      <c r="N78" s="7">
        <v>1693</v>
      </c>
    </row>
    <row r="79" spans="1:14" x14ac:dyDescent="0.2">
      <c r="A79" t="s">
        <v>148</v>
      </c>
      <c r="B79" s="7">
        <v>1779</v>
      </c>
      <c r="C79" s="7">
        <v>1913</v>
      </c>
      <c r="D79" s="7">
        <v>1788</v>
      </c>
      <c r="E79" s="7">
        <v>1791</v>
      </c>
      <c r="F79" s="7">
        <v>1701</v>
      </c>
      <c r="G79" s="7">
        <v>1793</v>
      </c>
      <c r="H79" s="7">
        <v>1663</v>
      </c>
      <c r="I79" s="7">
        <v>1799</v>
      </c>
      <c r="J79" s="7">
        <v>1694</v>
      </c>
      <c r="K79" s="7">
        <v>1861</v>
      </c>
      <c r="L79" s="7">
        <v>1955</v>
      </c>
      <c r="M79" s="7">
        <v>1793</v>
      </c>
      <c r="N79" s="7">
        <v>1697</v>
      </c>
    </row>
    <row r="80" spans="1:14" x14ac:dyDescent="0.2">
      <c r="A80" t="s">
        <v>149</v>
      </c>
      <c r="B80" s="7">
        <v>1777</v>
      </c>
      <c r="C80" s="7">
        <v>1915</v>
      </c>
      <c r="D80" s="7">
        <v>1788</v>
      </c>
      <c r="E80" s="7">
        <v>1792</v>
      </c>
      <c r="F80" s="7">
        <v>1706</v>
      </c>
      <c r="G80" s="7">
        <v>1797</v>
      </c>
      <c r="H80" s="7">
        <v>1669</v>
      </c>
      <c r="I80" s="7">
        <v>1788</v>
      </c>
      <c r="J80" s="7">
        <v>1694</v>
      </c>
      <c r="K80" s="7">
        <v>1859</v>
      </c>
      <c r="L80" s="7">
        <v>1954</v>
      </c>
      <c r="M80" s="7">
        <v>1788</v>
      </c>
      <c r="N80" s="7">
        <v>1688</v>
      </c>
    </row>
    <row r="81" spans="1:14" x14ac:dyDescent="0.2">
      <c r="A81" t="s">
        <v>150</v>
      </c>
      <c r="B81" s="7">
        <v>1783</v>
      </c>
      <c r="C81" s="7">
        <v>1924</v>
      </c>
      <c r="D81" s="7">
        <v>1802</v>
      </c>
      <c r="E81" s="7">
        <v>1801</v>
      </c>
      <c r="F81" s="7">
        <v>1714</v>
      </c>
      <c r="G81" s="7">
        <v>1806</v>
      </c>
      <c r="H81" s="7">
        <v>1663</v>
      </c>
      <c r="I81" s="7">
        <v>1790</v>
      </c>
      <c r="J81" s="7">
        <v>1698</v>
      </c>
      <c r="K81" s="7">
        <v>1875</v>
      </c>
      <c r="L81" s="7">
        <v>1970</v>
      </c>
      <c r="M81" s="7">
        <v>1794</v>
      </c>
      <c r="N81" s="7">
        <v>1706</v>
      </c>
    </row>
    <row r="82" spans="1:14" x14ac:dyDescent="0.2">
      <c r="A82" t="s">
        <v>151</v>
      </c>
      <c r="B82" s="7">
        <v>1784</v>
      </c>
      <c r="C82" s="7">
        <v>1927</v>
      </c>
      <c r="D82" s="7">
        <v>1801</v>
      </c>
      <c r="E82" s="7">
        <v>1792</v>
      </c>
      <c r="F82" s="7">
        <v>1705</v>
      </c>
      <c r="G82" s="7">
        <v>1810</v>
      </c>
      <c r="H82" s="7">
        <v>1676</v>
      </c>
      <c r="I82" s="7">
        <v>1792</v>
      </c>
      <c r="J82" s="7">
        <v>1703</v>
      </c>
      <c r="K82" s="7">
        <v>1872</v>
      </c>
      <c r="L82" s="7">
        <v>1971</v>
      </c>
      <c r="M82" s="7">
        <v>1800</v>
      </c>
      <c r="N82" s="7">
        <v>1690</v>
      </c>
    </row>
    <row r="83" spans="1:14" x14ac:dyDescent="0.2">
      <c r="A83" t="s">
        <v>152</v>
      </c>
      <c r="B83" s="7">
        <v>1791</v>
      </c>
      <c r="C83" s="7">
        <v>1942</v>
      </c>
      <c r="D83" s="7">
        <v>1804</v>
      </c>
      <c r="E83" s="7">
        <v>1800</v>
      </c>
      <c r="F83" s="7">
        <v>1704</v>
      </c>
      <c r="G83" s="7">
        <v>1808</v>
      </c>
      <c r="H83" s="7">
        <v>1679</v>
      </c>
      <c r="I83" s="7">
        <v>1795</v>
      </c>
      <c r="J83" s="7">
        <v>1704</v>
      </c>
      <c r="K83" s="7">
        <v>1876</v>
      </c>
      <c r="L83" s="7">
        <v>1974</v>
      </c>
      <c r="M83" s="7">
        <v>1794</v>
      </c>
      <c r="N83" s="7">
        <v>1722</v>
      </c>
    </row>
    <row r="84" spans="1:14" x14ac:dyDescent="0.2">
      <c r="A84" t="s">
        <v>153</v>
      </c>
      <c r="B84" s="7">
        <v>1796</v>
      </c>
      <c r="C84" s="7">
        <v>1950</v>
      </c>
      <c r="D84" s="7">
        <v>1802</v>
      </c>
      <c r="E84" s="7">
        <v>1800</v>
      </c>
      <c r="F84" s="7">
        <v>1707</v>
      </c>
      <c r="G84" s="7">
        <v>1808</v>
      </c>
      <c r="H84" s="7">
        <v>1675</v>
      </c>
      <c r="I84" s="7">
        <v>1816</v>
      </c>
      <c r="J84" s="7">
        <v>1704</v>
      </c>
      <c r="K84" s="7">
        <v>1869</v>
      </c>
      <c r="L84" s="7">
        <v>1977</v>
      </c>
      <c r="M84" s="7">
        <v>1800</v>
      </c>
      <c r="N84" s="7">
        <v>1728</v>
      </c>
    </row>
    <row r="85" spans="1:14" x14ac:dyDescent="0.2">
      <c r="A85" t="s">
        <v>154</v>
      </c>
      <c r="B85" s="7">
        <v>1815</v>
      </c>
      <c r="C85" s="7">
        <v>1965</v>
      </c>
      <c r="D85" s="7">
        <v>1823</v>
      </c>
      <c r="E85" s="7">
        <v>1821</v>
      </c>
      <c r="F85" s="7">
        <v>1731</v>
      </c>
      <c r="G85" s="7">
        <v>1831</v>
      </c>
      <c r="H85" s="7">
        <v>1693</v>
      </c>
      <c r="I85" s="7">
        <v>1846</v>
      </c>
      <c r="J85" s="7">
        <v>1727</v>
      </c>
      <c r="K85" s="7">
        <v>1901</v>
      </c>
      <c r="L85" s="7">
        <v>2004</v>
      </c>
      <c r="M85" s="7">
        <v>1824</v>
      </c>
      <c r="N85" s="7">
        <v>1743</v>
      </c>
    </row>
    <row r="86" spans="1:14" x14ac:dyDescent="0.2">
      <c r="A86" t="s">
        <v>155</v>
      </c>
      <c r="B86" s="7">
        <v>1808</v>
      </c>
      <c r="C86" s="7">
        <v>1965</v>
      </c>
      <c r="D86" s="7">
        <v>1820</v>
      </c>
      <c r="E86" s="7">
        <v>1807</v>
      </c>
      <c r="F86" s="7">
        <v>1729</v>
      </c>
      <c r="G86" s="7">
        <v>1830</v>
      </c>
      <c r="H86" s="7">
        <v>1692</v>
      </c>
      <c r="I86" s="7">
        <v>1827</v>
      </c>
      <c r="J86" s="7">
        <v>1728</v>
      </c>
      <c r="K86" s="7">
        <v>1898</v>
      </c>
      <c r="L86" s="7">
        <v>2008</v>
      </c>
      <c r="M86" s="7">
        <v>1809</v>
      </c>
      <c r="N86" s="7">
        <v>1732</v>
      </c>
    </row>
    <row r="87" spans="1:14" x14ac:dyDescent="0.2">
      <c r="A87" t="s">
        <v>156</v>
      </c>
      <c r="B87" s="7">
        <v>1833</v>
      </c>
      <c r="C87" s="7">
        <v>1974</v>
      </c>
      <c r="D87" s="7">
        <v>1839</v>
      </c>
      <c r="E87" s="7">
        <v>1834</v>
      </c>
      <c r="F87" s="7">
        <v>1739</v>
      </c>
      <c r="G87" s="7">
        <v>1834</v>
      </c>
      <c r="H87" s="7">
        <v>1707</v>
      </c>
      <c r="I87" s="7">
        <v>1842</v>
      </c>
      <c r="J87" s="7">
        <v>1739</v>
      </c>
      <c r="K87" s="7">
        <v>1909</v>
      </c>
      <c r="L87" s="7">
        <v>2016</v>
      </c>
      <c r="M87" s="7">
        <v>1833</v>
      </c>
      <c r="N87" s="7">
        <v>1743</v>
      </c>
    </row>
    <row r="88" spans="1:14" x14ac:dyDescent="0.2">
      <c r="A88" t="s">
        <v>157</v>
      </c>
      <c r="B88" s="7">
        <v>1878</v>
      </c>
      <c r="C88" s="7">
        <v>1978</v>
      </c>
      <c r="D88" s="7">
        <v>1898</v>
      </c>
      <c r="E88" s="7">
        <v>1892</v>
      </c>
      <c r="F88" s="7">
        <v>1778</v>
      </c>
      <c r="G88" s="7">
        <v>1890</v>
      </c>
      <c r="H88" s="7">
        <v>1763</v>
      </c>
      <c r="I88" s="7">
        <v>1879</v>
      </c>
      <c r="J88" s="7">
        <v>1780</v>
      </c>
      <c r="K88" s="7">
        <v>1962</v>
      </c>
      <c r="L88" s="7">
        <v>2081</v>
      </c>
      <c r="M88" s="7">
        <v>1895</v>
      </c>
      <c r="N88" s="7">
        <v>1779</v>
      </c>
    </row>
    <row r="89" spans="1:14" x14ac:dyDescent="0.2">
      <c r="A89" t="s">
        <v>158</v>
      </c>
      <c r="B89" s="7">
        <v>1823</v>
      </c>
      <c r="C89" s="7">
        <v>1986</v>
      </c>
      <c r="D89" s="7">
        <v>1838</v>
      </c>
      <c r="E89" s="7">
        <v>1821</v>
      </c>
      <c r="F89" s="7">
        <v>1746</v>
      </c>
      <c r="G89" s="7">
        <v>1843</v>
      </c>
      <c r="H89" s="7">
        <v>1709</v>
      </c>
      <c r="I89" s="7">
        <v>1834</v>
      </c>
      <c r="J89" s="7">
        <v>1741</v>
      </c>
      <c r="K89" s="7">
        <v>1913</v>
      </c>
      <c r="L89" s="7">
        <v>2016</v>
      </c>
      <c r="M89" s="7">
        <v>1839</v>
      </c>
      <c r="N89" s="7">
        <v>1739</v>
      </c>
    </row>
    <row r="90" spans="1:14" x14ac:dyDescent="0.2">
      <c r="A90" t="s">
        <v>159</v>
      </c>
      <c r="B90" s="7">
        <v>1850</v>
      </c>
      <c r="C90" s="7">
        <v>2003</v>
      </c>
      <c r="D90" s="7">
        <v>1861</v>
      </c>
      <c r="E90" s="7">
        <v>1860</v>
      </c>
      <c r="F90" s="7">
        <v>1768</v>
      </c>
      <c r="G90" s="7">
        <v>1868</v>
      </c>
      <c r="H90" s="7">
        <v>1732</v>
      </c>
      <c r="I90" s="7">
        <v>1876</v>
      </c>
      <c r="J90" s="7">
        <v>1769</v>
      </c>
      <c r="K90" s="7">
        <v>1944</v>
      </c>
      <c r="L90" s="7">
        <v>2045</v>
      </c>
      <c r="M90" s="7">
        <v>1870</v>
      </c>
      <c r="N90" s="7">
        <v>1766</v>
      </c>
    </row>
    <row r="91" spans="1:14" x14ac:dyDescent="0.2">
      <c r="A91" t="s">
        <v>160</v>
      </c>
      <c r="B91" s="7">
        <v>1857</v>
      </c>
      <c r="C91" s="7">
        <v>2012</v>
      </c>
      <c r="D91" s="7">
        <v>1868</v>
      </c>
      <c r="E91" s="7">
        <v>1862</v>
      </c>
      <c r="F91" s="7">
        <v>1780</v>
      </c>
      <c r="G91" s="7">
        <v>1877</v>
      </c>
      <c r="H91" s="7">
        <v>1752</v>
      </c>
      <c r="I91" s="7">
        <v>1879</v>
      </c>
      <c r="J91" s="7">
        <v>1776</v>
      </c>
      <c r="K91" s="7">
        <v>1952</v>
      </c>
      <c r="L91" s="7">
        <v>2055</v>
      </c>
      <c r="M91" s="7">
        <v>1874</v>
      </c>
      <c r="N91" s="7">
        <v>1770</v>
      </c>
    </row>
    <row r="92" spans="1:14" x14ac:dyDescent="0.2">
      <c r="A92" t="s">
        <v>161</v>
      </c>
      <c r="B92" s="7">
        <v>1854</v>
      </c>
      <c r="C92" s="7">
        <v>2020</v>
      </c>
      <c r="D92" s="7">
        <v>1865</v>
      </c>
      <c r="E92" s="7">
        <v>1872</v>
      </c>
      <c r="F92" s="7">
        <v>1784</v>
      </c>
      <c r="G92" s="7">
        <v>1879</v>
      </c>
      <c r="H92" s="7">
        <v>1731</v>
      </c>
      <c r="I92" s="7">
        <v>1891</v>
      </c>
      <c r="J92" s="7">
        <v>1769</v>
      </c>
      <c r="K92" s="7">
        <v>1962</v>
      </c>
      <c r="L92" s="7">
        <v>2047</v>
      </c>
      <c r="M92" s="7">
        <v>1881</v>
      </c>
      <c r="N92" s="7">
        <v>1762</v>
      </c>
    </row>
    <row r="93" spans="1:14" x14ac:dyDescent="0.2">
      <c r="A93" t="s">
        <v>162</v>
      </c>
      <c r="B93" s="7">
        <v>1902</v>
      </c>
      <c r="C93" s="7">
        <v>2033</v>
      </c>
      <c r="D93" s="7">
        <v>1906</v>
      </c>
      <c r="E93" s="7">
        <v>1916</v>
      </c>
      <c r="F93" s="7">
        <v>1835</v>
      </c>
      <c r="G93" s="7">
        <v>1921</v>
      </c>
      <c r="H93" s="7">
        <v>1789</v>
      </c>
      <c r="I93" s="7">
        <v>1934</v>
      </c>
      <c r="J93" s="7">
        <v>1812</v>
      </c>
      <c r="K93" s="7">
        <v>1995</v>
      </c>
      <c r="L93" s="7">
        <v>2092</v>
      </c>
      <c r="M93" s="7">
        <v>1911</v>
      </c>
      <c r="N93" s="7">
        <v>1809</v>
      </c>
    </row>
    <row r="94" spans="1:14" x14ac:dyDescent="0.2">
      <c r="A94" t="s">
        <v>163</v>
      </c>
      <c r="B94" s="7">
        <v>1935</v>
      </c>
      <c r="C94" s="7">
        <v>2048</v>
      </c>
      <c r="D94" s="7">
        <v>1950</v>
      </c>
      <c r="E94" s="7">
        <v>1944</v>
      </c>
      <c r="F94" s="7">
        <v>1842</v>
      </c>
      <c r="G94" s="7">
        <v>1969</v>
      </c>
      <c r="H94" s="7">
        <v>1812</v>
      </c>
      <c r="I94" s="7">
        <v>1954</v>
      </c>
      <c r="J94" s="7">
        <v>1838</v>
      </c>
      <c r="K94" s="7">
        <v>2041</v>
      </c>
      <c r="L94" s="7">
        <v>2143</v>
      </c>
      <c r="M94" s="7">
        <v>1943</v>
      </c>
      <c r="N94" s="7">
        <v>1820</v>
      </c>
    </row>
    <row r="95" spans="1:14" x14ac:dyDescent="0.2">
      <c r="A95" t="s">
        <v>164</v>
      </c>
      <c r="B95" s="7">
        <v>1914</v>
      </c>
      <c r="C95" s="7">
        <v>2054</v>
      </c>
      <c r="D95" s="7">
        <v>1931</v>
      </c>
      <c r="E95" s="7">
        <v>1913</v>
      </c>
      <c r="F95" s="7">
        <v>1810</v>
      </c>
      <c r="G95" s="7">
        <v>1929</v>
      </c>
      <c r="H95" s="7">
        <v>1792</v>
      </c>
      <c r="I95" s="7">
        <v>1969</v>
      </c>
      <c r="J95" s="7">
        <v>1814</v>
      </c>
      <c r="K95" s="7">
        <v>2012</v>
      </c>
      <c r="L95" s="7">
        <v>2104</v>
      </c>
      <c r="M95" s="7">
        <v>1917</v>
      </c>
      <c r="N95" s="7">
        <v>1824</v>
      </c>
    </row>
    <row r="96" spans="1:14" x14ac:dyDescent="0.2">
      <c r="A96" t="s">
        <v>165</v>
      </c>
      <c r="B96" s="7">
        <v>1929</v>
      </c>
      <c r="C96" s="7">
        <v>2077</v>
      </c>
      <c r="D96" s="7">
        <v>1935</v>
      </c>
      <c r="E96" s="7">
        <v>1933</v>
      </c>
      <c r="F96" s="7">
        <v>1828</v>
      </c>
      <c r="G96" s="7">
        <v>1939</v>
      </c>
      <c r="H96" s="7">
        <v>1799</v>
      </c>
      <c r="I96" s="7">
        <v>1963</v>
      </c>
      <c r="J96" s="7">
        <v>1828</v>
      </c>
      <c r="K96" s="7">
        <v>2016</v>
      </c>
      <c r="L96" s="7">
        <v>2109</v>
      </c>
      <c r="M96" s="7">
        <v>1929</v>
      </c>
      <c r="N96" s="7">
        <v>1831</v>
      </c>
    </row>
    <row r="97" spans="1:14" x14ac:dyDescent="0.2">
      <c r="A97" t="s">
        <v>166</v>
      </c>
      <c r="B97" s="7">
        <v>1935</v>
      </c>
      <c r="C97" s="7">
        <v>2080</v>
      </c>
      <c r="D97" s="7">
        <v>1941</v>
      </c>
      <c r="E97" s="7">
        <v>1938</v>
      </c>
      <c r="F97" s="7">
        <v>1841</v>
      </c>
      <c r="G97" s="7">
        <v>1941</v>
      </c>
      <c r="H97" s="7">
        <v>1805</v>
      </c>
      <c r="I97" s="7">
        <v>1982</v>
      </c>
      <c r="J97" s="7">
        <v>1844</v>
      </c>
      <c r="K97" s="7">
        <v>2021</v>
      </c>
      <c r="L97" s="7">
        <v>2115</v>
      </c>
      <c r="M97" s="7">
        <v>1941</v>
      </c>
      <c r="N97" s="7">
        <v>1850</v>
      </c>
    </row>
    <row r="98" spans="1:14" x14ac:dyDescent="0.2">
      <c r="A98" t="s">
        <v>167</v>
      </c>
      <c r="B98" s="7">
        <v>1944</v>
      </c>
      <c r="C98" s="7">
        <v>2088</v>
      </c>
      <c r="D98" s="7">
        <v>1954</v>
      </c>
      <c r="E98" s="7">
        <v>1955</v>
      </c>
      <c r="F98" s="7">
        <v>1844</v>
      </c>
      <c r="G98" s="7">
        <v>1947</v>
      </c>
      <c r="H98" s="7">
        <v>1807</v>
      </c>
      <c r="I98" s="7">
        <v>1981</v>
      </c>
      <c r="J98" s="7">
        <v>1842</v>
      </c>
      <c r="K98" s="7">
        <v>2041</v>
      </c>
      <c r="L98" s="7">
        <v>2129</v>
      </c>
      <c r="M98" s="7">
        <v>1954</v>
      </c>
      <c r="N98" s="7">
        <v>1853</v>
      </c>
    </row>
    <row r="99" spans="1:14" x14ac:dyDescent="0.2">
      <c r="A99" t="s">
        <v>168</v>
      </c>
      <c r="B99" s="7">
        <v>1954</v>
      </c>
      <c r="C99" s="7">
        <v>2101</v>
      </c>
      <c r="D99" s="7">
        <v>1954</v>
      </c>
      <c r="E99" s="7">
        <v>1961</v>
      </c>
      <c r="F99" s="7">
        <v>1859</v>
      </c>
      <c r="G99" s="7">
        <v>1961</v>
      </c>
      <c r="H99" s="7">
        <v>1826</v>
      </c>
      <c r="I99" s="7">
        <v>1980</v>
      </c>
      <c r="J99" s="7">
        <v>1861</v>
      </c>
      <c r="K99" s="7">
        <v>2051</v>
      </c>
      <c r="L99" s="7">
        <v>2152</v>
      </c>
      <c r="M99" s="7">
        <v>1958</v>
      </c>
      <c r="N99" s="7">
        <v>1861</v>
      </c>
    </row>
    <row r="100" spans="1:14" x14ac:dyDescent="0.2">
      <c r="A100" t="s">
        <v>169</v>
      </c>
      <c r="B100" s="7">
        <v>1957</v>
      </c>
      <c r="C100" s="7">
        <v>2108</v>
      </c>
      <c r="D100" s="7">
        <v>1970</v>
      </c>
      <c r="E100" s="7">
        <v>1963</v>
      </c>
      <c r="F100" s="7">
        <v>1862</v>
      </c>
      <c r="G100" s="7">
        <v>1975</v>
      </c>
      <c r="H100" s="7">
        <v>1829</v>
      </c>
      <c r="I100" s="7">
        <v>1975</v>
      </c>
      <c r="J100" s="7">
        <v>1859</v>
      </c>
      <c r="K100" s="7">
        <v>2058</v>
      </c>
      <c r="L100" s="7">
        <v>2160</v>
      </c>
      <c r="M100" s="7">
        <v>1963</v>
      </c>
      <c r="N100" s="7">
        <v>1863</v>
      </c>
    </row>
    <row r="101" spans="1:14" x14ac:dyDescent="0.2">
      <c r="A101" t="s">
        <v>170</v>
      </c>
      <c r="B101" s="7">
        <v>1975</v>
      </c>
      <c r="C101" s="7">
        <v>2119</v>
      </c>
      <c r="D101" s="7">
        <v>1991</v>
      </c>
      <c r="E101" s="7">
        <v>1995</v>
      </c>
      <c r="F101" s="7">
        <v>1873</v>
      </c>
      <c r="G101" s="7">
        <v>1992</v>
      </c>
      <c r="H101" s="7">
        <v>1856</v>
      </c>
      <c r="I101" s="7">
        <v>1983</v>
      </c>
      <c r="J101" s="7">
        <v>1876</v>
      </c>
      <c r="K101" s="7">
        <v>2077</v>
      </c>
      <c r="L101" s="7">
        <v>2172</v>
      </c>
      <c r="M101" s="7">
        <v>1987</v>
      </c>
      <c r="N101" s="7">
        <v>1866</v>
      </c>
    </row>
    <row r="102" spans="1:14" x14ac:dyDescent="0.2">
      <c r="A102" t="s">
        <v>171</v>
      </c>
      <c r="B102" s="7">
        <v>1966</v>
      </c>
      <c r="C102" s="7">
        <v>2140</v>
      </c>
      <c r="D102" s="7">
        <v>1993</v>
      </c>
      <c r="E102" s="7">
        <v>1972</v>
      </c>
      <c r="F102" s="7">
        <v>1875</v>
      </c>
      <c r="G102" s="7">
        <v>1988</v>
      </c>
      <c r="H102" s="7">
        <v>1855</v>
      </c>
      <c r="I102" s="7">
        <v>1983</v>
      </c>
      <c r="J102" s="7">
        <v>1876</v>
      </c>
      <c r="K102" s="7">
        <v>2069</v>
      </c>
      <c r="L102" s="7">
        <v>2175</v>
      </c>
      <c r="M102" s="7">
        <v>1982</v>
      </c>
      <c r="N102" s="7">
        <v>1849</v>
      </c>
    </row>
    <row r="103" spans="1:14" x14ac:dyDescent="0.2">
      <c r="A103" t="s">
        <v>172</v>
      </c>
      <c r="B103" s="7">
        <v>1983</v>
      </c>
      <c r="C103" s="7">
        <v>2152</v>
      </c>
      <c r="D103" s="7">
        <v>2005</v>
      </c>
      <c r="E103" s="7">
        <v>1993</v>
      </c>
      <c r="F103" s="7">
        <v>1883</v>
      </c>
      <c r="G103" s="7">
        <v>2012</v>
      </c>
      <c r="H103" s="7">
        <v>1857</v>
      </c>
      <c r="I103" s="7">
        <v>2001</v>
      </c>
      <c r="J103" s="7">
        <v>1883</v>
      </c>
      <c r="K103" s="7">
        <v>2088</v>
      </c>
      <c r="L103" s="7">
        <v>2192</v>
      </c>
      <c r="M103" s="7">
        <v>1995</v>
      </c>
      <c r="N103" s="7">
        <v>1870</v>
      </c>
    </row>
    <row r="104" spans="1:14" x14ac:dyDescent="0.2">
      <c r="A104" t="s">
        <v>173</v>
      </c>
      <c r="B104" s="7">
        <v>2006</v>
      </c>
      <c r="C104" s="7">
        <v>2196</v>
      </c>
      <c r="D104" s="7">
        <v>2030</v>
      </c>
      <c r="E104" s="7">
        <v>2022</v>
      </c>
      <c r="F104" s="7">
        <v>1906</v>
      </c>
      <c r="G104" s="7">
        <v>2024</v>
      </c>
      <c r="H104" s="7">
        <v>1884</v>
      </c>
      <c r="I104" s="7">
        <v>2022</v>
      </c>
      <c r="J104" s="7">
        <v>1896</v>
      </c>
      <c r="K104" s="7">
        <v>2113</v>
      </c>
      <c r="L104" s="7">
        <v>2223</v>
      </c>
      <c r="M104" s="7">
        <v>2018</v>
      </c>
      <c r="N104" s="7">
        <v>1894</v>
      </c>
    </row>
    <row r="105" spans="1:14" x14ac:dyDescent="0.2">
      <c r="A105" t="s">
        <v>174</v>
      </c>
      <c r="B105" s="7">
        <v>2009</v>
      </c>
      <c r="C105" s="7">
        <v>2186</v>
      </c>
      <c r="D105" s="7">
        <v>2028</v>
      </c>
      <c r="E105" s="7">
        <v>2017</v>
      </c>
      <c r="F105" s="7">
        <v>1913</v>
      </c>
      <c r="G105" s="7">
        <v>2035</v>
      </c>
      <c r="H105" s="7">
        <v>1903</v>
      </c>
      <c r="I105" s="7">
        <v>2021</v>
      </c>
      <c r="J105" s="7">
        <v>1915</v>
      </c>
      <c r="K105" s="7">
        <v>2103</v>
      </c>
      <c r="L105" s="7">
        <v>2215</v>
      </c>
      <c r="M105" s="7">
        <v>2023</v>
      </c>
      <c r="N105" s="7">
        <v>1906</v>
      </c>
    </row>
    <row r="106" spans="1:14" x14ac:dyDescent="0.2">
      <c r="A106" t="s">
        <v>175</v>
      </c>
      <c r="B106" s="7">
        <v>2036</v>
      </c>
      <c r="C106" s="7">
        <v>2193</v>
      </c>
      <c r="D106" s="7">
        <v>2055</v>
      </c>
      <c r="E106" s="7">
        <v>2051</v>
      </c>
      <c r="F106" s="7">
        <v>1937</v>
      </c>
      <c r="G106" s="7">
        <v>2062</v>
      </c>
      <c r="H106" s="7">
        <v>1907</v>
      </c>
      <c r="I106" s="7">
        <v>2048</v>
      </c>
      <c r="J106" s="7">
        <v>1933</v>
      </c>
      <c r="K106" s="7">
        <v>2141</v>
      </c>
      <c r="L106" s="7">
        <v>2243</v>
      </c>
      <c r="M106" s="7">
        <v>2047</v>
      </c>
      <c r="N106" s="7">
        <v>1912</v>
      </c>
    </row>
    <row r="107" spans="1:14" x14ac:dyDescent="0.2">
      <c r="A107" t="s">
        <v>176</v>
      </c>
      <c r="B107" s="7">
        <v>2050</v>
      </c>
      <c r="C107" s="7">
        <v>2207</v>
      </c>
      <c r="D107" s="7">
        <v>2060</v>
      </c>
      <c r="E107" s="7">
        <v>2062</v>
      </c>
      <c r="F107" s="7">
        <v>1952</v>
      </c>
      <c r="G107" s="7">
        <v>2081</v>
      </c>
      <c r="H107" s="7">
        <v>1922</v>
      </c>
      <c r="I107" s="7">
        <v>2060</v>
      </c>
      <c r="J107" s="7">
        <v>1960</v>
      </c>
      <c r="K107" s="7">
        <v>2158</v>
      </c>
      <c r="L107" s="7">
        <v>2256</v>
      </c>
      <c r="M107" s="7">
        <v>2064</v>
      </c>
      <c r="N107" s="7">
        <v>1940</v>
      </c>
    </row>
    <row r="108" spans="1:14" x14ac:dyDescent="0.2">
      <c r="A108" t="s">
        <v>177</v>
      </c>
      <c r="B108" s="7">
        <v>2111</v>
      </c>
      <c r="C108" s="7">
        <v>2217</v>
      </c>
      <c r="D108" s="7">
        <v>2124</v>
      </c>
      <c r="E108" s="7">
        <v>2111</v>
      </c>
      <c r="F108" s="7">
        <v>1982</v>
      </c>
      <c r="G108" s="7">
        <v>2129</v>
      </c>
      <c r="H108" s="7">
        <v>2002</v>
      </c>
      <c r="I108" s="7">
        <v>2083</v>
      </c>
      <c r="J108" s="7">
        <v>1999</v>
      </c>
      <c r="K108" s="7">
        <v>2220</v>
      </c>
      <c r="L108" s="7">
        <v>2341</v>
      </c>
      <c r="M108" s="7">
        <v>2111</v>
      </c>
      <c r="N108" s="7">
        <v>2000</v>
      </c>
    </row>
    <row r="109" spans="1:14" x14ac:dyDescent="0.2">
      <c r="A109" t="s">
        <v>178</v>
      </c>
      <c r="B109" s="7">
        <v>2060</v>
      </c>
      <c r="C109" s="7">
        <v>2231</v>
      </c>
      <c r="D109" s="7">
        <v>2069</v>
      </c>
      <c r="E109" s="7">
        <v>2065</v>
      </c>
      <c r="F109" s="7">
        <v>1953</v>
      </c>
      <c r="G109" s="7">
        <v>2080</v>
      </c>
      <c r="H109" s="7">
        <v>1949</v>
      </c>
      <c r="I109" s="7">
        <v>2080</v>
      </c>
      <c r="J109" s="7">
        <v>1973</v>
      </c>
      <c r="K109" s="7">
        <v>2165</v>
      </c>
      <c r="L109" s="7">
        <v>2252</v>
      </c>
      <c r="M109" s="7">
        <v>2071</v>
      </c>
      <c r="N109" s="7">
        <v>1962</v>
      </c>
    </row>
    <row r="110" spans="1:14" x14ac:dyDescent="0.2">
      <c r="A110" t="s">
        <v>179</v>
      </c>
      <c r="B110" s="7">
        <v>2080</v>
      </c>
      <c r="C110" s="7">
        <v>2259</v>
      </c>
      <c r="D110" s="7">
        <v>2093</v>
      </c>
      <c r="E110" s="7">
        <v>2084</v>
      </c>
      <c r="F110" s="7">
        <v>1979</v>
      </c>
      <c r="G110" s="7">
        <v>2105</v>
      </c>
      <c r="H110" s="7">
        <v>1964</v>
      </c>
      <c r="I110" s="7">
        <v>2095</v>
      </c>
      <c r="J110" s="7">
        <v>1984</v>
      </c>
      <c r="K110" s="7">
        <v>2179</v>
      </c>
      <c r="L110" s="7">
        <v>2280</v>
      </c>
      <c r="M110" s="7">
        <v>2081</v>
      </c>
      <c r="N110" s="7">
        <v>1968</v>
      </c>
    </row>
    <row r="111" spans="1:14" x14ac:dyDescent="0.2">
      <c r="A111" t="s">
        <v>180</v>
      </c>
      <c r="B111" s="7">
        <v>2098</v>
      </c>
      <c r="C111" s="7">
        <v>2302</v>
      </c>
      <c r="D111" s="7">
        <v>2107</v>
      </c>
      <c r="E111" s="7">
        <v>2087</v>
      </c>
      <c r="F111" s="7">
        <v>1994</v>
      </c>
      <c r="G111" s="7">
        <v>2129</v>
      </c>
      <c r="H111" s="7">
        <v>1975</v>
      </c>
      <c r="I111" s="7">
        <v>2089</v>
      </c>
      <c r="J111" s="7">
        <v>2009</v>
      </c>
      <c r="K111" s="7">
        <v>2208</v>
      </c>
      <c r="L111" s="7">
        <v>2308</v>
      </c>
      <c r="M111" s="7">
        <v>2108</v>
      </c>
      <c r="N111" s="7">
        <v>1976</v>
      </c>
    </row>
    <row r="112" spans="1:14" x14ac:dyDescent="0.2">
      <c r="A112" t="s">
        <v>181</v>
      </c>
      <c r="B112" s="7">
        <v>2088</v>
      </c>
      <c r="C112" s="7">
        <v>2266</v>
      </c>
      <c r="D112" s="7">
        <v>2096</v>
      </c>
      <c r="E112" s="7">
        <v>2095</v>
      </c>
      <c r="F112" s="7">
        <v>1992</v>
      </c>
      <c r="G112" s="7">
        <v>2106</v>
      </c>
      <c r="H112" s="7">
        <v>1972</v>
      </c>
      <c r="I112" s="7">
        <v>2085</v>
      </c>
      <c r="J112" s="7">
        <v>2013</v>
      </c>
      <c r="K112" s="7">
        <v>2200</v>
      </c>
      <c r="L112" s="7">
        <v>2285</v>
      </c>
      <c r="M112" s="7">
        <v>2109</v>
      </c>
      <c r="N112" s="7">
        <v>1966</v>
      </c>
    </row>
    <row r="113" spans="1:14" x14ac:dyDescent="0.2">
      <c r="A113" t="s">
        <v>182</v>
      </c>
      <c r="B113" s="7">
        <v>2097</v>
      </c>
      <c r="C113" s="7">
        <v>2279</v>
      </c>
      <c r="D113" s="7">
        <v>2105</v>
      </c>
      <c r="E113" s="7">
        <v>2098</v>
      </c>
      <c r="F113" s="7">
        <v>2013</v>
      </c>
      <c r="G113" s="7">
        <v>2118</v>
      </c>
      <c r="H113" s="7">
        <v>1970</v>
      </c>
      <c r="I113" s="7">
        <v>2103</v>
      </c>
      <c r="J113" s="7">
        <v>2016</v>
      </c>
      <c r="K113" s="7">
        <v>2209</v>
      </c>
      <c r="L113" s="7">
        <v>2304</v>
      </c>
      <c r="M113" s="7">
        <v>2113</v>
      </c>
      <c r="N113" s="7">
        <v>1987</v>
      </c>
    </row>
    <row r="114" spans="1:14" x14ac:dyDescent="0.2">
      <c r="A114" t="s">
        <v>183</v>
      </c>
      <c r="B114" s="7">
        <v>2099</v>
      </c>
      <c r="C114" s="7">
        <v>2267</v>
      </c>
      <c r="D114" s="7">
        <v>2118</v>
      </c>
      <c r="E114" s="7">
        <v>2113</v>
      </c>
      <c r="F114" s="7">
        <v>2009</v>
      </c>
      <c r="G114" s="7">
        <v>2127</v>
      </c>
      <c r="H114" s="7">
        <v>1977</v>
      </c>
      <c r="I114" s="7">
        <v>2109</v>
      </c>
      <c r="J114" s="7">
        <v>2013</v>
      </c>
      <c r="K114" s="7">
        <v>2215</v>
      </c>
      <c r="L114" s="7">
        <v>2308</v>
      </c>
      <c r="M114" s="7">
        <v>2119</v>
      </c>
      <c r="N114" s="7">
        <v>1990</v>
      </c>
    </row>
    <row r="115" spans="1:14" x14ac:dyDescent="0.2">
      <c r="A115" t="s">
        <v>184</v>
      </c>
      <c r="B115" s="7">
        <v>2108</v>
      </c>
      <c r="C115" s="7">
        <v>2285</v>
      </c>
      <c r="D115" s="7">
        <v>2125</v>
      </c>
      <c r="E115" s="7">
        <v>2125</v>
      </c>
      <c r="F115" s="7">
        <v>2020</v>
      </c>
      <c r="G115" s="7">
        <v>2122</v>
      </c>
      <c r="H115" s="7">
        <v>1986</v>
      </c>
      <c r="I115" s="7">
        <v>2116</v>
      </c>
      <c r="J115" s="7">
        <v>2022</v>
      </c>
      <c r="K115" s="7">
        <v>2215</v>
      </c>
      <c r="L115" s="7">
        <v>2313</v>
      </c>
      <c r="M115" s="7">
        <v>2127</v>
      </c>
      <c r="N115" s="7">
        <v>1985</v>
      </c>
    </row>
    <row r="116" spans="1:14" x14ac:dyDescent="0.2">
      <c r="A116" t="s">
        <v>185</v>
      </c>
      <c r="B116" s="7">
        <v>2127</v>
      </c>
      <c r="C116" s="7">
        <v>2337</v>
      </c>
      <c r="D116" s="7">
        <v>2149</v>
      </c>
      <c r="E116" s="7">
        <v>2156</v>
      </c>
      <c r="F116" s="7">
        <v>2055</v>
      </c>
      <c r="G116" s="7">
        <v>2168</v>
      </c>
      <c r="H116" s="7">
        <v>2004</v>
      </c>
      <c r="I116" s="7">
        <v>2140</v>
      </c>
      <c r="J116" s="7">
        <v>2039</v>
      </c>
      <c r="K116" s="7">
        <v>2233</v>
      </c>
      <c r="L116" s="7">
        <v>2332</v>
      </c>
      <c r="M116" s="7">
        <v>2156</v>
      </c>
      <c r="N116" s="7">
        <v>2011</v>
      </c>
    </row>
    <row r="117" spans="1:14" x14ac:dyDescent="0.2">
      <c r="A117" t="s">
        <v>186</v>
      </c>
      <c r="B117" s="7">
        <v>2139</v>
      </c>
      <c r="C117" s="7">
        <v>2324</v>
      </c>
      <c r="D117" s="7">
        <v>2169</v>
      </c>
      <c r="E117" s="7">
        <v>2138</v>
      </c>
      <c r="F117" s="7">
        <v>2037</v>
      </c>
      <c r="G117" s="7">
        <v>2161</v>
      </c>
      <c r="H117" s="7">
        <v>2009</v>
      </c>
      <c r="I117" s="7">
        <v>2145</v>
      </c>
      <c r="J117" s="7">
        <v>2038</v>
      </c>
      <c r="K117" s="7">
        <v>2243</v>
      </c>
      <c r="L117" s="7">
        <v>2342</v>
      </c>
      <c r="M117" s="7">
        <v>2163</v>
      </c>
      <c r="N117" s="7">
        <v>2029</v>
      </c>
    </row>
    <row r="118" spans="1:14" x14ac:dyDescent="0.2">
      <c r="A118" t="s">
        <v>42</v>
      </c>
      <c r="B118" s="7">
        <v>2130</v>
      </c>
      <c r="C118" s="7">
        <v>2334</v>
      </c>
      <c r="D118" s="7">
        <v>2146</v>
      </c>
      <c r="E118" s="7">
        <v>2143</v>
      </c>
      <c r="F118" s="7">
        <v>2032</v>
      </c>
      <c r="G118" s="7">
        <v>2151</v>
      </c>
      <c r="H118" s="7">
        <v>2012</v>
      </c>
      <c r="I118" s="7">
        <v>2146</v>
      </c>
      <c r="J118" s="7">
        <v>2043</v>
      </c>
      <c r="K118" s="7">
        <v>2241</v>
      </c>
      <c r="L118" s="7">
        <v>2334</v>
      </c>
      <c r="M118" s="7">
        <v>2147</v>
      </c>
      <c r="N118" s="7">
        <v>2013</v>
      </c>
    </row>
    <row r="119" spans="1:14" x14ac:dyDescent="0.2">
      <c r="B119" s="7"/>
      <c r="C119" s="7"/>
      <c r="D119" s="7"/>
      <c r="E119" s="7"/>
      <c r="F119" s="7"/>
      <c r="G119" s="7"/>
      <c r="H119" s="7"/>
      <c r="I119" s="7"/>
      <c r="J119" s="7"/>
      <c r="K119" s="7"/>
      <c r="L119" s="7"/>
      <c r="M119" s="7"/>
      <c r="N119" s="7"/>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8"/>
  <sheetViews>
    <sheetView workbookViewId="0"/>
  </sheetViews>
  <sheetFormatPr defaultColWidth="11.5546875" defaultRowHeight="15" x14ac:dyDescent="0.2"/>
  <cols>
    <col min="1" max="14" width="15.6640625" customWidth="1"/>
  </cols>
  <sheetData>
    <row r="1" spans="1:14" ht="19.5" x14ac:dyDescent="0.3">
      <c r="A1" s="2" t="s">
        <v>189</v>
      </c>
    </row>
    <row r="2" spans="1:14" x14ac:dyDescent="0.2">
      <c r="A2" t="s">
        <v>188</v>
      </c>
    </row>
    <row r="3" spans="1:14" ht="47.25" x14ac:dyDescent="0.25">
      <c r="A3" s="9" t="s">
        <v>59</v>
      </c>
      <c r="B3" s="8" t="s">
        <v>60</v>
      </c>
      <c r="C3" s="8" t="s">
        <v>61</v>
      </c>
      <c r="D3" s="8" t="s">
        <v>62</v>
      </c>
      <c r="E3" s="8" t="s">
        <v>63</v>
      </c>
      <c r="F3" s="8" t="s">
        <v>64</v>
      </c>
      <c r="G3" s="8" t="s">
        <v>65</v>
      </c>
      <c r="H3" s="8" t="s">
        <v>66</v>
      </c>
      <c r="I3" s="8" t="s">
        <v>67</v>
      </c>
      <c r="J3" s="8" t="s">
        <v>68</v>
      </c>
      <c r="K3" s="8" t="s">
        <v>69</v>
      </c>
      <c r="L3" s="8" t="s">
        <v>70</v>
      </c>
      <c r="M3" s="8" t="s">
        <v>71</v>
      </c>
      <c r="N3" s="8" t="s">
        <v>72</v>
      </c>
    </row>
    <row r="4" spans="1:14" x14ac:dyDescent="0.2">
      <c r="A4" t="s">
        <v>73</v>
      </c>
      <c r="B4" s="7">
        <v>1831</v>
      </c>
      <c r="C4" s="7">
        <v>2189</v>
      </c>
      <c r="D4" s="7">
        <v>1849</v>
      </c>
      <c r="E4" s="7">
        <v>1760</v>
      </c>
      <c r="F4" s="7">
        <v>1800</v>
      </c>
      <c r="G4" s="7">
        <v>1935</v>
      </c>
      <c r="H4" s="7">
        <v>1653</v>
      </c>
      <c r="I4" s="7">
        <v>1721</v>
      </c>
      <c r="J4" s="7">
        <v>1750</v>
      </c>
      <c r="K4" s="7">
        <v>1943</v>
      </c>
      <c r="L4" s="7">
        <v>2070</v>
      </c>
      <c r="M4" s="7">
        <v>1902</v>
      </c>
      <c r="N4" s="7">
        <v>1670</v>
      </c>
    </row>
    <row r="5" spans="1:14" x14ac:dyDescent="0.2">
      <c r="A5" t="s">
        <v>74</v>
      </c>
      <c r="B5" s="7">
        <v>1836</v>
      </c>
      <c r="C5" s="7">
        <v>2196</v>
      </c>
      <c r="D5" s="7">
        <v>1858</v>
      </c>
      <c r="E5" s="7">
        <v>1763</v>
      </c>
      <c r="F5" s="7">
        <v>1810</v>
      </c>
      <c r="G5" s="7">
        <v>1934</v>
      </c>
      <c r="H5" s="7">
        <v>1656</v>
      </c>
      <c r="I5" s="7">
        <v>1739</v>
      </c>
      <c r="J5" s="7">
        <v>1756</v>
      </c>
      <c r="K5" s="7">
        <v>1946</v>
      </c>
      <c r="L5" s="7">
        <v>2080</v>
      </c>
      <c r="M5" s="7">
        <v>1898</v>
      </c>
      <c r="N5" s="7">
        <v>1670</v>
      </c>
    </row>
    <row r="6" spans="1:14" x14ac:dyDescent="0.2">
      <c r="A6" t="s">
        <v>75</v>
      </c>
      <c r="B6" s="7">
        <v>1840</v>
      </c>
      <c r="C6" s="7">
        <v>2197</v>
      </c>
      <c r="D6" s="7">
        <v>1860</v>
      </c>
      <c r="E6" s="7">
        <v>1762</v>
      </c>
      <c r="F6" s="7">
        <v>1802</v>
      </c>
      <c r="G6" s="7">
        <v>1954</v>
      </c>
      <c r="H6" s="7">
        <v>1661</v>
      </c>
      <c r="I6" s="7">
        <v>1730</v>
      </c>
      <c r="J6" s="7">
        <v>1766</v>
      </c>
      <c r="K6" s="7">
        <v>1954</v>
      </c>
      <c r="L6" s="7">
        <v>2088</v>
      </c>
      <c r="M6" s="7">
        <v>1910</v>
      </c>
      <c r="N6" s="7">
        <v>1673</v>
      </c>
    </row>
    <row r="7" spans="1:14" x14ac:dyDescent="0.2">
      <c r="A7" t="s">
        <v>76</v>
      </c>
      <c r="B7" s="7">
        <v>1843</v>
      </c>
      <c r="C7" s="7">
        <v>2198</v>
      </c>
      <c r="D7" s="7">
        <v>1870</v>
      </c>
      <c r="E7" s="7">
        <v>1762</v>
      </c>
      <c r="F7" s="7">
        <v>1800</v>
      </c>
      <c r="G7" s="7">
        <v>1950</v>
      </c>
      <c r="H7" s="7">
        <v>1660</v>
      </c>
      <c r="I7" s="7">
        <v>1731</v>
      </c>
      <c r="J7" s="7">
        <v>1772</v>
      </c>
      <c r="K7" s="7">
        <v>1966</v>
      </c>
      <c r="L7" s="7">
        <v>2072</v>
      </c>
      <c r="M7" s="7">
        <v>1923</v>
      </c>
      <c r="N7" s="7">
        <v>1677</v>
      </c>
    </row>
    <row r="8" spans="1:14" x14ac:dyDescent="0.2">
      <c r="A8" t="s">
        <v>77</v>
      </c>
      <c r="B8" s="7">
        <v>1848</v>
      </c>
      <c r="C8" s="7">
        <v>2216</v>
      </c>
      <c r="D8" s="7">
        <v>1879</v>
      </c>
      <c r="E8" s="7">
        <v>1762</v>
      </c>
      <c r="F8" s="7">
        <v>1802</v>
      </c>
      <c r="G8" s="7">
        <v>1957</v>
      </c>
      <c r="H8" s="7">
        <v>1666</v>
      </c>
      <c r="I8" s="7">
        <v>1728</v>
      </c>
      <c r="J8" s="7">
        <v>1773</v>
      </c>
      <c r="K8" s="7">
        <v>1972</v>
      </c>
      <c r="L8" s="7">
        <v>2091</v>
      </c>
      <c r="M8" s="7">
        <v>1921</v>
      </c>
      <c r="N8" s="7">
        <v>1676</v>
      </c>
    </row>
    <row r="9" spans="1:14" x14ac:dyDescent="0.2">
      <c r="A9" t="s">
        <v>78</v>
      </c>
      <c r="B9" s="7">
        <v>1870</v>
      </c>
      <c r="C9" s="7">
        <v>2239</v>
      </c>
      <c r="D9" s="7">
        <v>1891</v>
      </c>
      <c r="E9" s="7">
        <v>1787</v>
      </c>
      <c r="F9" s="7">
        <v>1833</v>
      </c>
      <c r="G9" s="7">
        <v>1988</v>
      </c>
      <c r="H9" s="7">
        <v>1695</v>
      </c>
      <c r="I9" s="7">
        <v>1761</v>
      </c>
      <c r="J9" s="7">
        <v>1795</v>
      </c>
      <c r="K9" s="7">
        <v>1987</v>
      </c>
      <c r="L9" s="7">
        <v>2114</v>
      </c>
      <c r="M9" s="7">
        <v>1938</v>
      </c>
      <c r="N9" s="7">
        <v>1697</v>
      </c>
    </row>
    <row r="10" spans="1:14" x14ac:dyDescent="0.2">
      <c r="A10" t="s">
        <v>79</v>
      </c>
      <c r="B10" s="7">
        <v>1860</v>
      </c>
      <c r="C10" s="7">
        <v>2240</v>
      </c>
      <c r="D10" s="7">
        <v>1885</v>
      </c>
      <c r="E10" s="7">
        <v>1784</v>
      </c>
      <c r="F10" s="7">
        <v>1815</v>
      </c>
      <c r="G10" s="7">
        <v>1981</v>
      </c>
      <c r="H10" s="7">
        <v>1668</v>
      </c>
      <c r="I10" s="7">
        <v>1739</v>
      </c>
      <c r="J10" s="7">
        <v>1790</v>
      </c>
      <c r="K10" s="7">
        <v>1968</v>
      </c>
      <c r="L10" s="7">
        <v>2112</v>
      </c>
      <c r="M10" s="7">
        <v>1940</v>
      </c>
      <c r="N10" s="7">
        <v>1689</v>
      </c>
    </row>
    <row r="11" spans="1:14" x14ac:dyDescent="0.2">
      <c r="A11" t="s">
        <v>80</v>
      </c>
      <c r="B11" s="7">
        <v>1863</v>
      </c>
      <c r="C11" s="7">
        <v>2234</v>
      </c>
      <c r="D11" s="7">
        <v>1890</v>
      </c>
      <c r="E11" s="7">
        <v>1789</v>
      </c>
      <c r="F11" s="7">
        <v>1820</v>
      </c>
      <c r="G11" s="7">
        <v>1982</v>
      </c>
      <c r="H11" s="7">
        <v>1657</v>
      </c>
      <c r="I11" s="7">
        <v>1741</v>
      </c>
      <c r="J11" s="7">
        <v>1782</v>
      </c>
      <c r="K11" s="7">
        <v>1971</v>
      </c>
      <c r="L11" s="7">
        <v>2109</v>
      </c>
      <c r="M11" s="7">
        <v>1964</v>
      </c>
      <c r="N11" s="7">
        <v>1685</v>
      </c>
    </row>
    <row r="12" spans="1:14" x14ac:dyDescent="0.2">
      <c r="A12" t="s">
        <v>81</v>
      </c>
      <c r="B12" s="7">
        <v>1845</v>
      </c>
      <c r="C12" s="7">
        <v>2219</v>
      </c>
      <c r="D12" s="7">
        <v>1871</v>
      </c>
      <c r="E12" s="7">
        <v>1768</v>
      </c>
      <c r="F12" s="7">
        <v>1808</v>
      </c>
      <c r="G12" s="7">
        <v>1957</v>
      </c>
      <c r="H12" s="7">
        <v>1644</v>
      </c>
      <c r="I12" s="7">
        <v>1728</v>
      </c>
      <c r="J12" s="7">
        <v>1767</v>
      </c>
      <c r="K12" s="7">
        <v>1940</v>
      </c>
      <c r="L12" s="7">
        <v>2111</v>
      </c>
      <c r="M12" s="7">
        <v>1926</v>
      </c>
      <c r="N12" s="7">
        <v>1679</v>
      </c>
    </row>
    <row r="13" spans="1:14" x14ac:dyDescent="0.2">
      <c r="A13" t="s">
        <v>82</v>
      </c>
      <c r="B13" s="7">
        <v>1837</v>
      </c>
      <c r="C13" s="7">
        <v>2226</v>
      </c>
      <c r="D13" s="7">
        <v>1873</v>
      </c>
      <c r="E13" s="7">
        <v>1758</v>
      </c>
      <c r="F13" s="7">
        <v>1791</v>
      </c>
      <c r="G13" s="7">
        <v>1898</v>
      </c>
      <c r="H13" s="7">
        <v>1685</v>
      </c>
      <c r="I13" s="7">
        <v>1734</v>
      </c>
      <c r="J13" s="7">
        <v>1760</v>
      </c>
      <c r="K13" s="7">
        <v>1945</v>
      </c>
      <c r="L13" s="7">
        <v>2072</v>
      </c>
      <c r="M13" s="7">
        <v>1901</v>
      </c>
      <c r="N13" s="7">
        <v>1707</v>
      </c>
    </row>
    <row r="14" spans="1:14" x14ac:dyDescent="0.2">
      <c r="A14" t="s">
        <v>83</v>
      </c>
      <c r="B14" s="7">
        <v>1829</v>
      </c>
      <c r="C14" s="7">
        <v>2219</v>
      </c>
      <c r="D14" s="7">
        <v>1865</v>
      </c>
      <c r="E14" s="7">
        <v>1759</v>
      </c>
      <c r="F14" s="7">
        <v>1786</v>
      </c>
      <c r="G14" s="7">
        <v>1900</v>
      </c>
      <c r="H14" s="7">
        <v>1672</v>
      </c>
      <c r="I14" s="7">
        <v>1728</v>
      </c>
      <c r="J14" s="7">
        <v>1747</v>
      </c>
      <c r="K14" s="7">
        <v>1927</v>
      </c>
      <c r="L14" s="7">
        <v>2067</v>
      </c>
      <c r="M14" s="7">
        <v>1890</v>
      </c>
      <c r="N14" s="7">
        <v>1694</v>
      </c>
    </row>
    <row r="15" spans="1:14" x14ac:dyDescent="0.2">
      <c r="A15" t="s">
        <v>84</v>
      </c>
      <c r="B15" s="7">
        <v>1826</v>
      </c>
      <c r="C15" s="7">
        <v>2221</v>
      </c>
      <c r="D15" s="7">
        <v>1861</v>
      </c>
      <c r="E15" s="7">
        <v>1766</v>
      </c>
      <c r="F15" s="7">
        <v>1782</v>
      </c>
      <c r="G15" s="7">
        <v>1908</v>
      </c>
      <c r="H15" s="7">
        <v>1675</v>
      </c>
      <c r="I15" s="7">
        <v>1724</v>
      </c>
      <c r="J15" s="7">
        <v>1743</v>
      </c>
      <c r="K15" s="7">
        <v>1917</v>
      </c>
      <c r="L15" s="7">
        <v>2065</v>
      </c>
      <c r="M15" s="7">
        <v>1868</v>
      </c>
      <c r="N15" s="7">
        <v>1683</v>
      </c>
    </row>
    <row r="16" spans="1:14" x14ac:dyDescent="0.2">
      <c r="A16" t="s">
        <v>85</v>
      </c>
      <c r="B16" s="7">
        <v>1831</v>
      </c>
      <c r="C16" s="7">
        <v>2229</v>
      </c>
      <c r="D16" s="7">
        <v>1856</v>
      </c>
      <c r="E16" s="7">
        <v>1771</v>
      </c>
      <c r="F16" s="7">
        <v>1790</v>
      </c>
      <c r="G16" s="7">
        <v>1912</v>
      </c>
      <c r="H16" s="7">
        <v>1679</v>
      </c>
      <c r="I16" s="7">
        <v>1730</v>
      </c>
      <c r="J16" s="7">
        <v>1743</v>
      </c>
      <c r="K16" s="7">
        <v>1924</v>
      </c>
      <c r="L16" s="7">
        <v>2073</v>
      </c>
      <c r="M16" s="7">
        <v>1890</v>
      </c>
      <c r="N16" s="7">
        <v>1698</v>
      </c>
    </row>
    <row r="17" spans="1:14" x14ac:dyDescent="0.2">
      <c r="A17" t="s">
        <v>86</v>
      </c>
      <c r="B17" s="7">
        <v>1834</v>
      </c>
      <c r="C17" s="7">
        <v>2227</v>
      </c>
      <c r="D17" s="7">
        <v>1863</v>
      </c>
      <c r="E17" s="7">
        <v>1768</v>
      </c>
      <c r="F17" s="7">
        <v>1789</v>
      </c>
      <c r="G17" s="7">
        <v>1914</v>
      </c>
      <c r="H17" s="7">
        <v>1670</v>
      </c>
      <c r="I17" s="7">
        <v>1727</v>
      </c>
      <c r="J17" s="7">
        <v>1746</v>
      </c>
      <c r="K17" s="7">
        <v>1934</v>
      </c>
      <c r="L17" s="7">
        <v>2069</v>
      </c>
      <c r="M17" s="7">
        <v>1900</v>
      </c>
      <c r="N17" s="7">
        <v>1713</v>
      </c>
    </row>
    <row r="18" spans="1:14" x14ac:dyDescent="0.2">
      <c r="A18" t="s">
        <v>87</v>
      </c>
      <c r="B18" s="7">
        <v>1829</v>
      </c>
      <c r="C18" s="7">
        <v>2224</v>
      </c>
      <c r="D18" s="7">
        <v>1855</v>
      </c>
      <c r="E18" s="7">
        <v>1765</v>
      </c>
      <c r="F18" s="7">
        <v>1795</v>
      </c>
      <c r="G18" s="7">
        <v>1913</v>
      </c>
      <c r="H18" s="7">
        <v>1665</v>
      </c>
      <c r="I18" s="7">
        <v>1727</v>
      </c>
      <c r="J18" s="7">
        <v>1739</v>
      </c>
      <c r="K18" s="7">
        <v>1927</v>
      </c>
      <c r="L18" s="7">
        <v>2073</v>
      </c>
      <c r="M18" s="7">
        <v>1888</v>
      </c>
      <c r="N18" s="7">
        <v>1694</v>
      </c>
    </row>
    <row r="19" spans="1:14" x14ac:dyDescent="0.2">
      <c r="A19" t="s">
        <v>88</v>
      </c>
      <c r="B19" s="7">
        <v>1835</v>
      </c>
      <c r="C19" s="7">
        <v>2229</v>
      </c>
      <c r="D19" s="7">
        <v>1863</v>
      </c>
      <c r="E19" s="7">
        <v>1771</v>
      </c>
      <c r="F19" s="7">
        <v>1805</v>
      </c>
      <c r="G19" s="7">
        <v>1914</v>
      </c>
      <c r="H19" s="7">
        <v>1669</v>
      </c>
      <c r="I19" s="7">
        <v>1738</v>
      </c>
      <c r="J19" s="7">
        <v>1741</v>
      </c>
      <c r="K19" s="7">
        <v>1926</v>
      </c>
      <c r="L19" s="7">
        <v>2078</v>
      </c>
      <c r="M19" s="7">
        <v>1895</v>
      </c>
      <c r="N19" s="7">
        <v>1705</v>
      </c>
    </row>
    <row r="20" spans="1:14" x14ac:dyDescent="0.2">
      <c r="A20" t="s">
        <v>89</v>
      </c>
      <c r="B20" s="7">
        <v>1833</v>
      </c>
      <c r="C20" s="7">
        <v>2238</v>
      </c>
      <c r="D20" s="7">
        <v>1862</v>
      </c>
      <c r="E20" s="7">
        <v>1769</v>
      </c>
      <c r="F20" s="7">
        <v>1797</v>
      </c>
      <c r="G20" s="7">
        <v>1916</v>
      </c>
      <c r="H20" s="7">
        <v>1663</v>
      </c>
      <c r="I20" s="7">
        <v>1732</v>
      </c>
      <c r="J20" s="7">
        <v>1739</v>
      </c>
      <c r="K20" s="7">
        <v>1933</v>
      </c>
      <c r="L20" s="7">
        <v>2074</v>
      </c>
      <c r="M20" s="7">
        <v>1895</v>
      </c>
      <c r="N20" s="7">
        <v>1704</v>
      </c>
    </row>
    <row r="21" spans="1:14" x14ac:dyDescent="0.2">
      <c r="A21" t="s">
        <v>90</v>
      </c>
      <c r="B21" s="7">
        <v>1834</v>
      </c>
      <c r="C21" s="7">
        <v>2240</v>
      </c>
      <c r="D21" s="7">
        <v>1860</v>
      </c>
      <c r="E21" s="7">
        <v>1780</v>
      </c>
      <c r="F21" s="7">
        <v>1797</v>
      </c>
      <c r="G21" s="7">
        <v>1914</v>
      </c>
      <c r="H21" s="7">
        <v>1672</v>
      </c>
      <c r="I21" s="7">
        <v>1729</v>
      </c>
      <c r="J21" s="7">
        <v>1733</v>
      </c>
      <c r="K21" s="7">
        <v>1929</v>
      </c>
      <c r="L21" s="7">
        <v>2082</v>
      </c>
      <c r="M21" s="7">
        <v>1891</v>
      </c>
      <c r="N21" s="7">
        <v>1697</v>
      </c>
    </row>
    <row r="22" spans="1:14" x14ac:dyDescent="0.2">
      <c r="A22" t="s">
        <v>91</v>
      </c>
      <c r="B22" s="7">
        <v>1839</v>
      </c>
      <c r="C22" s="7">
        <v>2239</v>
      </c>
      <c r="D22" s="7">
        <v>1865</v>
      </c>
      <c r="E22" s="7">
        <v>1780</v>
      </c>
      <c r="F22" s="7">
        <v>1810</v>
      </c>
      <c r="G22" s="7">
        <v>1923</v>
      </c>
      <c r="H22" s="7">
        <v>1672</v>
      </c>
      <c r="I22" s="7">
        <v>1737</v>
      </c>
      <c r="J22" s="7">
        <v>1739</v>
      </c>
      <c r="K22" s="7">
        <v>1932</v>
      </c>
      <c r="L22" s="7">
        <v>2091</v>
      </c>
      <c r="M22" s="7">
        <v>1895</v>
      </c>
      <c r="N22" s="7">
        <v>1711</v>
      </c>
    </row>
    <row r="23" spans="1:14" x14ac:dyDescent="0.2">
      <c r="A23" t="s">
        <v>92</v>
      </c>
      <c r="B23" s="7">
        <v>1840</v>
      </c>
      <c r="C23" s="7">
        <v>2239</v>
      </c>
      <c r="D23" s="7">
        <v>1864</v>
      </c>
      <c r="E23" s="7">
        <v>1784</v>
      </c>
      <c r="F23" s="7">
        <v>1807</v>
      </c>
      <c r="G23" s="7">
        <v>1921</v>
      </c>
      <c r="H23" s="7">
        <v>1662</v>
      </c>
      <c r="I23" s="7">
        <v>1755</v>
      </c>
      <c r="J23" s="7">
        <v>1741</v>
      </c>
      <c r="K23" s="7">
        <v>1934</v>
      </c>
      <c r="L23" s="7">
        <v>2086</v>
      </c>
      <c r="M23" s="7">
        <v>1900</v>
      </c>
      <c r="N23" s="7">
        <v>1704</v>
      </c>
    </row>
    <row r="24" spans="1:14" x14ac:dyDescent="0.2">
      <c r="A24" t="s">
        <v>93</v>
      </c>
      <c r="B24" s="7">
        <v>1856</v>
      </c>
      <c r="C24" s="7">
        <v>2246</v>
      </c>
      <c r="D24" s="7">
        <v>1878</v>
      </c>
      <c r="E24" s="7">
        <v>1792</v>
      </c>
      <c r="F24" s="7">
        <v>1837</v>
      </c>
      <c r="G24" s="7">
        <v>1930</v>
      </c>
      <c r="H24" s="7">
        <v>1685</v>
      </c>
      <c r="I24" s="7">
        <v>1744</v>
      </c>
      <c r="J24" s="7">
        <v>1760</v>
      </c>
      <c r="K24" s="7">
        <v>1945</v>
      </c>
      <c r="L24" s="7">
        <v>2125</v>
      </c>
      <c r="M24" s="7">
        <v>1930</v>
      </c>
      <c r="N24" s="7">
        <v>1705</v>
      </c>
    </row>
    <row r="25" spans="1:14" x14ac:dyDescent="0.2">
      <c r="A25" t="s">
        <v>94</v>
      </c>
      <c r="B25" s="7">
        <v>1858</v>
      </c>
      <c r="C25" s="7">
        <v>2264</v>
      </c>
      <c r="D25" s="7">
        <v>1900</v>
      </c>
      <c r="E25" s="7">
        <v>1798</v>
      </c>
      <c r="F25" s="7">
        <v>1817</v>
      </c>
      <c r="G25" s="7">
        <v>1946</v>
      </c>
      <c r="H25" s="7">
        <v>1696</v>
      </c>
      <c r="I25" s="7">
        <v>1735</v>
      </c>
      <c r="J25" s="7">
        <v>1759</v>
      </c>
      <c r="K25" s="7">
        <v>1940</v>
      </c>
      <c r="L25" s="7">
        <v>2115</v>
      </c>
      <c r="M25" s="7">
        <v>1905</v>
      </c>
      <c r="N25" s="7">
        <v>1717</v>
      </c>
    </row>
    <row r="26" spans="1:14" x14ac:dyDescent="0.2">
      <c r="A26" t="s">
        <v>95</v>
      </c>
      <c r="B26" s="7">
        <v>1860</v>
      </c>
      <c r="C26" s="7">
        <v>2261</v>
      </c>
      <c r="D26" s="7">
        <v>1895</v>
      </c>
      <c r="E26" s="7">
        <v>1801</v>
      </c>
      <c r="F26" s="7">
        <v>1825</v>
      </c>
      <c r="G26" s="7">
        <v>1943</v>
      </c>
      <c r="H26" s="7">
        <v>1695</v>
      </c>
      <c r="I26" s="7">
        <v>1750</v>
      </c>
      <c r="J26" s="7">
        <v>1759</v>
      </c>
      <c r="K26" s="7">
        <v>1952</v>
      </c>
      <c r="L26" s="7">
        <v>2124</v>
      </c>
      <c r="M26" s="7">
        <v>1906</v>
      </c>
      <c r="N26" s="7">
        <v>1720</v>
      </c>
    </row>
    <row r="27" spans="1:14" x14ac:dyDescent="0.2">
      <c r="A27" t="s">
        <v>96</v>
      </c>
      <c r="B27" s="7">
        <v>1864</v>
      </c>
      <c r="C27" s="7">
        <v>2268</v>
      </c>
      <c r="D27" s="7">
        <v>1885</v>
      </c>
      <c r="E27" s="7">
        <v>1794</v>
      </c>
      <c r="F27" s="7">
        <v>1829</v>
      </c>
      <c r="G27" s="7">
        <v>1947</v>
      </c>
      <c r="H27" s="7">
        <v>1699</v>
      </c>
      <c r="I27" s="7">
        <v>1766</v>
      </c>
      <c r="J27" s="7">
        <v>1769</v>
      </c>
      <c r="K27" s="7">
        <v>1970</v>
      </c>
      <c r="L27" s="7">
        <v>2124</v>
      </c>
      <c r="M27" s="7">
        <v>1922</v>
      </c>
      <c r="N27" s="7">
        <v>1731</v>
      </c>
    </row>
    <row r="28" spans="1:14" x14ac:dyDescent="0.2">
      <c r="A28" t="s">
        <v>97</v>
      </c>
      <c r="B28" s="7">
        <v>1870</v>
      </c>
      <c r="C28" s="7">
        <v>2274</v>
      </c>
      <c r="D28" s="7">
        <v>1904</v>
      </c>
      <c r="E28" s="7">
        <v>1795</v>
      </c>
      <c r="F28" s="7">
        <v>1831</v>
      </c>
      <c r="G28" s="7">
        <v>1955</v>
      </c>
      <c r="H28" s="7">
        <v>1702</v>
      </c>
      <c r="I28" s="7">
        <v>1772</v>
      </c>
      <c r="J28" s="7">
        <v>1769</v>
      </c>
      <c r="K28" s="7">
        <v>1979</v>
      </c>
      <c r="L28" s="7">
        <v>2122</v>
      </c>
      <c r="M28" s="7">
        <v>1922</v>
      </c>
      <c r="N28" s="7">
        <v>1732</v>
      </c>
    </row>
    <row r="29" spans="1:14" x14ac:dyDescent="0.2">
      <c r="A29" t="s">
        <v>98</v>
      </c>
      <c r="B29" s="7">
        <v>1863</v>
      </c>
      <c r="C29" s="7">
        <v>2269</v>
      </c>
      <c r="D29" s="7">
        <v>1894</v>
      </c>
      <c r="E29" s="7">
        <v>1791</v>
      </c>
      <c r="F29" s="7">
        <v>1820</v>
      </c>
      <c r="G29" s="7">
        <v>1957</v>
      </c>
      <c r="H29" s="7">
        <v>1699</v>
      </c>
      <c r="I29" s="7">
        <v>1766</v>
      </c>
      <c r="J29" s="7">
        <v>1765</v>
      </c>
      <c r="K29" s="7">
        <v>1966</v>
      </c>
      <c r="L29" s="7">
        <v>2116</v>
      </c>
      <c r="M29" s="7">
        <v>1922</v>
      </c>
      <c r="N29" s="7">
        <v>1724</v>
      </c>
    </row>
    <row r="30" spans="1:14" x14ac:dyDescent="0.2">
      <c r="A30" t="s">
        <v>99</v>
      </c>
      <c r="B30" s="7">
        <v>1876</v>
      </c>
      <c r="C30" s="7">
        <v>2286</v>
      </c>
      <c r="D30" s="7">
        <v>1912</v>
      </c>
      <c r="E30" s="7">
        <v>1803</v>
      </c>
      <c r="F30" s="7">
        <v>1833</v>
      </c>
      <c r="G30" s="7">
        <v>1961</v>
      </c>
      <c r="H30" s="7">
        <v>1708</v>
      </c>
      <c r="I30" s="7">
        <v>1784</v>
      </c>
      <c r="J30" s="7">
        <v>1775</v>
      </c>
      <c r="K30" s="7">
        <v>1973</v>
      </c>
      <c r="L30" s="7">
        <v>2130</v>
      </c>
      <c r="M30" s="7">
        <v>1937</v>
      </c>
      <c r="N30" s="7">
        <v>1738</v>
      </c>
    </row>
    <row r="31" spans="1:14" x14ac:dyDescent="0.2">
      <c r="A31" t="s">
        <v>100</v>
      </c>
      <c r="B31" s="7">
        <v>1875</v>
      </c>
      <c r="C31" s="7">
        <v>2291</v>
      </c>
      <c r="D31" s="7">
        <v>1911</v>
      </c>
      <c r="E31" s="7">
        <v>1806</v>
      </c>
      <c r="F31" s="7">
        <v>1830</v>
      </c>
      <c r="G31" s="7">
        <v>1961</v>
      </c>
      <c r="H31" s="7">
        <v>1710</v>
      </c>
      <c r="I31" s="7">
        <v>1785</v>
      </c>
      <c r="J31" s="7">
        <v>1761</v>
      </c>
      <c r="K31" s="7">
        <v>1972</v>
      </c>
      <c r="L31" s="7">
        <v>2135</v>
      </c>
      <c r="M31" s="7">
        <v>1935</v>
      </c>
      <c r="N31" s="7">
        <v>1737</v>
      </c>
    </row>
    <row r="32" spans="1:14" x14ac:dyDescent="0.2">
      <c r="A32" t="s">
        <v>101</v>
      </c>
      <c r="B32" s="7">
        <v>1880</v>
      </c>
      <c r="C32" s="7">
        <v>2295</v>
      </c>
      <c r="D32" s="7">
        <v>1910</v>
      </c>
      <c r="E32" s="7">
        <v>1819</v>
      </c>
      <c r="F32" s="7">
        <v>1832</v>
      </c>
      <c r="G32" s="7">
        <v>1967</v>
      </c>
      <c r="H32" s="7">
        <v>1716</v>
      </c>
      <c r="I32" s="7">
        <v>1797</v>
      </c>
      <c r="J32" s="7">
        <v>1770</v>
      </c>
      <c r="K32" s="7">
        <v>1973</v>
      </c>
      <c r="L32" s="7">
        <v>2145</v>
      </c>
      <c r="M32" s="7">
        <v>1931</v>
      </c>
      <c r="N32" s="7">
        <v>1742</v>
      </c>
    </row>
    <row r="33" spans="1:14" x14ac:dyDescent="0.2">
      <c r="A33" t="s">
        <v>102</v>
      </c>
      <c r="B33" s="7">
        <v>1873</v>
      </c>
      <c r="C33" s="7">
        <v>2294</v>
      </c>
      <c r="D33" s="7">
        <v>1906</v>
      </c>
      <c r="E33" s="7">
        <v>1813</v>
      </c>
      <c r="F33" s="7">
        <v>1822</v>
      </c>
      <c r="G33" s="7">
        <v>1954</v>
      </c>
      <c r="H33" s="7">
        <v>1708</v>
      </c>
      <c r="I33" s="7">
        <v>1779</v>
      </c>
      <c r="J33" s="7">
        <v>1762</v>
      </c>
      <c r="K33" s="7">
        <v>1969</v>
      </c>
      <c r="L33" s="7">
        <v>2131</v>
      </c>
      <c r="M33" s="7">
        <v>1940</v>
      </c>
      <c r="N33" s="7">
        <v>1739</v>
      </c>
    </row>
    <row r="34" spans="1:14" x14ac:dyDescent="0.2">
      <c r="A34" t="s">
        <v>103</v>
      </c>
      <c r="B34" s="7">
        <v>1887</v>
      </c>
      <c r="C34" s="7">
        <v>2293</v>
      </c>
      <c r="D34" s="7">
        <v>1921</v>
      </c>
      <c r="E34" s="7">
        <v>1833</v>
      </c>
      <c r="F34" s="7">
        <v>1849</v>
      </c>
      <c r="G34" s="7">
        <v>1962</v>
      </c>
      <c r="H34" s="7">
        <v>1721</v>
      </c>
      <c r="I34" s="7">
        <v>1783</v>
      </c>
      <c r="J34" s="7">
        <v>1774</v>
      </c>
      <c r="K34" s="7">
        <v>1984</v>
      </c>
      <c r="L34" s="7">
        <v>2140</v>
      </c>
      <c r="M34" s="7">
        <v>1944</v>
      </c>
      <c r="N34" s="7">
        <v>1750</v>
      </c>
    </row>
    <row r="35" spans="1:14" x14ac:dyDescent="0.2">
      <c r="A35" t="s">
        <v>104</v>
      </c>
      <c r="B35" s="7">
        <v>1887</v>
      </c>
      <c r="C35" s="7">
        <v>2307</v>
      </c>
      <c r="D35" s="7">
        <v>1916</v>
      </c>
      <c r="E35" s="7">
        <v>1829</v>
      </c>
      <c r="F35" s="7">
        <v>1847</v>
      </c>
      <c r="G35" s="7">
        <v>1969</v>
      </c>
      <c r="H35" s="7">
        <v>1722</v>
      </c>
      <c r="I35" s="7">
        <v>1795</v>
      </c>
      <c r="J35" s="7">
        <v>1775</v>
      </c>
      <c r="K35" s="7">
        <v>1976</v>
      </c>
      <c r="L35" s="7">
        <v>2141</v>
      </c>
      <c r="M35" s="7">
        <v>1949</v>
      </c>
      <c r="N35" s="7">
        <v>1762</v>
      </c>
    </row>
    <row r="36" spans="1:14" x14ac:dyDescent="0.2">
      <c r="A36" t="s">
        <v>105</v>
      </c>
      <c r="B36" s="7">
        <v>1897</v>
      </c>
      <c r="C36" s="7">
        <v>2317</v>
      </c>
      <c r="D36" s="7">
        <v>1937</v>
      </c>
      <c r="E36" s="7">
        <v>1832</v>
      </c>
      <c r="F36" s="7">
        <v>1855</v>
      </c>
      <c r="G36" s="7">
        <v>1978</v>
      </c>
      <c r="H36" s="7">
        <v>1734</v>
      </c>
      <c r="I36" s="7">
        <v>1803</v>
      </c>
      <c r="J36" s="7">
        <v>1771</v>
      </c>
      <c r="K36" s="7">
        <v>1988</v>
      </c>
      <c r="L36" s="7">
        <v>2136</v>
      </c>
      <c r="M36" s="7">
        <v>1976</v>
      </c>
      <c r="N36" s="7">
        <v>1761</v>
      </c>
    </row>
    <row r="37" spans="1:14" x14ac:dyDescent="0.2">
      <c r="A37" t="s">
        <v>106</v>
      </c>
      <c r="B37" s="7">
        <v>1890</v>
      </c>
      <c r="C37" s="7">
        <v>2317</v>
      </c>
      <c r="D37" s="7">
        <v>1923</v>
      </c>
      <c r="E37" s="7">
        <v>1832</v>
      </c>
      <c r="F37" s="7">
        <v>1854</v>
      </c>
      <c r="G37" s="7">
        <v>1966</v>
      </c>
      <c r="H37" s="7">
        <v>1726</v>
      </c>
      <c r="I37" s="7">
        <v>1809</v>
      </c>
      <c r="J37" s="7">
        <v>1783</v>
      </c>
      <c r="K37" s="7">
        <v>1980</v>
      </c>
      <c r="L37" s="7">
        <v>2132</v>
      </c>
      <c r="M37" s="7">
        <v>1935</v>
      </c>
      <c r="N37" s="7">
        <v>1766</v>
      </c>
    </row>
    <row r="38" spans="1:14" x14ac:dyDescent="0.2">
      <c r="A38" t="s">
        <v>107</v>
      </c>
      <c r="B38" s="7">
        <v>1895</v>
      </c>
      <c r="C38" s="7">
        <v>2331</v>
      </c>
      <c r="D38" s="7">
        <v>1926</v>
      </c>
      <c r="E38" s="7">
        <v>1842</v>
      </c>
      <c r="F38" s="7">
        <v>1852</v>
      </c>
      <c r="G38" s="7">
        <v>1978</v>
      </c>
      <c r="H38" s="7">
        <v>1736</v>
      </c>
      <c r="I38" s="7">
        <v>1811</v>
      </c>
      <c r="J38" s="7">
        <v>1777</v>
      </c>
      <c r="K38" s="7">
        <v>1998</v>
      </c>
      <c r="L38" s="7">
        <v>2143</v>
      </c>
      <c r="M38" s="7">
        <v>1920</v>
      </c>
      <c r="N38" s="7">
        <v>1775</v>
      </c>
    </row>
    <row r="39" spans="1:14" x14ac:dyDescent="0.2">
      <c r="A39" t="s">
        <v>108</v>
      </c>
      <c r="B39" s="7">
        <v>1895</v>
      </c>
      <c r="C39" s="7">
        <v>2331</v>
      </c>
      <c r="D39" s="7">
        <v>1925</v>
      </c>
      <c r="E39" s="7">
        <v>1843</v>
      </c>
      <c r="F39" s="7">
        <v>1846</v>
      </c>
      <c r="G39" s="7">
        <v>1979</v>
      </c>
      <c r="H39" s="7">
        <v>1742</v>
      </c>
      <c r="I39" s="7">
        <v>1812</v>
      </c>
      <c r="J39" s="7">
        <v>1778</v>
      </c>
      <c r="K39" s="7">
        <v>1992</v>
      </c>
      <c r="L39" s="7">
        <v>2146</v>
      </c>
      <c r="M39" s="7">
        <v>1922</v>
      </c>
      <c r="N39" s="7">
        <v>1782</v>
      </c>
    </row>
    <row r="40" spans="1:14" x14ac:dyDescent="0.2">
      <c r="A40" t="s">
        <v>109</v>
      </c>
      <c r="B40" s="7">
        <v>1894</v>
      </c>
      <c r="C40" s="7">
        <v>2327</v>
      </c>
      <c r="D40" s="7">
        <v>1924</v>
      </c>
      <c r="E40" s="7">
        <v>1838</v>
      </c>
      <c r="F40" s="7">
        <v>1842</v>
      </c>
      <c r="G40" s="7">
        <v>1974</v>
      </c>
      <c r="H40" s="7">
        <v>1731</v>
      </c>
      <c r="I40" s="7">
        <v>1811</v>
      </c>
      <c r="J40" s="7">
        <v>1785</v>
      </c>
      <c r="K40" s="7">
        <v>2003</v>
      </c>
      <c r="L40" s="7">
        <v>2149</v>
      </c>
      <c r="M40" s="7">
        <v>1924</v>
      </c>
      <c r="N40" s="7">
        <v>1778</v>
      </c>
    </row>
    <row r="41" spans="1:14" x14ac:dyDescent="0.2">
      <c r="A41" t="s">
        <v>110</v>
      </c>
      <c r="B41" s="7">
        <v>1895</v>
      </c>
      <c r="C41" s="7">
        <v>2335</v>
      </c>
      <c r="D41" s="7">
        <v>1925</v>
      </c>
      <c r="E41" s="7">
        <v>1842</v>
      </c>
      <c r="F41" s="7">
        <v>1840</v>
      </c>
      <c r="G41" s="7">
        <v>1972</v>
      </c>
      <c r="H41" s="7">
        <v>1745</v>
      </c>
      <c r="I41" s="7">
        <v>1822</v>
      </c>
      <c r="J41" s="7">
        <v>1784</v>
      </c>
      <c r="K41" s="7">
        <v>1992</v>
      </c>
      <c r="L41" s="7">
        <v>2152</v>
      </c>
      <c r="M41" s="7">
        <v>1908</v>
      </c>
      <c r="N41" s="7">
        <v>1783</v>
      </c>
    </row>
    <row r="42" spans="1:14" x14ac:dyDescent="0.2">
      <c r="A42" t="s">
        <v>111</v>
      </c>
      <c r="B42" s="7">
        <v>1898</v>
      </c>
      <c r="C42" s="7">
        <v>2346</v>
      </c>
      <c r="D42" s="7">
        <v>1929</v>
      </c>
      <c r="E42" s="7">
        <v>1849</v>
      </c>
      <c r="F42" s="7">
        <v>1836</v>
      </c>
      <c r="G42" s="7">
        <v>1974</v>
      </c>
      <c r="H42" s="7">
        <v>1742</v>
      </c>
      <c r="I42" s="7">
        <v>1833</v>
      </c>
      <c r="J42" s="7">
        <v>1785</v>
      </c>
      <c r="K42" s="7">
        <v>1990</v>
      </c>
      <c r="L42" s="7">
        <v>2154</v>
      </c>
      <c r="M42" s="7">
        <v>1911</v>
      </c>
      <c r="N42" s="7">
        <v>1792</v>
      </c>
    </row>
    <row r="43" spans="1:14" x14ac:dyDescent="0.2">
      <c r="A43" t="s">
        <v>112</v>
      </c>
      <c r="B43" s="7">
        <v>1890</v>
      </c>
      <c r="C43" s="7">
        <v>2346</v>
      </c>
      <c r="D43" s="7">
        <v>1921</v>
      </c>
      <c r="E43" s="7">
        <v>1840</v>
      </c>
      <c r="F43" s="7">
        <v>1826</v>
      </c>
      <c r="G43" s="7">
        <v>1964</v>
      </c>
      <c r="H43" s="7">
        <v>1740</v>
      </c>
      <c r="I43" s="7">
        <v>1818</v>
      </c>
      <c r="J43" s="7">
        <v>1786</v>
      </c>
      <c r="K43" s="7">
        <v>1986</v>
      </c>
      <c r="L43" s="7">
        <v>2147</v>
      </c>
      <c r="M43" s="7">
        <v>1906</v>
      </c>
      <c r="N43" s="7">
        <v>1790</v>
      </c>
    </row>
    <row r="44" spans="1:14" x14ac:dyDescent="0.2">
      <c r="A44" t="s">
        <v>113</v>
      </c>
      <c r="B44" s="7">
        <v>1911</v>
      </c>
      <c r="C44" s="7">
        <v>2353</v>
      </c>
      <c r="D44" s="7">
        <v>1941</v>
      </c>
      <c r="E44" s="7">
        <v>1862</v>
      </c>
      <c r="F44" s="7">
        <v>1855</v>
      </c>
      <c r="G44" s="7">
        <v>1983</v>
      </c>
      <c r="H44" s="7">
        <v>1759</v>
      </c>
      <c r="I44" s="7">
        <v>1842</v>
      </c>
      <c r="J44" s="7">
        <v>1809</v>
      </c>
      <c r="K44" s="7">
        <v>1998</v>
      </c>
      <c r="L44" s="7">
        <v>2167</v>
      </c>
      <c r="M44" s="7">
        <v>1934</v>
      </c>
      <c r="N44" s="7">
        <v>1805</v>
      </c>
    </row>
    <row r="45" spans="1:14" x14ac:dyDescent="0.2">
      <c r="A45" t="s">
        <v>114</v>
      </c>
      <c r="B45" s="7">
        <v>1912</v>
      </c>
      <c r="C45" s="7">
        <v>2362</v>
      </c>
      <c r="D45" s="7">
        <v>1948</v>
      </c>
      <c r="E45" s="7">
        <v>1862</v>
      </c>
      <c r="F45" s="7">
        <v>1848</v>
      </c>
      <c r="G45" s="7">
        <v>1996</v>
      </c>
      <c r="H45" s="7">
        <v>1755</v>
      </c>
      <c r="I45" s="7">
        <v>1836</v>
      </c>
      <c r="J45" s="7">
        <v>1800</v>
      </c>
      <c r="K45" s="7">
        <v>2009</v>
      </c>
      <c r="L45" s="7">
        <v>2161</v>
      </c>
      <c r="M45" s="7">
        <v>1923</v>
      </c>
      <c r="N45" s="7">
        <v>1811</v>
      </c>
    </row>
    <row r="46" spans="1:14" x14ac:dyDescent="0.2">
      <c r="A46" t="s">
        <v>115</v>
      </c>
      <c r="B46" s="7">
        <v>1915</v>
      </c>
      <c r="C46" s="7">
        <v>2373</v>
      </c>
      <c r="D46" s="7">
        <v>1959</v>
      </c>
      <c r="E46" s="7">
        <v>1861</v>
      </c>
      <c r="F46" s="7">
        <v>1834</v>
      </c>
      <c r="G46" s="7">
        <v>2004</v>
      </c>
      <c r="H46" s="7">
        <v>1758</v>
      </c>
      <c r="I46" s="7">
        <v>1838</v>
      </c>
      <c r="J46" s="7">
        <v>1804</v>
      </c>
      <c r="K46" s="7">
        <v>2011</v>
      </c>
      <c r="L46" s="7">
        <v>2175</v>
      </c>
      <c r="M46" s="7">
        <v>1935</v>
      </c>
      <c r="N46" s="7">
        <v>1795</v>
      </c>
    </row>
    <row r="47" spans="1:14" x14ac:dyDescent="0.2">
      <c r="A47" t="s">
        <v>116</v>
      </c>
      <c r="B47" s="7">
        <v>1924</v>
      </c>
      <c r="C47" s="7">
        <v>2386</v>
      </c>
      <c r="D47" s="7">
        <v>1962</v>
      </c>
      <c r="E47" s="7">
        <v>1873</v>
      </c>
      <c r="F47" s="7">
        <v>1854</v>
      </c>
      <c r="G47" s="7">
        <v>1999</v>
      </c>
      <c r="H47" s="7">
        <v>1770</v>
      </c>
      <c r="I47" s="7">
        <v>1859</v>
      </c>
      <c r="J47" s="7">
        <v>1813</v>
      </c>
      <c r="K47" s="7">
        <v>2016</v>
      </c>
      <c r="L47" s="7">
        <v>2188</v>
      </c>
      <c r="M47" s="7">
        <v>1929</v>
      </c>
      <c r="N47" s="7">
        <v>1813</v>
      </c>
    </row>
    <row r="48" spans="1:14" x14ac:dyDescent="0.2">
      <c r="A48" t="s">
        <v>117</v>
      </c>
      <c r="B48" s="7">
        <v>1903</v>
      </c>
      <c r="C48" s="7">
        <v>2388</v>
      </c>
      <c r="D48" s="7">
        <v>1944</v>
      </c>
      <c r="E48" s="7">
        <v>1844</v>
      </c>
      <c r="F48" s="7">
        <v>1838</v>
      </c>
      <c r="G48" s="7">
        <v>1978</v>
      </c>
      <c r="H48" s="7">
        <v>1750</v>
      </c>
      <c r="I48" s="7">
        <v>1847</v>
      </c>
      <c r="J48" s="7">
        <v>1809</v>
      </c>
      <c r="K48" s="7">
        <v>1976</v>
      </c>
      <c r="L48" s="7">
        <v>2158</v>
      </c>
      <c r="M48" s="7">
        <v>1912</v>
      </c>
      <c r="N48" s="7">
        <v>1796</v>
      </c>
    </row>
    <row r="49" spans="1:14" x14ac:dyDescent="0.2">
      <c r="A49" t="s">
        <v>118</v>
      </c>
      <c r="B49" s="7">
        <v>1931</v>
      </c>
      <c r="C49" s="7">
        <v>2386</v>
      </c>
      <c r="D49" s="7">
        <v>1970</v>
      </c>
      <c r="E49" s="7">
        <v>1882</v>
      </c>
      <c r="F49" s="7">
        <v>1854</v>
      </c>
      <c r="G49" s="7">
        <v>2013</v>
      </c>
      <c r="H49" s="7">
        <v>1772</v>
      </c>
      <c r="I49" s="7">
        <v>1867</v>
      </c>
      <c r="J49" s="7">
        <v>1830</v>
      </c>
      <c r="K49" s="7">
        <v>2026</v>
      </c>
      <c r="L49" s="7">
        <v>2182</v>
      </c>
      <c r="M49" s="7">
        <v>1947</v>
      </c>
      <c r="N49" s="7">
        <v>1816</v>
      </c>
    </row>
    <row r="50" spans="1:14" x14ac:dyDescent="0.2">
      <c r="A50" t="s">
        <v>119</v>
      </c>
      <c r="B50" s="7">
        <v>1937</v>
      </c>
      <c r="C50" s="7">
        <v>2400</v>
      </c>
      <c r="D50" s="7">
        <v>1973</v>
      </c>
      <c r="E50" s="7">
        <v>1889</v>
      </c>
      <c r="F50" s="7">
        <v>1868</v>
      </c>
      <c r="G50" s="7">
        <v>2010</v>
      </c>
      <c r="H50" s="7">
        <v>1780</v>
      </c>
      <c r="I50" s="7">
        <v>1876</v>
      </c>
      <c r="J50" s="7">
        <v>1839</v>
      </c>
      <c r="K50" s="7">
        <v>2034</v>
      </c>
      <c r="L50" s="7">
        <v>2178</v>
      </c>
      <c r="M50" s="7">
        <v>1955</v>
      </c>
      <c r="N50" s="7">
        <v>1825</v>
      </c>
    </row>
    <row r="51" spans="1:14" x14ac:dyDescent="0.2">
      <c r="A51" t="s">
        <v>120</v>
      </c>
      <c r="B51" s="7">
        <v>1956</v>
      </c>
      <c r="C51" s="7">
        <v>2419</v>
      </c>
      <c r="D51" s="7">
        <v>1994</v>
      </c>
      <c r="E51" s="7">
        <v>1921</v>
      </c>
      <c r="F51" s="7">
        <v>1895</v>
      </c>
      <c r="G51" s="7">
        <v>2031</v>
      </c>
      <c r="H51" s="7">
        <v>1788</v>
      </c>
      <c r="I51" s="7">
        <v>1888</v>
      </c>
      <c r="J51" s="7">
        <v>1850</v>
      </c>
      <c r="K51" s="7">
        <v>2048</v>
      </c>
      <c r="L51" s="7">
        <v>2200</v>
      </c>
      <c r="M51" s="7">
        <v>1962</v>
      </c>
      <c r="N51" s="7">
        <v>1840</v>
      </c>
    </row>
    <row r="52" spans="1:14" x14ac:dyDescent="0.2">
      <c r="A52" t="s">
        <v>121</v>
      </c>
      <c r="B52" s="7">
        <v>1951</v>
      </c>
      <c r="C52" s="7">
        <v>2412</v>
      </c>
      <c r="D52" s="7">
        <v>1981</v>
      </c>
      <c r="E52" s="7">
        <v>1921</v>
      </c>
      <c r="F52" s="7">
        <v>1888</v>
      </c>
      <c r="G52" s="7">
        <v>2022</v>
      </c>
      <c r="H52" s="7">
        <v>1786</v>
      </c>
      <c r="I52" s="7">
        <v>1902</v>
      </c>
      <c r="J52" s="7">
        <v>1837</v>
      </c>
      <c r="K52" s="7">
        <v>2049</v>
      </c>
      <c r="L52" s="7">
        <v>2204</v>
      </c>
      <c r="M52" s="7">
        <v>1948</v>
      </c>
      <c r="N52" s="7">
        <v>1831</v>
      </c>
    </row>
    <row r="53" spans="1:14" x14ac:dyDescent="0.2">
      <c r="A53" t="s">
        <v>122</v>
      </c>
      <c r="B53" s="7">
        <v>1965</v>
      </c>
      <c r="C53" s="7">
        <v>2429</v>
      </c>
      <c r="D53" s="7">
        <v>1994</v>
      </c>
      <c r="E53" s="7">
        <v>1935</v>
      </c>
      <c r="F53" s="7">
        <v>1906</v>
      </c>
      <c r="G53" s="7">
        <v>2039</v>
      </c>
      <c r="H53" s="7">
        <v>1804</v>
      </c>
      <c r="I53" s="7">
        <v>1902</v>
      </c>
      <c r="J53" s="7">
        <v>1844</v>
      </c>
      <c r="K53" s="7">
        <v>2058</v>
      </c>
      <c r="L53" s="7">
        <v>2226</v>
      </c>
      <c r="M53" s="7">
        <v>1975</v>
      </c>
      <c r="N53" s="7">
        <v>1846</v>
      </c>
    </row>
    <row r="54" spans="1:14" x14ac:dyDescent="0.2">
      <c r="A54" t="s">
        <v>123</v>
      </c>
      <c r="B54" s="7">
        <v>1967</v>
      </c>
      <c r="C54" s="7">
        <v>2423</v>
      </c>
      <c r="D54" s="7">
        <v>1998</v>
      </c>
      <c r="E54" s="7">
        <v>1934</v>
      </c>
      <c r="F54" s="7">
        <v>1899</v>
      </c>
      <c r="G54" s="7">
        <v>2041</v>
      </c>
      <c r="H54" s="7">
        <v>1806</v>
      </c>
      <c r="I54" s="7">
        <v>1900</v>
      </c>
      <c r="J54" s="7">
        <v>1850</v>
      </c>
      <c r="K54" s="7">
        <v>2062</v>
      </c>
      <c r="L54" s="7">
        <v>2225</v>
      </c>
      <c r="M54" s="7">
        <v>1976</v>
      </c>
      <c r="N54" s="7">
        <v>1854</v>
      </c>
    </row>
    <row r="55" spans="1:14" x14ac:dyDescent="0.2">
      <c r="A55" t="s">
        <v>124</v>
      </c>
      <c r="B55" s="7">
        <v>1979</v>
      </c>
      <c r="C55" s="7">
        <v>2439</v>
      </c>
      <c r="D55" s="7">
        <v>2014</v>
      </c>
      <c r="E55" s="7">
        <v>1947</v>
      </c>
      <c r="F55" s="7">
        <v>1913</v>
      </c>
      <c r="G55" s="7">
        <v>2056</v>
      </c>
      <c r="H55" s="7">
        <v>1804</v>
      </c>
      <c r="I55" s="7">
        <v>1924</v>
      </c>
      <c r="J55" s="7">
        <v>1858</v>
      </c>
      <c r="K55" s="7">
        <v>2065</v>
      </c>
      <c r="L55" s="7">
        <v>2253</v>
      </c>
      <c r="M55" s="7">
        <v>1979</v>
      </c>
      <c r="N55" s="7">
        <v>1859</v>
      </c>
    </row>
    <row r="56" spans="1:14" x14ac:dyDescent="0.2">
      <c r="A56" t="s">
        <v>125</v>
      </c>
      <c r="B56" s="7">
        <v>1972</v>
      </c>
      <c r="C56" s="7">
        <v>2434</v>
      </c>
      <c r="D56" s="7">
        <v>2006</v>
      </c>
      <c r="E56" s="7">
        <v>1935</v>
      </c>
      <c r="F56" s="7">
        <v>1903</v>
      </c>
      <c r="G56" s="7">
        <v>2051</v>
      </c>
      <c r="H56" s="7">
        <v>1792</v>
      </c>
      <c r="I56" s="7">
        <v>1912</v>
      </c>
      <c r="J56" s="7">
        <v>1859</v>
      </c>
      <c r="K56" s="7">
        <v>2063</v>
      </c>
      <c r="L56" s="7">
        <v>2242</v>
      </c>
      <c r="M56" s="7">
        <v>1980</v>
      </c>
      <c r="N56" s="7">
        <v>1856</v>
      </c>
    </row>
    <row r="57" spans="1:14" x14ac:dyDescent="0.2">
      <c r="A57" t="s">
        <v>126</v>
      </c>
      <c r="B57" s="7">
        <v>1967</v>
      </c>
      <c r="C57" s="7">
        <v>2433</v>
      </c>
      <c r="D57" s="7">
        <v>2008</v>
      </c>
      <c r="E57" s="7">
        <v>1929</v>
      </c>
      <c r="F57" s="7">
        <v>1888</v>
      </c>
      <c r="G57" s="7">
        <v>2044</v>
      </c>
      <c r="H57" s="7">
        <v>1796</v>
      </c>
      <c r="I57" s="7">
        <v>1911</v>
      </c>
      <c r="J57" s="7">
        <v>1862</v>
      </c>
      <c r="K57" s="7">
        <v>2040</v>
      </c>
      <c r="L57" s="7">
        <v>2236</v>
      </c>
      <c r="M57" s="7">
        <v>1969</v>
      </c>
      <c r="N57" s="7">
        <v>1864</v>
      </c>
    </row>
    <row r="58" spans="1:14" x14ac:dyDescent="0.2">
      <c r="A58" t="s">
        <v>127</v>
      </c>
      <c r="B58" s="7">
        <v>1988</v>
      </c>
      <c r="C58" s="7">
        <v>2432</v>
      </c>
      <c r="D58" s="7">
        <v>2026</v>
      </c>
      <c r="E58" s="7">
        <v>1948</v>
      </c>
      <c r="F58" s="7">
        <v>1909</v>
      </c>
      <c r="G58" s="7">
        <v>2073</v>
      </c>
      <c r="H58" s="7">
        <v>1821</v>
      </c>
      <c r="I58" s="7">
        <v>1923</v>
      </c>
      <c r="J58" s="7">
        <v>1884</v>
      </c>
      <c r="K58" s="7">
        <v>2062</v>
      </c>
      <c r="L58" s="7">
        <v>2273</v>
      </c>
      <c r="M58" s="7">
        <v>1991</v>
      </c>
      <c r="N58" s="7">
        <v>1872</v>
      </c>
    </row>
    <row r="59" spans="1:14" x14ac:dyDescent="0.2">
      <c r="A59" t="s">
        <v>128</v>
      </c>
      <c r="B59" s="7">
        <v>2014</v>
      </c>
      <c r="C59" s="7">
        <v>2441</v>
      </c>
      <c r="D59" s="7">
        <v>2049</v>
      </c>
      <c r="E59" s="7">
        <v>1971</v>
      </c>
      <c r="F59" s="7">
        <v>1932</v>
      </c>
      <c r="G59" s="7">
        <v>2092</v>
      </c>
      <c r="H59" s="7">
        <v>1843</v>
      </c>
      <c r="I59" s="7">
        <v>1945</v>
      </c>
      <c r="J59" s="7">
        <v>1907</v>
      </c>
      <c r="K59" s="7">
        <v>2101</v>
      </c>
      <c r="L59" s="7">
        <v>2290</v>
      </c>
      <c r="M59" s="7">
        <v>2053</v>
      </c>
      <c r="N59" s="7">
        <v>1890</v>
      </c>
    </row>
    <row r="60" spans="1:14" x14ac:dyDescent="0.2">
      <c r="A60" t="s">
        <v>129</v>
      </c>
      <c r="B60" s="7">
        <v>1994</v>
      </c>
      <c r="C60" s="7">
        <v>2485</v>
      </c>
      <c r="D60" s="7">
        <v>2031</v>
      </c>
      <c r="E60" s="7">
        <v>1949</v>
      </c>
      <c r="F60" s="7">
        <v>1913</v>
      </c>
      <c r="G60" s="7">
        <v>2077</v>
      </c>
      <c r="H60" s="7">
        <v>1813</v>
      </c>
      <c r="I60" s="7">
        <v>1921</v>
      </c>
      <c r="J60" s="7">
        <v>1888</v>
      </c>
      <c r="K60" s="7">
        <v>2085</v>
      </c>
      <c r="L60" s="7">
        <v>2276</v>
      </c>
      <c r="M60" s="7">
        <v>2007</v>
      </c>
      <c r="N60" s="7">
        <v>1883</v>
      </c>
    </row>
    <row r="61" spans="1:14" x14ac:dyDescent="0.2">
      <c r="A61" t="s">
        <v>130</v>
      </c>
      <c r="B61" s="7">
        <v>2012</v>
      </c>
      <c r="C61" s="7">
        <v>2483</v>
      </c>
      <c r="D61" s="7">
        <v>2049</v>
      </c>
      <c r="E61" s="7">
        <v>1971</v>
      </c>
      <c r="F61" s="7">
        <v>1936</v>
      </c>
      <c r="G61" s="7">
        <v>2102</v>
      </c>
      <c r="H61" s="7">
        <v>1835</v>
      </c>
      <c r="I61" s="7">
        <v>1943</v>
      </c>
      <c r="J61" s="7">
        <v>1901</v>
      </c>
      <c r="K61" s="7">
        <v>2108</v>
      </c>
      <c r="L61" s="7">
        <v>2289</v>
      </c>
      <c r="M61" s="7">
        <v>2021</v>
      </c>
      <c r="N61" s="7">
        <v>1890</v>
      </c>
    </row>
    <row r="62" spans="1:14" x14ac:dyDescent="0.2">
      <c r="A62" t="s">
        <v>131</v>
      </c>
      <c r="B62" s="7">
        <v>2017</v>
      </c>
      <c r="C62" s="7">
        <v>2483</v>
      </c>
      <c r="D62" s="7">
        <v>2052</v>
      </c>
      <c r="E62" s="7">
        <v>1969</v>
      </c>
      <c r="F62" s="7">
        <v>1932</v>
      </c>
      <c r="G62" s="7">
        <v>2100</v>
      </c>
      <c r="H62" s="7">
        <v>1842</v>
      </c>
      <c r="I62" s="7">
        <v>1966</v>
      </c>
      <c r="J62" s="7">
        <v>1906</v>
      </c>
      <c r="K62" s="7">
        <v>2113</v>
      </c>
      <c r="L62" s="7">
        <v>2294</v>
      </c>
      <c r="M62" s="7">
        <v>2037</v>
      </c>
      <c r="N62" s="7">
        <v>1889</v>
      </c>
    </row>
    <row r="63" spans="1:14" x14ac:dyDescent="0.2">
      <c r="A63" t="s">
        <v>132</v>
      </c>
      <c r="B63" s="7">
        <v>2015</v>
      </c>
      <c r="C63" s="7">
        <v>2484</v>
      </c>
      <c r="D63" s="7">
        <v>2058</v>
      </c>
      <c r="E63" s="7">
        <v>1966</v>
      </c>
      <c r="F63" s="7">
        <v>1928</v>
      </c>
      <c r="G63" s="7">
        <v>2098</v>
      </c>
      <c r="H63" s="7">
        <v>1847</v>
      </c>
      <c r="I63" s="7">
        <v>1946</v>
      </c>
      <c r="J63" s="7">
        <v>1905</v>
      </c>
      <c r="K63" s="7">
        <v>2110</v>
      </c>
      <c r="L63" s="7">
        <v>2295</v>
      </c>
      <c r="M63" s="7">
        <v>2024</v>
      </c>
      <c r="N63" s="7">
        <v>1886</v>
      </c>
    </row>
    <row r="64" spans="1:14" x14ac:dyDescent="0.2">
      <c r="A64" t="s">
        <v>133</v>
      </c>
      <c r="B64" s="7">
        <v>2020</v>
      </c>
      <c r="C64" s="7">
        <v>2489</v>
      </c>
      <c r="D64" s="7">
        <v>2063</v>
      </c>
      <c r="E64" s="7">
        <v>1968</v>
      </c>
      <c r="F64" s="7">
        <v>1932</v>
      </c>
      <c r="G64" s="7">
        <v>2099</v>
      </c>
      <c r="H64" s="7">
        <v>1855</v>
      </c>
      <c r="I64" s="7">
        <v>1955</v>
      </c>
      <c r="J64" s="7">
        <v>1909</v>
      </c>
      <c r="K64" s="7">
        <v>2102</v>
      </c>
      <c r="L64" s="7">
        <v>2305</v>
      </c>
      <c r="M64" s="7">
        <v>2032</v>
      </c>
      <c r="N64" s="7">
        <v>1900</v>
      </c>
    </row>
    <row r="65" spans="1:14" x14ac:dyDescent="0.2">
      <c r="A65" t="s">
        <v>134</v>
      </c>
      <c r="B65" s="7">
        <v>2020</v>
      </c>
      <c r="C65" s="7">
        <v>2486</v>
      </c>
      <c r="D65" s="7">
        <v>2065</v>
      </c>
      <c r="E65" s="7">
        <v>1965</v>
      </c>
      <c r="F65" s="7">
        <v>1936</v>
      </c>
      <c r="G65" s="7">
        <v>2095</v>
      </c>
      <c r="H65" s="7">
        <v>1854</v>
      </c>
      <c r="I65" s="7">
        <v>1951</v>
      </c>
      <c r="J65" s="7">
        <v>1914</v>
      </c>
      <c r="K65" s="7">
        <v>2110</v>
      </c>
      <c r="L65" s="7">
        <v>2314</v>
      </c>
      <c r="M65" s="7">
        <v>2025</v>
      </c>
      <c r="N65" s="7">
        <v>1898</v>
      </c>
    </row>
    <row r="66" spans="1:14" x14ac:dyDescent="0.2">
      <c r="A66" t="s">
        <v>135</v>
      </c>
      <c r="B66" s="7">
        <v>2026</v>
      </c>
      <c r="C66" s="7">
        <v>2492</v>
      </c>
      <c r="D66" s="7">
        <v>2072</v>
      </c>
      <c r="E66" s="7">
        <v>1980</v>
      </c>
      <c r="F66" s="7">
        <v>1939</v>
      </c>
      <c r="G66" s="7">
        <v>2108</v>
      </c>
      <c r="H66" s="7">
        <v>1861</v>
      </c>
      <c r="I66" s="7">
        <v>1961</v>
      </c>
      <c r="J66" s="7">
        <v>1920</v>
      </c>
      <c r="K66" s="7">
        <v>2114</v>
      </c>
      <c r="L66" s="7">
        <v>2308</v>
      </c>
      <c r="M66" s="7">
        <v>2026</v>
      </c>
      <c r="N66" s="7">
        <v>1894</v>
      </c>
    </row>
    <row r="67" spans="1:14" x14ac:dyDescent="0.2">
      <c r="A67" t="s">
        <v>136</v>
      </c>
      <c r="B67" s="7">
        <v>2036</v>
      </c>
      <c r="C67" s="7">
        <v>2500</v>
      </c>
      <c r="D67" s="7">
        <v>2084</v>
      </c>
      <c r="E67" s="7">
        <v>1987</v>
      </c>
      <c r="F67" s="7">
        <v>1936</v>
      </c>
      <c r="G67" s="7">
        <v>2115</v>
      </c>
      <c r="H67" s="7">
        <v>1877</v>
      </c>
      <c r="I67" s="7">
        <v>1979</v>
      </c>
      <c r="J67" s="7">
        <v>1931</v>
      </c>
      <c r="K67" s="7">
        <v>2128</v>
      </c>
      <c r="L67" s="7">
        <v>2319</v>
      </c>
      <c r="M67" s="7">
        <v>2037</v>
      </c>
      <c r="N67" s="7">
        <v>1898</v>
      </c>
    </row>
    <row r="68" spans="1:14" x14ac:dyDescent="0.2">
      <c r="A68" t="s">
        <v>137</v>
      </c>
      <c r="B68" s="7">
        <v>2031</v>
      </c>
      <c r="C68" s="7">
        <v>2504</v>
      </c>
      <c r="D68" s="7">
        <v>2084</v>
      </c>
      <c r="E68" s="7">
        <v>1975</v>
      </c>
      <c r="F68" s="7">
        <v>1928</v>
      </c>
      <c r="G68" s="7">
        <v>2116</v>
      </c>
      <c r="H68" s="7">
        <v>1872</v>
      </c>
      <c r="I68" s="7">
        <v>1977</v>
      </c>
      <c r="J68" s="7">
        <v>1921</v>
      </c>
      <c r="K68" s="7">
        <v>2115</v>
      </c>
      <c r="L68" s="7">
        <v>2322</v>
      </c>
      <c r="M68" s="7">
        <v>2019</v>
      </c>
      <c r="N68" s="7">
        <v>1902</v>
      </c>
    </row>
    <row r="69" spans="1:14" x14ac:dyDescent="0.2">
      <c r="A69" t="s">
        <v>138</v>
      </c>
      <c r="B69" s="7">
        <v>2026</v>
      </c>
      <c r="C69" s="7">
        <v>2511</v>
      </c>
      <c r="D69" s="7">
        <v>2072</v>
      </c>
      <c r="E69" s="7">
        <v>1983</v>
      </c>
      <c r="F69" s="7">
        <v>1922</v>
      </c>
      <c r="G69" s="7">
        <v>2091</v>
      </c>
      <c r="H69" s="7">
        <v>1857</v>
      </c>
      <c r="I69" s="7">
        <v>1982</v>
      </c>
      <c r="J69" s="7">
        <v>1928</v>
      </c>
      <c r="K69" s="7">
        <v>2116</v>
      </c>
      <c r="L69" s="7">
        <v>2316</v>
      </c>
      <c r="M69" s="7">
        <v>2020</v>
      </c>
      <c r="N69" s="7">
        <v>1900</v>
      </c>
    </row>
    <row r="70" spans="1:14" x14ac:dyDescent="0.2">
      <c r="A70" t="s">
        <v>139</v>
      </c>
      <c r="B70" s="7">
        <v>2038</v>
      </c>
      <c r="C70" s="7">
        <v>2522</v>
      </c>
      <c r="D70" s="7">
        <v>2085</v>
      </c>
      <c r="E70" s="7">
        <v>1993</v>
      </c>
      <c r="F70" s="7">
        <v>1944</v>
      </c>
      <c r="G70" s="7">
        <v>2116</v>
      </c>
      <c r="H70" s="7">
        <v>1867</v>
      </c>
      <c r="I70" s="7">
        <v>1987</v>
      </c>
      <c r="J70" s="7">
        <v>1938</v>
      </c>
      <c r="K70" s="7">
        <v>2136</v>
      </c>
      <c r="L70" s="7">
        <v>2317</v>
      </c>
      <c r="M70" s="7">
        <v>2033</v>
      </c>
      <c r="N70" s="7">
        <v>1904</v>
      </c>
    </row>
    <row r="71" spans="1:14" x14ac:dyDescent="0.2">
      <c r="A71" t="s">
        <v>140</v>
      </c>
      <c r="B71" s="7">
        <v>2052</v>
      </c>
      <c r="C71" s="7">
        <v>2522</v>
      </c>
      <c r="D71" s="7">
        <v>2105</v>
      </c>
      <c r="E71" s="7">
        <v>2007</v>
      </c>
      <c r="F71" s="7">
        <v>1973</v>
      </c>
      <c r="G71" s="7">
        <v>2138</v>
      </c>
      <c r="H71" s="7">
        <v>1860</v>
      </c>
      <c r="I71" s="7">
        <v>1993</v>
      </c>
      <c r="J71" s="7">
        <v>1952</v>
      </c>
      <c r="K71" s="7">
        <v>2134</v>
      </c>
      <c r="L71" s="7">
        <v>2335</v>
      </c>
      <c r="M71" s="7">
        <v>2039</v>
      </c>
      <c r="N71" s="7">
        <v>1928</v>
      </c>
    </row>
    <row r="72" spans="1:14" x14ac:dyDescent="0.2">
      <c r="A72" t="s">
        <v>141</v>
      </c>
      <c r="B72" s="7">
        <v>2071</v>
      </c>
      <c r="C72" s="7">
        <v>2513</v>
      </c>
      <c r="D72" s="7">
        <v>2118</v>
      </c>
      <c r="E72" s="7">
        <v>2036</v>
      </c>
      <c r="F72" s="7">
        <v>1989</v>
      </c>
      <c r="G72" s="7">
        <v>2160</v>
      </c>
      <c r="H72" s="7">
        <v>1886</v>
      </c>
      <c r="I72" s="7">
        <v>2014</v>
      </c>
      <c r="J72" s="7">
        <v>1959</v>
      </c>
      <c r="K72" s="7">
        <v>2137</v>
      </c>
      <c r="L72" s="7">
        <v>2368</v>
      </c>
      <c r="M72" s="7">
        <v>2064</v>
      </c>
      <c r="N72" s="7">
        <v>1939</v>
      </c>
    </row>
    <row r="73" spans="1:14" x14ac:dyDescent="0.2">
      <c r="A73" t="s">
        <v>142</v>
      </c>
      <c r="B73" s="7">
        <v>1994</v>
      </c>
      <c r="C73" s="7">
        <v>2465</v>
      </c>
      <c r="D73" s="7">
        <v>2059</v>
      </c>
      <c r="E73" s="7">
        <v>1942</v>
      </c>
      <c r="F73" s="7">
        <v>1914</v>
      </c>
      <c r="G73" s="7">
        <v>2088</v>
      </c>
      <c r="H73" s="7">
        <v>1847</v>
      </c>
      <c r="I73" s="7">
        <v>1909</v>
      </c>
      <c r="J73" s="7">
        <v>1880</v>
      </c>
      <c r="K73" s="7">
        <v>2067</v>
      </c>
      <c r="L73" s="7">
        <v>2263</v>
      </c>
      <c r="M73" s="7">
        <v>1978</v>
      </c>
      <c r="N73" s="7">
        <v>1862</v>
      </c>
    </row>
    <row r="74" spans="1:14" x14ac:dyDescent="0.2">
      <c r="A74" t="s">
        <v>143</v>
      </c>
      <c r="B74" s="7">
        <v>1993</v>
      </c>
      <c r="C74" s="7">
        <v>2458</v>
      </c>
      <c r="D74" s="7">
        <v>2043</v>
      </c>
      <c r="E74" s="7">
        <v>1954</v>
      </c>
      <c r="F74" s="7">
        <v>1911</v>
      </c>
      <c r="G74" s="7">
        <v>2082</v>
      </c>
      <c r="H74" s="7">
        <v>1850</v>
      </c>
      <c r="I74" s="7">
        <v>1917</v>
      </c>
      <c r="J74" s="7">
        <v>1882</v>
      </c>
      <c r="K74" s="7">
        <v>2069</v>
      </c>
      <c r="L74" s="7">
        <v>2259</v>
      </c>
      <c r="M74" s="7">
        <v>1978</v>
      </c>
      <c r="N74" s="7">
        <v>1873</v>
      </c>
    </row>
    <row r="75" spans="1:14" x14ac:dyDescent="0.2">
      <c r="A75" t="s">
        <v>144</v>
      </c>
      <c r="B75" s="7">
        <v>2043</v>
      </c>
      <c r="C75" s="7">
        <v>2486</v>
      </c>
      <c r="D75" s="7">
        <v>2082</v>
      </c>
      <c r="E75" s="7">
        <v>1999</v>
      </c>
      <c r="F75" s="7">
        <v>1966</v>
      </c>
      <c r="G75" s="7">
        <v>2112</v>
      </c>
      <c r="H75" s="7">
        <v>1897</v>
      </c>
      <c r="I75" s="7">
        <v>1969</v>
      </c>
      <c r="J75" s="7">
        <v>1960</v>
      </c>
      <c r="K75" s="7">
        <v>2110</v>
      </c>
      <c r="L75" s="7">
        <v>2313</v>
      </c>
      <c r="M75" s="7">
        <v>2022</v>
      </c>
      <c r="N75" s="7">
        <v>1966</v>
      </c>
    </row>
    <row r="76" spans="1:14" x14ac:dyDescent="0.2">
      <c r="A76" t="s">
        <v>145</v>
      </c>
      <c r="B76" s="7">
        <v>2089</v>
      </c>
      <c r="C76" s="7">
        <v>2527</v>
      </c>
      <c r="D76" s="7">
        <v>2142</v>
      </c>
      <c r="E76" s="7">
        <v>2032</v>
      </c>
      <c r="F76" s="7">
        <v>1987</v>
      </c>
      <c r="G76" s="7">
        <v>2170</v>
      </c>
      <c r="H76" s="7">
        <v>1926</v>
      </c>
      <c r="I76" s="7">
        <v>2017</v>
      </c>
      <c r="J76" s="7">
        <v>1985</v>
      </c>
      <c r="K76" s="7">
        <v>2173</v>
      </c>
      <c r="L76" s="7">
        <v>2391</v>
      </c>
      <c r="M76" s="7">
        <v>2069</v>
      </c>
      <c r="N76" s="7">
        <v>1982</v>
      </c>
    </row>
    <row r="77" spans="1:14" x14ac:dyDescent="0.2">
      <c r="A77" t="s">
        <v>146</v>
      </c>
      <c r="B77" s="7">
        <v>2096</v>
      </c>
      <c r="C77" s="7">
        <v>2567</v>
      </c>
      <c r="D77" s="7">
        <v>2149</v>
      </c>
      <c r="E77" s="7">
        <v>2045</v>
      </c>
      <c r="F77" s="7">
        <v>1993</v>
      </c>
      <c r="G77" s="7">
        <v>2192</v>
      </c>
      <c r="H77" s="7">
        <v>1929</v>
      </c>
      <c r="I77" s="7">
        <v>2027</v>
      </c>
      <c r="J77" s="7">
        <v>1984</v>
      </c>
      <c r="K77" s="7">
        <v>2178</v>
      </c>
      <c r="L77" s="7">
        <v>2387</v>
      </c>
      <c r="M77" s="7">
        <v>2084</v>
      </c>
      <c r="N77" s="7">
        <v>1984</v>
      </c>
    </row>
    <row r="78" spans="1:14" x14ac:dyDescent="0.2">
      <c r="A78" t="s">
        <v>147</v>
      </c>
      <c r="B78" s="7">
        <v>2127</v>
      </c>
      <c r="C78" s="7">
        <v>2599</v>
      </c>
      <c r="D78" s="7">
        <v>2177</v>
      </c>
      <c r="E78" s="7">
        <v>2087</v>
      </c>
      <c r="F78" s="7">
        <v>2029</v>
      </c>
      <c r="G78" s="7">
        <v>2216</v>
      </c>
      <c r="H78" s="7">
        <v>1957</v>
      </c>
      <c r="I78" s="7">
        <v>2052</v>
      </c>
      <c r="J78" s="7">
        <v>2013</v>
      </c>
      <c r="K78" s="7">
        <v>2216</v>
      </c>
      <c r="L78" s="7">
        <v>2431</v>
      </c>
      <c r="M78" s="7">
        <v>2107</v>
      </c>
      <c r="N78" s="7">
        <v>2004</v>
      </c>
    </row>
    <row r="79" spans="1:14" x14ac:dyDescent="0.2">
      <c r="A79" t="s">
        <v>148</v>
      </c>
      <c r="B79" s="7">
        <v>2147</v>
      </c>
      <c r="C79" s="7">
        <v>2622</v>
      </c>
      <c r="D79" s="7">
        <v>2205</v>
      </c>
      <c r="E79" s="7">
        <v>2087</v>
      </c>
      <c r="F79" s="7">
        <v>2054</v>
      </c>
      <c r="G79" s="7">
        <v>2239</v>
      </c>
      <c r="H79" s="7">
        <v>1976</v>
      </c>
      <c r="I79" s="7">
        <v>2065</v>
      </c>
      <c r="J79" s="7">
        <v>2029</v>
      </c>
      <c r="K79" s="7">
        <v>2241</v>
      </c>
      <c r="L79" s="7">
        <v>2451</v>
      </c>
      <c r="M79" s="7">
        <v>2129</v>
      </c>
      <c r="N79" s="7">
        <v>2027</v>
      </c>
    </row>
    <row r="80" spans="1:14" x14ac:dyDescent="0.2">
      <c r="A80" t="s">
        <v>149</v>
      </c>
      <c r="B80" s="7">
        <v>2148</v>
      </c>
      <c r="C80" s="7">
        <v>2638</v>
      </c>
      <c r="D80" s="7">
        <v>2201</v>
      </c>
      <c r="E80" s="7">
        <v>2100</v>
      </c>
      <c r="F80" s="7">
        <v>2055</v>
      </c>
      <c r="G80" s="7">
        <v>2240</v>
      </c>
      <c r="H80" s="7">
        <v>1986</v>
      </c>
      <c r="I80" s="7">
        <v>2063</v>
      </c>
      <c r="J80" s="7">
        <v>2025</v>
      </c>
      <c r="K80" s="7">
        <v>2238</v>
      </c>
      <c r="L80" s="7">
        <v>2463</v>
      </c>
      <c r="M80" s="7">
        <v>2120</v>
      </c>
      <c r="N80" s="7">
        <v>2025</v>
      </c>
    </row>
    <row r="81" spans="1:14" x14ac:dyDescent="0.2">
      <c r="A81" t="s">
        <v>150</v>
      </c>
      <c r="B81" s="7">
        <v>2162</v>
      </c>
      <c r="C81" s="7">
        <v>2654</v>
      </c>
      <c r="D81" s="7">
        <v>2224</v>
      </c>
      <c r="E81" s="7">
        <v>2119</v>
      </c>
      <c r="F81" s="7">
        <v>2061</v>
      </c>
      <c r="G81" s="7">
        <v>2245</v>
      </c>
      <c r="H81" s="7">
        <v>1997</v>
      </c>
      <c r="I81" s="7">
        <v>2094</v>
      </c>
      <c r="J81" s="7">
        <v>2034</v>
      </c>
      <c r="K81" s="7">
        <v>2234</v>
      </c>
      <c r="L81" s="7">
        <v>2492</v>
      </c>
      <c r="M81" s="7">
        <v>2129</v>
      </c>
      <c r="N81" s="7">
        <v>2030</v>
      </c>
    </row>
    <row r="82" spans="1:14" x14ac:dyDescent="0.2">
      <c r="A82" t="s">
        <v>151</v>
      </c>
      <c r="B82" s="7">
        <v>2146</v>
      </c>
      <c r="C82" s="7">
        <v>2649</v>
      </c>
      <c r="D82" s="7">
        <v>2202</v>
      </c>
      <c r="E82" s="7">
        <v>2093</v>
      </c>
      <c r="F82" s="7">
        <v>2048</v>
      </c>
      <c r="G82" s="7">
        <v>2227</v>
      </c>
      <c r="H82" s="7">
        <v>1991</v>
      </c>
      <c r="I82" s="7">
        <v>2078</v>
      </c>
      <c r="J82" s="7">
        <v>2016</v>
      </c>
      <c r="K82" s="7">
        <v>2221</v>
      </c>
      <c r="L82" s="7">
        <v>2466</v>
      </c>
      <c r="M82" s="7">
        <v>2120</v>
      </c>
      <c r="N82" s="7">
        <v>2038</v>
      </c>
    </row>
    <row r="83" spans="1:14" x14ac:dyDescent="0.2">
      <c r="A83" t="s">
        <v>152</v>
      </c>
      <c r="B83" s="7">
        <v>2150</v>
      </c>
      <c r="C83" s="7">
        <v>2650</v>
      </c>
      <c r="D83" s="7">
        <v>2201</v>
      </c>
      <c r="E83" s="7">
        <v>2097</v>
      </c>
      <c r="F83" s="7">
        <v>2047</v>
      </c>
      <c r="G83" s="7">
        <v>2237</v>
      </c>
      <c r="H83" s="7">
        <v>1984</v>
      </c>
      <c r="I83" s="7">
        <v>2087</v>
      </c>
      <c r="J83" s="7">
        <v>2031</v>
      </c>
      <c r="K83" s="7">
        <v>2219</v>
      </c>
      <c r="L83" s="7">
        <v>2475</v>
      </c>
      <c r="M83" s="7">
        <v>2122</v>
      </c>
      <c r="N83" s="7">
        <v>2048</v>
      </c>
    </row>
    <row r="84" spans="1:14" x14ac:dyDescent="0.2">
      <c r="A84" t="s">
        <v>153</v>
      </c>
      <c r="B84" s="7">
        <v>2133</v>
      </c>
      <c r="C84" s="7">
        <v>2628</v>
      </c>
      <c r="D84" s="7">
        <v>2189</v>
      </c>
      <c r="E84" s="7">
        <v>2084</v>
      </c>
      <c r="F84" s="7">
        <v>2036</v>
      </c>
      <c r="G84" s="7">
        <v>2219</v>
      </c>
      <c r="H84" s="7">
        <v>1992</v>
      </c>
      <c r="I84" s="7">
        <v>2082</v>
      </c>
      <c r="J84" s="7">
        <v>2015</v>
      </c>
      <c r="K84" s="7">
        <v>2189</v>
      </c>
      <c r="L84" s="7">
        <v>2427</v>
      </c>
      <c r="M84" s="7">
        <v>2092</v>
      </c>
      <c r="N84" s="7">
        <v>2023</v>
      </c>
    </row>
    <row r="85" spans="1:14" x14ac:dyDescent="0.2">
      <c r="A85" t="s">
        <v>154</v>
      </c>
      <c r="B85" s="7">
        <v>2196</v>
      </c>
      <c r="C85" s="7">
        <v>2706</v>
      </c>
      <c r="D85" s="7">
        <v>2267</v>
      </c>
      <c r="E85" s="7">
        <v>2132</v>
      </c>
      <c r="F85" s="7">
        <v>2086</v>
      </c>
      <c r="G85" s="7">
        <v>2269</v>
      </c>
      <c r="H85" s="7">
        <v>2039</v>
      </c>
      <c r="I85" s="7">
        <v>2128</v>
      </c>
      <c r="J85" s="7">
        <v>2065</v>
      </c>
      <c r="K85" s="7">
        <v>2285</v>
      </c>
      <c r="L85" s="7">
        <v>2523</v>
      </c>
      <c r="M85" s="7">
        <v>2174</v>
      </c>
      <c r="N85" s="7">
        <v>2063</v>
      </c>
    </row>
    <row r="86" spans="1:14" x14ac:dyDescent="0.2">
      <c r="A86" t="s">
        <v>155</v>
      </c>
      <c r="B86" s="7">
        <v>2178</v>
      </c>
      <c r="C86" s="7">
        <v>2699</v>
      </c>
      <c r="D86" s="7">
        <v>2240</v>
      </c>
      <c r="E86" s="7">
        <v>2112</v>
      </c>
      <c r="F86" s="7">
        <v>2079</v>
      </c>
      <c r="G86" s="7">
        <v>2265</v>
      </c>
      <c r="H86" s="7">
        <v>2025</v>
      </c>
      <c r="I86" s="7">
        <v>2111</v>
      </c>
      <c r="J86" s="7">
        <v>2051</v>
      </c>
      <c r="K86" s="7">
        <v>2262</v>
      </c>
      <c r="L86" s="7">
        <v>2514</v>
      </c>
      <c r="M86" s="7">
        <v>2144</v>
      </c>
      <c r="N86" s="7">
        <v>2033</v>
      </c>
    </row>
    <row r="87" spans="1:14" x14ac:dyDescent="0.2">
      <c r="A87" t="s">
        <v>156</v>
      </c>
      <c r="B87" s="7">
        <v>2181</v>
      </c>
      <c r="C87" s="7">
        <v>2690</v>
      </c>
      <c r="D87" s="7">
        <v>2240</v>
      </c>
      <c r="E87" s="7">
        <v>2123</v>
      </c>
      <c r="F87" s="7">
        <v>2082</v>
      </c>
      <c r="G87" s="7">
        <v>2258</v>
      </c>
      <c r="H87" s="7">
        <v>2030</v>
      </c>
      <c r="I87" s="7">
        <v>2113</v>
      </c>
      <c r="J87" s="7">
        <v>2066</v>
      </c>
      <c r="K87" s="7">
        <v>2257</v>
      </c>
      <c r="L87" s="7">
        <v>2496</v>
      </c>
      <c r="M87" s="7">
        <v>2151</v>
      </c>
      <c r="N87" s="7">
        <v>2061</v>
      </c>
    </row>
    <row r="88" spans="1:14" x14ac:dyDescent="0.2">
      <c r="A88" t="s">
        <v>157</v>
      </c>
      <c r="B88" s="7">
        <v>2232</v>
      </c>
      <c r="C88" s="7">
        <v>2713</v>
      </c>
      <c r="D88" s="7">
        <v>2300</v>
      </c>
      <c r="E88" s="7">
        <v>2176</v>
      </c>
      <c r="F88" s="7">
        <v>2123</v>
      </c>
      <c r="G88" s="7">
        <v>2303</v>
      </c>
      <c r="H88" s="7">
        <v>2069</v>
      </c>
      <c r="I88" s="7">
        <v>2160</v>
      </c>
      <c r="J88" s="7">
        <v>2102</v>
      </c>
      <c r="K88" s="7">
        <v>2326</v>
      </c>
      <c r="L88" s="7">
        <v>2564</v>
      </c>
      <c r="M88" s="7">
        <v>2202</v>
      </c>
      <c r="N88" s="7">
        <v>2099</v>
      </c>
    </row>
    <row r="89" spans="1:14" x14ac:dyDescent="0.2">
      <c r="A89" t="s">
        <v>158</v>
      </c>
      <c r="B89" s="7">
        <v>2188</v>
      </c>
      <c r="C89" s="7">
        <v>2723</v>
      </c>
      <c r="D89" s="7">
        <v>2252</v>
      </c>
      <c r="E89" s="7">
        <v>2125</v>
      </c>
      <c r="F89" s="7">
        <v>2087</v>
      </c>
      <c r="G89" s="7">
        <v>2262</v>
      </c>
      <c r="H89" s="7">
        <v>2032</v>
      </c>
      <c r="I89" s="7">
        <v>2124</v>
      </c>
      <c r="J89" s="7">
        <v>2068</v>
      </c>
      <c r="K89" s="7">
        <v>2272</v>
      </c>
      <c r="L89" s="7">
        <v>2504</v>
      </c>
      <c r="M89" s="7">
        <v>2162</v>
      </c>
      <c r="N89" s="7">
        <v>2058</v>
      </c>
    </row>
    <row r="90" spans="1:14" x14ac:dyDescent="0.2">
      <c r="A90" t="s">
        <v>159</v>
      </c>
      <c r="B90" s="7">
        <v>2212</v>
      </c>
      <c r="C90" s="7">
        <v>2740</v>
      </c>
      <c r="D90" s="7">
        <v>2270</v>
      </c>
      <c r="E90" s="7">
        <v>2156</v>
      </c>
      <c r="F90" s="7">
        <v>2106</v>
      </c>
      <c r="G90" s="7">
        <v>2292</v>
      </c>
      <c r="H90" s="7">
        <v>2047</v>
      </c>
      <c r="I90" s="7">
        <v>2142</v>
      </c>
      <c r="J90" s="7">
        <v>2089</v>
      </c>
      <c r="K90" s="7">
        <v>2304</v>
      </c>
      <c r="L90" s="7">
        <v>2532</v>
      </c>
      <c r="M90" s="7">
        <v>2190</v>
      </c>
      <c r="N90" s="7">
        <v>2083</v>
      </c>
    </row>
    <row r="91" spans="1:14" x14ac:dyDescent="0.2">
      <c r="A91" t="s">
        <v>160</v>
      </c>
      <c r="B91" s="7">
        <v>2221</v>
      </c>
      <c r="C91" s="7">
        <v>2747</v>
      </c>
      <c r="D91" s="7">
        <v>2280</v>
      </c>
      <c r="E91" s="7">
        <v>2166</v>
      </c>
      <c r="F91" s="7">
        <v>2118</v>
      </c>
      <c r="G91" s="7">
        <v>2302</v>
      </c>
      <c r="H91" s="7">
        <v>2063</v>
      </c>
      <c r="I91" s="7">
        <v>2155</v>
      </c>
      <c r="J91" s="7">
        <v>2103</v>
      </c>
      <c r="K91" s="7">
        <v>2309</v>
      </c>
      <c r="L91" s="7">
        <v>2534</v>
      </c>
      <c r="M91" s="7">
        <v>2197</v>
      </c>
      <c r="N91" s="7">
        <v>2085</v>
      </c>
    </row>
    <row r="92" spans="1:14" x14ac:dyDescent="0.2">
      <c r="A92" t="s">
        <v>161</v>
      </c>
      <c r="B92" s="7">
        <v>2221</v>
      </c>
      <c r="C92" s="7">
        <v>2759</v>
      </c>
      <c r="D92" s="7">
        <v>2271</v>
      </c>
      <c r="E92" s="7">
        <v>2180</v>
      </c>
      <c r="F92" s="7">
        <v>2121</v>
      </c>
      <c r="G92" s="7">
        <v>2292</v>
      </c>
      <c r="H92" s="7">
        <v>2057</v>
      </c>
      <c r="I92" s="7">
        <v>2153</v>
      </c>
      <c r="J92" s="7">
        <v>2089</v>
      </c>
      <c r="K92" s="7">
        <v>2319</v>
      </c>
      <c r="L92" s="7">
        <v>2547</v>
      </c>
      <c r="M92" s="7">
        <v>2205</v>
      </c>
      <c r="N92" s="7">
        <v>2085</v>
      </c>
    </row>
    <row r="93" spans="1:14" x14ac:dyDescent="0.2">
      <c r="A93" t="s">
        <v>162</v>
      </c>
      <c r="B93" s="7">
        <v>2281</v>
      </c>
      <c r="C93" s="7">
        <v>2794</v>
      </c>
      <c r="D93" s="7">
        <v>2336</v>
      </c>
      <c r="E93" s="7">
        <v>2239</v>
      </c>
      <c r="F93" s="7">
        <v>2165</v>
      </c>
      <c r="G93" s="7">
        <v>2376</v>
      </c>
      <c r="H93" s="7">
        <v>2116</v>
      </c>
      <c r="I93" s="7">
        <v>2217</v>
      </c>
      <c r="J93" s="7">
        <v>2128</v>
      </c>
      <c r="K93" s="7">
        <v>2374</v>
      </c>
      <c r="L93" s="7">
        <v>2616</v>
      </c>
      <c r="M93" s="7">
        <v>2257</v>
      </c>
      <c r="N93" s="7">
        <v>2133</v>
      </c>
    </row>
    <row r="94" spans="1:14" x14ac:dyDescent="0.2">
      <c r="A94" t="s">
        <v>163</v>
      </c>
      <c r="B94" s="7">
        <v>2308</v>
      </c>
      <c r="C94" s="7">
        <v>2837</v>
      </c>
      <c r="D94" s="7">
        <v>2365</v>
      </c>
      <c r="E94" s="7">
        <v>2255</v>
      </c>
      <c r="F94" s="7">
        <v>2208</v>
      </c>
      <c r="G94" s="7">
        <v>2406</v>
      </c>
      <c r="H94" s="7">
        <v>2128</v>
      </c>
      <c r="I94" s="7">
        <v>2241</v>
      </c>
      <c r="J94" s="7">
        <v>2176</v>
      </c>
      <c r="K94" s="7">
        <v>2410</v>
      </c>
      <c r="L94" s="7">
        <v>2637</v>
      </c>
      <c r="M94" s="7">
        <v>2291</v>
      </c>
      <c r="N94" s="7">
        <v>2140</v>
      </c>
    </row>
    <row r="95" spans="1:14" x14ac:dyDescent="0.2">
      <c r="A95" t="s">
        <v>164</v>
      </c>
      <c r="B95" s="7">
        <v>2297</v>
      </c>
      <c r="C95" s="7">
        <v>2843</v>
      </c>
      <c r="D95" s="7">
        <v>2360</v>
      </c>
      <c r="E95" s="7">
        <v>2238</v>
      </c>
      <c r="F95" s="7">
        <v>2207</v>
      </c>
      <c r="G95" s="7">
        <v>2382</v>
      </c>
      <c r="H95" s="7">
        <v>2113</v>
      </c>
      <c r="I95" s="7">
        <v>2229</v>
      </c>
      <c r="J95" s="7">
        <v>2170</v>
      </c>
      <c r="K95" s="7">
        <v>2386</v>
      </c>
      <c r="L95" s="7">
        <v>2636</v>
      </c>
      <c r="M95" s="7">
        <v>2273</v>
      </c>
      <c r="N95" s="7">
        <v>2135</v>
      </c>
    </row>
    <row r="96" spans="1:14" x14ac:dyDescent="0.2">
      <c r="A96" t="s">
        <v>165</v>
      </c>
      <c r="B96" s="7">
        <v>2288</v>
      </c>
      <c r="C96" s="7">
        <v>2849</v>
      </c>
      <c r="D96" s="7">
        <v>2353</v>
      </c>
      <c r="E96" s="7">
        <v>2231</v>
      </c>
      <c r="F96" s="7">
        <v>2189</v>
      </c>
      <c r="G96" s="7">
        <v>2392</v>
      </c>
      <c r="H96" s="7">
        <v>2115</v>
      </c>
      <c r="I96" s="7">
        <v>2222</v>
      </c>
      <c r="J96" s="7">
        <v>2156</v>
      </c>
      <c r="K96" s="7">
        <v>2369</v>
      </c>
      <c r="L96" s="7">
        <v>2614</v>
      </c>
      <c r="M96" s="7">
        <v>2256</v>
      </c>
      <c r="N96" s="7">
        <v>2129</v>
      </c>
    </row>
    <row r="97" spans="1:14" x14ac:dyDescent="0.2">
      <c r="A97" t="s">
        <v>166</v>
      </c>
      <c r="B97" s="7">
        <v>2304</v>
      </c>
      <c r="C97" s="7">
        <v>2831</v>
      </c>
      <c r="D97" s="7">
        <v>2361</v>
      </c>
      <c r="E97" s="7">
        <v>2254</v>
      </c>
      <c r="F97" s="7">
        <v>2211</v>
      </c>
      <c r="G97" s="7">
        <v>2397</v>
      </c>
      <c r="H97" s="7">
        <v>2129</v>
      </c>
      <c r="I97" s="7">
        <v>2243</v>
      </c>
      <c r="J97" s="7">
        <v>2175</v>
      </c>
      <c r="K97" s="7">
        <v>2394</v>
      </c>
      <c r="L97" s="7">
        <v>2630</v>
      </c>
      <c r="M97" s="7">
        <v>2266</v>
      </c>
      <c r="N97" s="7">
        <v>2158</v>
      </c>
    </row>
    <row r="98" spans="1:14" x14ac:dyDescent="0.2">
      <c r="A98" t="s">
        <v>167</v>
      </c>
      <c r="B98" s="7">
        <v>2300</v>
      </c>
      <c r="C98" s="7">
        <v>2834</v>
      </c>
      <c r="D98" s="7">
        <v>2361</v>
      </c>
      <c r="E98" s="7">
        <v>2253</v>
      </c>
      <c r="F98" s="7">
        <v>2207</v>
      </c>
      <c r="G98" s="7">
        <v>2402</v>
      </c>
      <c r="H98" s="7">
        <v>2127</v>
      </c>
      <c r="I98" s="7">
        <v>2228</v>
      </c>
      <c r="J98" s="7">
        <v>2159</v>
      </c>
      <c r="K98" s="7">
        <v>2397</v>
      </c>
      <c r="L98" s="7">
        <v>2608</v>
      </c>
      <c r="M98" s="7">
        <v>2267</v>
      </c>
      <c r="N98" s="7">
        <v>2155</v>
      </c>
    </row>
    <row r="99" spans="1:14" x14ac:dyDescent="0.2">
      <c r="A99" t="s">
        <v>168</v>
      </c>
      <c r="B99" s="7">
        <v>2307</v>
      </c>
      <c r="C99" s="7">
        <v>2857</v>
      </c>
      <c r="D99" s="7">
        <v>2371</v>
      </c>
      <c r="E99" s="7">
        <v>2257</v>
      </c>
      <c r="F99" s="7">
        <v>2203</v>
      </c>
      <c r="G99" s="7">
        <v>2408</v>
      </c>
      <c r="H99" s="7">
        <v>2135</v>
      </c>
      <c r="I99" s="7">
        <v>2231</v>
      </c>
      <c r="J99" s="7">
        <v>2165</v>
      </c>
      <c r="K99" s="7">
        <v>2410</v>
      </c>
      <c r="L99" s="7">
        <v>2622</v>
      </c>
      <c r="M99" s="7">
        <v>2281</v>
      </c>
      <c r="N99" s="7">
        <v>2164</v>
      </c>
    </row>
    <row r="100" spans="1:14" x14ac:dyDescent="0.2">
      <c r="A100" t="s">
        <v>169</v>
      </c>
      <c r="B100" s="7">
        <v>2317</v>
      </c>
      <c r="C100" s="7">
        <v>2867</v>
      </c>
      <c r="D100" s="7">
        <v>2382</v>
      </c>
      <c r="E100" s="7">
        <v>2267</v>
      </c>
      <c r="F100" s="7">
        <v>2215</v>
      </c>
      <c r="G100" s="7">
        <v>2419</v>
      </c>
      <c r="H100" s="7">
        <v>2146</v>
      </c>
      <c r="I100" s="7">
        <v>2228</v>
      </c>
      <c r="J100" s="7">
        <v>2173</v>
      </c>
      <c r="K100" s="7">
        <v>2417</v>
      </c>
      <c r="L100" s="7">
        <v>2646</v>
      </c>
      <c r="M100" s="7">
        <v>2283</v>
      </c>
      <c r="N100" s="7">
        <v>2174</v>
      </c>
    </row>
    <row r="101" spans="1:14" x14ac:dyDescent="0.2">
      <c r="A101" t="s">
        <v>170</v>
      </c>
      <c r="B101" s="7">
        <v>2337</v>
      </c>
      <c r="C101" s="7">
        <v>2880</v>
      </c>
      <c r="D101" s="7">
        <v>2403</v>
      </c>
      <c r="E101" s="7">
        <v>2281</v>
      </c>
      <c r="F101" s="7">
        <v>2230</v>
      </c>
      <c r="G101" s="7">
        <v>2443</v>
      </c>
      <c r="H101" s="7">
        <v>2167</v>
      </c>
      <c r="I101" s="7">
        <v>2250</v>
      </c>
      <c r="J101" s="7">
        <v>2191</v>
      </c>
      <c r="K101" s="7">
        <v>2434</v>
      </c>
      <c r="L101" s="7">
        <v>2673</v>
      </c>
      <c r="M101" s="7">
        <v>2306</v>
      </c>
      <c r="N101" s="7">
        <v>2189</v>
      </c>
    </row>
    <row r="102" spans="1:14" x14ac:dyDescent="0.2">
      <c r="A102" t="s">
        <v>171</v>
      </c>
      <c r="B102" s="7">
        <v>2338</v>
      </c>
      <c r="C102" s="7">
        <v>2906</v>
      </c>
      <c r="D102" s="7">
        <v>2401</v>
      </c>
      <c r="E102" s="7">
        <v>2281</v>
      </c>
      <c r="F102" s="7">
        <v>2234</v>
      </c>
      <c r="G102" s="7">
        <v>2449</v>
      </c>
      <c r="H102" s="7">
        <v>2158</v>
      </c>
      <c r="I102" s="7">
        <v>2255</v>
      </c>
      <c r="J102" s="7">
        <v>2197</v>
      </c>
      <c r="K102" s="7">
        <v>2430</v>
      </c>
      <c r="L102" s="7">
        <v>2679</v>
      </c>
      <c r="M102" s="7">
        <v>2310</v>
      </c>
      <c r="N102" s="7">
        <v>2193</v>
      </c>
    </row>
    <row r="103" spans="1:14" x14ac:dyDescent="0.2">
      <c r="A103" t="s">
        <v>172</v>
      </c>
      <c r="B103" s="7">
        <v>2349</v>
      </c>
      <c r="C103" s="7">
        <v>2921</v>
      </c>
      <c r="D103" s="7">
        <v>2413</v>
      </c>
      <c r="E103" s="7">
        <v>2295</v>
      </c>
      <c r="F103" s="7">
        <v>2242</v>
      </c>
      <c r="G103" s="7">
        <v>2468</v>
      </c>
      <c r="H103" s="7">
        <v>2162</v>
      </c>
      <c r="I103" s="7">
        <v>2263</v>
      </c>
      <c r="J103" s="7">
        <v>2205</v>
      </c>
      <c r="K103" s="7">
        <v>2447</v>
      </c>
      <c r="L103" s="7">
        <v>2688</v>
      </c>
      <c r="M103" s="7">
        <v>2319</v>
      </c>
      <c r="N103" s="7">
        <v>2195</v>
      </c>
    </row>
    <row r="104" spans="1:14" x14ac:dyDescent="0.2">
      <c r="A104" t="s">
        <v>173</v>
      </c>
      <c r="B104" s="7">
        <v>2376</v>
      </c>
      <c r="C104" s="7">
        <v>2970</v>
      </c>
      <c r="D104" s="7">
        <v>2442</v>
      </c>
      <c r="E104" s="7">
        <v>2308</v>
      </c>
      <c r="F104" s="7">
        <v>2264</v>
      </c>
      <c r="G104" s="7">
        <v>2485</v>
      </c>
      <c r="H104" s="7">
        <v>2181</v>
      </c>
      <c r="I104" s="7">
        <v>2298</v>
      </c>
      <c r="J104" s="7">
        <v>2227</v>
      </c>
      <c r="K104" s="7">
        <v>2495</v>
      </c>
      <c r="L104" s="7">
        <v>2747</v>
      </c>
      <c r="M104" s="7">
        <v>2346</v>
      </c>
      <c r="N104" s="7">
        <v>2204</v>
      </c>
    </row>
    <row r="105" spans="1:14" x14ac:dyDescent="0.2">
      <c r="A105" t="s">
        <v>174</v>
      </c>
      <c r="B105" s="7">
        <v>2378</v>
      </c>
      <c r="C105" s="7">
        <v>2959</v>
      </c>
      <c r="D105" s="7">
        <v>2444</v>
      </c>
      <c r="E105" s="7">
        <v>2316</v>
      </c>
      <c r="F105" s="7">
        <v>2257</v>
      </c>
      <c r="G105" s="7">
        <v>2496</v>
      </c>
      <c r="H105" s="7">
        <v>2191</v>
      </c>
      <c r="I105" s="7">
        <v>2304</v>
      </c>
      <c r="J105" s="7">
        <v>2245</v>
      </c>
      <c r="K105" s="7">
        <v>2480</v>
      </c>
      <c r="L105" s="7">
        <v>2722</v>
      </c>
      <c r="M105" s="7">
        <v>2349</v>
      </c>
      <c r="N105" s="7">
        <v>2210</v>
      </c>
    </row>
    <row r="106" spans="1:14" x14ac:dyDescent="0.2">
      <c r="A106" t="s">
        <v>175</v>
      </c>
      <c r="B106" s="7">
        <v>2389</v>
      </c>
      <c r="C106" s="7">
        <v>2971</v>
      </c>
      <c r="D106" s="7">
        <v>2465</v>
      </c>
      <c r="E106" s="7">
        <v>2337</v>
      </c>
      <c r="F106" s="7">
        <v>2268</v>
      </c>
      <c r="G106" s="7">
        <v>2509</v>
      </c>
      <c r="H106" s="7">
        <v>2194</v>
      </c>
      <c r="I106" s="7">
        <v>2312</v>
      </c>
      <c r="J106" s="7">
        <v>2250</v>
      </c>
      <c r="K106" s="7">
        <v>2482</v>
      </c>
      <c r="L106" s="7">
        <v>2745</v>
      </c>
      <c r="M106" s="7">
        <v>2355</v>
      </c>
      <c r="N106" s="7">
        <v>2198</v>
      </c>
    </row>
    <row r="107" spans="1:14" x14ac:dyDescent="0.2">
      <c r="A107" t="s">
        <v>176</v>
      </c>
      <c r="B107" s="7">
        <v>2427</v>
      </c>
      <c r="C107" s="7">
        <v>3003</v>
      </c>
      <c r="D107" s="7">
        <v>2506</v>
      </c>
      <c r="E107" s="7">
        <v>2372</v>
      </c>
      <c r="F107" s="7">
        <v>2309</v>
      </c>
      <c r="G107" s="7">
        <v>2543</v>
      </c>
      <c r="H107" s="7">
        <v>2230</v>
      </c>
      <c r="I107" s="7">
        <v>2350</v>
      </c>
      <c r="J107" s="7">
        <v>2271</v>
      </c>
      <c r="K107" s="7">
        <v>2525</v>
      </c>
      <c r="L107" s="7">
        <v>2775</v>
      </c>
      <c r="M107" s="7">
        <v>2399</v>
      </c>
      <c r="N107" s="7">
        <v>2240</v>
      </c>
    </row>
    <row r="108" spans="1:14" x14ac:dyDescent="0.2">
      <c r="A108" t="s">
        <v>177</v>
      </c>
      <c r="B108" s="7">
        <v>2497</v>
      </c>
      <c r="C108" s="7">
        <v>3053</v>
      </c>
      <c r="D108" s="7">
        <v>2570</v>
      </c>
      <c r="E108" s="7">
        <v>2432</v>
      </c>
      <c r="F108" s="7">
        <v>2399</v>
      </c>
      <c r="G108" s="7">
        <v>2614</v>
      </c>
      <c r="H108" s="7">
        <v>2293</v>
      </c>
      <c r="I108" s="7">
        <v>2414</v>
      </c>
      <c r="J108" s="7">
        <v>2366</v>
      </c>
      <c r="K108" s="7">
        <v>2598</v>
      </c>
      <c r="L108" s="7">
        <v>2846</v>
      </c>
      <c r="M108" s="7">
        <v>2462</v>
      </c>
      <c r="N108" s="7">
        <v>2312</v>
      </c>
    </row>
    <row r="109" spans="1:14" x14ac:dyDescent="0.2">
      <c r="A109" t="s">
        <v>178</v>
      </c>
      <c r="B109" s="7">
        <v>2442</v>
      </c>
      <c r="C109" s="7">
        <v>3038</v>
      </c>
      <c r="D109" s="7">
        <v>2517</v>
      </c>
      <c r="E109" s="7">
        <v>2380</v>
      </c>
      <c r="F109" s="7">
        <v>2327</v>
      </c>
      <c r="G109" s="7">
        <v>2549</v>
      </c>
      <c r="H109" s="7">
        <v>2277</v>
      </c>
      <c r="I109" s="7">
        <v>2363</v>
      </c>
      <c r="J109" s="7">
        <v>2300</v>
      </c>
      <c r="K109" s="7">
        <v>2527</v>
      </c>
      <c r="L109" s="7">
        <v>2785</v>
      </c>
      <c r="M109" s="7">
        <v>2420</v>
      </c>
      <c r="N109" s="7">
        <v>2253</v>
      </c>
    </row>
    <row r="110" spans="1:14" x14ac:dyDescent="0.2">
      <c r="A110" t="s">
        <v>179</v>
      </c>
      <c r="B110" s="7">
        <v>2446</v>
      </c>
      <c r="C110" s="7">
        <v>3049</v>
      </c>
      <c r="D110" s="7">
        <v>2516</v>
      </c>
      <c r="E110" s="7">
        <v>2385</v>
      </c>
      <c r="F110" s="7">
        <v>2335</v>
      </c>
      <c r="G110" s="7">
        <v>2551</v>
      </c>
      <c r="H110" s="7">
        <v>2277</v>
      </c>
      <c r="I110" s="7">
        <v>2363</v>
      </c>
      <c r="J110" s="7">
        <v>2310</v>
      </c>
      <c r="K110" s="7">
        <v>2535</v>
      </c>
      <c r="L110" s="7">
        <v>2800</v>
      </c>
      <c r="M110" s="7">
        <v>2427</v>
      </c>
      <c r="N110" s="7">
        <v>2251</v>
      </c>
    </row>
    <row r="111" spans="1:14" x14ac:dyDescent="0.2">
      <c r="A111" t="s">
        <v>180</v>
      </c>
      <c r="B111" s="7">
        <v>2462</v>
      </c>
      <c r="C111" s="7">
        <v>3121</v>
      </c>
      <c r="D111" s="7">
        <v>2529</v>
      </c>
      <c r="E111" s="7">
        <v>2398</v>
      </c>
      <c r="F111" s="7">
        <v>2359</v>
      </c>
      <c r="G111" s="7">
        <v>2569</v>
      </c>
      <c r="H111" s="7">
        <v>2293</v>
      </c>
      <c r="I111" s="7">
        <v>2369</v>
      </c>
      <c r="J111" s="7">
        <v>2320</v>
      </c>
      <c r="K111" s="7">
        <v>2561</v>
      </c>
      <c r="L111" s="7">
        <v>2821</v>
      </c>
      <c r="M111" s="7">
        <v>2429</v>
      </c>
      <c r="N111" s="7">
        <v>2274</v>
      </c>
    </row>
    <row r="112" spans="1:14" x14ac:dyDescent="0.2">
      <c r="A112" t="s">
        <v>181</v>
      </c>
      <c r="B112" s="7">
        <v>2458</v>
      </c>
      <c r="C112" s="7">
        <v>3054</v>
      </c>
      <c r="D112" s="7">
        <v>2523</v>
      </c>
      <c r="E112" s="7">
        <v>2395</v>
      </c>
      <c r="F112" s="7">
        <v>2361</v>
      </c>
      <c r="G112" s="7">
        <v>2574</v>
      </c>
      <c r="H112" s="7">
        <v>2283</v>
      </c>
      <c r="I112" s="7">
        <v>2360</v>
      </c>
      <c r="J112" s="7">
        <v>2318</v>
      </c>
      <c r="K112" s="7">
        <v>2553</v>
      </c>
      <c r="L112" s="7">
        <v>2811</v>
      </c>
      <c r="M112" s="7">
        <v>2435</v>
      </c>
      <c r="N112" s="7">
        <v>2273</v>
      </c>
    </row>
    <row r="113" spans="1:14" x14ac:dyDescent="0.2">
      <c r="A113" t="s">
        <v>182</v>
      </c>
      <c r="B113" s="7">
        <v>2470</v>
      </c>
      <c r="C113" s="7">
        <v>3060</v>
      </c>
      <c r="D113" s="7">
        <v>2525</v>
      </c>
      <c r="E113" s="7">
        <v>2404</v>
      </c>
      <c r="F113" s="7">
        <v>2378</v>
      </c>
      <c r="G113" s="7">
        <v>2579</v>
      </c>
      <c r="H113" s="7">
        <v>2292</v>
      </c>
      <c r="I113" s="7">
        <v>2386</v>
      </c>
      <c r="J113" s="7">
        <v>2332</v>
      </c>
      <c r="K113" s="7">
        <v>2576</v>
      </c>
      <c r="L113" s="7">
        <v>2824</v>
      </c>
      <c r="M113" s="7">
        <v>2449</v>
      </c>
      <c r="N113" s="7">
        <v>2287</v>
      </c>
    </row>
    <row r="114" spans="1:14" x14ac:dyDescent="0.2">
      <c r="A114" t="s">
        <v>183</v>
      </c>
      <c r="B114" s="7">
        <v>2469</v>
      </c>
      <c r="C114" s="7">
        <v>3061</v>
      </c>
      <c r="D114" s="7">
        <v>2526</v>
      </c>
      <c r="E114" s="7">
        <v>2413</v>
      </c>
      <c r="F114" s="7">
        <v>2366</v>
      </c>
      <c r="G114" s="7">
        <v>2590</v>
      </c>
      <c r="H114" s="7">
        <v>2298</v>
      </c>
      <c r="I114" s="7">
        <v>2379</v>
      </c>
      <c r="J114" s="7">
        <v>2328</v>
      </c>
      <c r="K114" s="7">
        <v>2569</v>
      </c>
      <c r="L114" s="7">
        <v>2819</v>
      </c>
      <c r="M114" s="7">
        <v>2440</v>
      </c>
      <c r="N114" s="7">
        <v>2284</v>
      </c>
    </row>
    <row r="115" spans="1:14" x14ac:dyDescent="0.2">
      <c r="A115" t="s">
        <v>184</v>
      </c>
      <c r="B115" s="7">
        <v>2485</v>
      </c>
      <c r="C115" s="7">
        <v>3079</v>
      </c>
      <c r="D115" s="7">
        <v>2548</v>
      </c>
      <c r="E115" s="7">
        <v>2435</v>
      </c>
      <c r="F115" s="7">
        <v>2372</v>
      </c>
      <c r="G115" s="7">
        <v>2603</v>
      </c>
      <c r="H115" s="7">
        <v>2305</v>
      </c>
      <c r="I115" s="7">
        <v>2399</v>
      </c>
      <c r="J115" s="7">
        <v>2334</v>
      </c>
      <c r="K115" s="7">
        <v>2585</v>
      </c>
      <c r="L115" s="7">
        <v>2852</v>
      </c>
      <c r="M115" s="7">
        <v>2456</v>
      </c>
      <c r="N115" s="7">
        <v>2288</v>
      </c>
    </row>
    <row r="116" spans="1:14" x14ac:dyDescent="0.2">
      <c r="A116" t="s">
        <v>185</v>
      </c>
      <c r="B116" s="7">
        <v>2503</v>
      </c>
      <c r="C116" s="7">
        <v>3115</v>
      </c>
      <c r="D116" s="7">
        <v>2562</v>
      </c>
      <c r="E116" s="7">
        <v>2456</v>
      </c>
      <c r="F116" s="7">
        <v>2381</v>
      </c>
      <c r="G116" s="7">
        <v>2623</v>
      </c>
      <c r="H116" s="7">
        <v>2322</v>
      </c>
      <c r="I116" s="7">
        <v>2418</v>
      </c>
      <c r="J116" s="7">
        <v>2356</v>
      </c>
      <c r="K116" s="7">
        <v>2607</v>
      </c>
      <c r="L116" s="7">
        <v>2855</v>
      </c>
      <c r="M116" s="7">
        <v>2475</v>
      </c>
      <c r="N116" s="7">
        <v>2332</v>
      </c>
    </row>
    <row r="117" spans="1:14" x14ac:dyDescent="0.2">
      <c r="A117" t="s">
        <v>186</v>
      </c>
      <c r="B117" s="7">
        <v>2510</v>
      </c>
      <c r="C117" s="7">
        <v>3116</v>
      </c>
      <c r="D117" s="7">
        <v>2566</v>
      </c>
      <c r="E117" s="7">
        <v>2445</v>
      </c>
      <c r="F117" s="7">
        <v>2380</v>
      </c>
      <c r="G117" s="7">
        <v>2635</v>
      </c>
      <c r="H117" s="7">
        <v>2325</v>
      </c>
      <c r="I117" s="7">
        <v>2446</v>
      </c>
      <c r="J117" s="7">
        <v>2368</v>
      </c>
      <c r="K117" s="7">
        <v>2620</v>
      </c>
      <c r="L117" s="7">
        <v>2867</v>
      </c>
      <c r="M117" s="7">
        <v>2470</v>
      </c>
      <c r="N117" s="7">
        <v>2352</v>
      </c>
    </row>
    <row r="118" spans="1:14" x14ac:dyDescent="0.2">
      <c r="B118" s="7"/>
      <c r="C118" s="7"/>
      <c r="D118" s="7"/>
      <c r="E118" s="7"/>
      <c r="F118" s="7"/>
      <c r="G118" s="7"/>
      <c r="H118" s="7"/>
      <c r="I118" s="7"/>
      <c r="J118" s="7"/>
      <c r="K118" s="7"/>
      <c r="L118" s="7"/>
      <c r="M118" s="7"/>
      <c r="N118" s="7"/>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8"/>
  <sheetViews>
    <sheetView workbookViewId="0"/>
  </sheetViews>
  <sheetFormatPr defaultColWidth="11.5546875" defaultRowHeight="15" x14ac:dyDescent="0.2"/>
  <cols>
    <col min="1" max="14" width="15.6640625" customWidth="1"/>
  </cols>
  <sheetData>
    <row r="1" spans="1:14" ht="19.5" x14ac:dyDescent="0.3">
      <c r="A1" s="2" t="s">
        <v>190</v>
      </c>
    </row>
    <row r="2" spans="1:14" x14ac:dyDescent="0.2">
      <c r="A2" t="s">
        <v>188</v>
      </c>
    </row>
    <row r="3" spans="1:14" ht="47.25" x14ac:dyDescent="0.25">
      <c r="A3" s="9" t="s">
        <v>59</v>
      </c>
      <c r="B3" s="8" t="s">
        <v>60</v>
      </c>
      <c r="C3" s="8" t="s">
        <v>61</v>
      </c>
      <c r="D3" s="8" t="s">
        <v>62</v>
      </c>
      <c r="E3" s="8" t="s">
        <v>63</v>
      </c>
      <c r="F3" s="8" t="s">
        <v>64</v>
      </c>
      <c r="G3" s="8" t="s">
        <v>65</v>
      </c>
      <c r="H3" s="8" t="s">
        <v>66</v>
      </c>
      <c r="I3" s="8" t="s">
        <v>67</v>
      </c>
      <c r="J3" s="8" t="s">
        <v>68</v>
      </c>
      <c r="K3" s="8" t="s">
        <v>69</v>
      </c>
      <c r="L3" s="8" t="s">
        <v>70</v>
      </c>
      <c r="M3" s="8" t="s">
        <v>71</v>
      </c>
      <c r="N3" s="8" t="s">
        <v>72</v>
      </c>
    </row>
    <row r="4" spans="1:14" x14ac:dyDescent="0.2">
      <c r="A4" t="s">
        <v>73</v>
      </c>
      <c r="B4" s="7">
        <v>1234127676</v>
      </c>
      <c r="C4" s="7">
        <v>58586336521</v>
      </c>
      <c r="D4" s="7">
        <v>234856015</v>
      </c>
      <c r="E4" s="7">
        <v>137845534</v>
      </c>
      <c r="F4" s="7">
        <v>107373562</v>
      </c>
      <c r="G4" s="7">
        <v>112364101</v>
      </c>
      <c r="H4" s="7">
        <v>80731761</v>
      </c>
      <c r="I4" s="7">
        <v>91812680</v>
      </c>
      <c r="J4" s="7">
        <v>80632027</v>
      </c>
      <c r="K4" s="7">
        <v>109946862</v>
      </c>
      <c r="L4" s="7">
        <v>114222243</v>
      </c>
      <c r="M4" s="7">
        <v>101623743</v>
      </c>
      <c r="N4" s="7">
        <v>62719147</v>
      </c>
    </row>
    <row r="5" spans="1:14" x14ac:dyDescent="0.2">
      <c r="A5" t="s">
        <v>74</v>
      </c>
      <c r="B5" s="7">
        <v>1241022295</v>
      </c>
      <c r="C5" s="7">
        <v>58937349318</v>
      </c>
      <c r="D5" s="7">
        <v>236345413</v>
      </c>
      <c r="E5" s="7">
        <v>138356038</v>
      </c>
      <c r="F5" s="7">
        <v>108190645</v>
      </c>
      <c r="G5" s="7">
        <v>112425370</v>
      </c>
      <c r="H5" s="7">
        <v>81011570</v>
      </c>
      <c r="I5" s="7">
        <v>93071030</v>
      </c>
      <c r="J5" s="7">
        <v>81089160</v>
      </c>
      <c r="K5" s="7">
        <v>110381521</v>
      </c>
      <c r="L5" s="7">
        <v>115144721</v>
      </c>
      <c r="M5" s="7">
        <v>102048011</v>
      </c>
      <c r="N5" s="7">
        <v>62958814</v>
      </c>
    </row>
    <row r="6" spans="1:14" x14ac:dyDescent="0.2">
      <c r="A6" t="s">
        <v>75</v>
      </c>
      <c r="B6" s="7">
        <v>1245836053</v>
      </c>
      <c r="C6" s="7">
        <v>59085853654</v>
      </c>
      <c r="D6" s="7">
        <v>236525775</v>
      </c>
      <c r="E6" s="7">
        <v>138533127</v>
      </c>
      <c r="F6" s="7">
        <v>108066472</v>
      </c>
      <c r="G6" s="7">
        <v>113655427</v>
      </c>
      <c r="H6" s="7">
        <v>81534835</v>
      </c>
      <c r="I6" s="7">
        <v>92982979</v>
      </c>
      <c r="J6" s="7">
        <v>81601511</v>
      </c>
      <c r="K6" s="7">
        <v>111170918</v>
      </c>
      <c r="L6" s="7">
        <v>115559320</v>
      </c>
      <c r="M6" s="7">
        <v>102836131</v>
      </c>
      <c r="N6" s="7">
        <v>63369559</v>
      </c>
    </row>
    <row r="7" spans="1:14" x14ac:dyDescent="0.2">
      <c r="A7" t="s">
        <v>76</v>
      </c>
      <c r="B7" s="7">
        <v>1249704861</v>
      </c>
      <c r="C7" s="7">
        <v>59143899114</v>
      </c>
      <c r="D7" s="7">
        <v>238702071</v>
      </c>
      <c r="E7" s="7">
        <v>138738375</v>
      </c>
      <c r="F7" s="7">
        <v>108282207</v>
      </c>
      <c r="G7" s="7">
        <v>113072279</v>
      </c>
      <c r="H7" s="7">
        <v>81629069</v>
      </c>
      <c r="I7" s="7">
        <v>93067516</v>
      </c>
      <c r="J7" s="7">
        <v>82094631</v>
      </c>
      <c r="K7" s="7">
        <v>112195643</v>
      </c>
      <c r="L7" s="7">
        <v>114849722</v>
      </c>
      <c r="M7" s="7">
        <v>103552600</v>
      </c>
      <c r="N7" s="7">
        <v>63520747</v>
      </c>
    </row>
    <row r="8" spans="1:14" x14ac:dyDescent="0.2">
      <c r="A8" t="s">
        <v>77</v>
      </c>
      <c r="B8" s="7">
        <v>1255552636</v>
      </c>
      <c r="C8" s="7">
        <v>59817434846</v>
      </c>
      <c r="D8" s="7">
        <v>239907875</v>
      </c>
      <c r="E8" s="7">
        <v>139063699</v>
      </c>
      <c r="F8" s="7">
        <v>108571205</v>
      </c>
      <c r="G8" s="7">
        <v>113665090</v>
      </c>
      <c r="H8" s="7">
        <v>82203880</v>
      </c>
      <c r="I8" s="7">
        <v>93380941</v>
      </c>
      <c r="J8" s="7">
        <v>82523779</v>
      </c>
      <c r="K8" s="7">
        <v>112799973</v>
      </c>
      <c r="L8" s="7">
        <v>116141475</v>
      </c>
      <c r="M8" s="7">
        <v>103705563</v>
      </c>
      <c r="N8" s="7">
        <v>63589155</v>
      </c>
    </row>
    <row r="9" spans="1:14" x14ac:dyDescent="0.2">
      <c r="A9" t="s">
        <v>78</v>
      </c>
      <c r="B9" s="7">
        <v>1270810828</v>
      </c>
      <c r="C9" s="7">
        <v>60449255520</v>
      </c>
      <c r="D9" s="7">
        <v>242102976</v>
      </c>
      <c r="E9" s="7">
        <v>141115092</v>
      </c>
      <c r="F9" s="7">
        <v>110377033</v>
      </c>
      <c r="G9" s="7">
        <v>115498738</v>
      </c>
      <c r="H9" s="7">
        <v>83671903</v>
      </c>
      <c r="I9" s="7">
        <v>94617352</v>
      </c>
      <c r="J9" s="7">
        <v>83483564</v>
      </c>
      <c r="K9" s="7">
        <v>113546627</v>
      </c>
      <c r="L9" s="7">
        <v>117531880</v>
      </c>
      <c r="M9" s="7">
        <v>104560221</v>
      </c>
      <c r="N9" s="7">
        <v>64305442</v>
      </c>
    </row>
    <row r="10" spans="1:14" x14ac:dyDescent="0.2">
      <c r="A10" t="s">
        <v>79</v>
      </c>
      <c r="B10" s="7">
        <v>1272838274</v>
      </c>
      <c r="C10" s="7">
        <v>60836664067</v>
      </c>
      <c r="D10" s="7">
        <v>241941492</v>
      </c>
      <c r="E10" s="7">
        <v>141955863</v>
      </c>
      <c r="F10" s="7">
        <v>109975316</v>
      </c>
      <c r="G10" s="7">
        <v>115651331</v>
      </c>
      <c r="H10" s="7">
        <v>83194650</v>
      </c>
      <c r="I10" s="7">
        <v>95090039</v>
      </c>
      <c r="J10" s="7">
        <v>83876121</v>
      </c>
      <c r="K10" s="7">
        <v>113310957</v>
      </c>
      <c r="L10" s="7">
        <v>118062675</v>
      </c>
      <c r="M10" s="7">
        <v>105178948</v>
      </c>
      <c r="N10" s="7">
        <v>64600880</v>
      </c>
    </row>
    <row r="11" spans="1:14" x14ac:dyDescent="0.2">
      <c r="A11" t="s">
        <v>80</v>
      </c>
      <c r="B11" s="7">
        <v>1277906179</v>
      </c>
      <c r="C11" s="7">
        <v>60779893359</v>
      </c>
      <c r="D11" s="7">
        <v>243288529</v>
      </c>
      <c r="E11" s="7">
        <v>142975200</v>
      </c>
      <c r="F11" s="7">
        <v>110462791</v>
      </c>
      <c r="G11" s="7">
        <v>115664961</v>
      </c>
      <c r="H11" s="7">
        <v>82957627</v>
      </c>
      <c r="I11" s="7">
        <v>95514079</v>
      </c>
      <c r="J11" s="7">
        <v>83741299</v>
      </c>
      <c r="K11" s="7">
        <v>113459109</v>
      </c>
      <c r="L11" s="7">
        <v>118244405</v>
      </c>
      <c r="M11" s="7">
        <v>106770911</v>
      </c>
      <c r="N11" s="7">
        <v>64827269</v>
      </c>
    </row>
    <row r="12" spans="1:14" x14ac:dyDescent="0.2">
      <c r="A12" t="s">
        <v>81</v>
      </c>
      <c r="B12" s="7">
        <v>1268579653</v>
      </c>
      <c r="C12" s="7">
        <v>60566504778</v>
      </c>
      <c r="D12" s="7">
        <v>241537009</v>
      </c>
      <c r="E12" s="7">
        <v>141636926</v>
      </c>
      <c r="F12" s="7">
        <v>109993739</v>
      </c>
      <c r="G12" s="7">
        <v>114470861</v>
      </c>
      <c r="H12" s="7">
        <v>82513885</v>
      </c>
      <c r="I12" s="7">
        <v>94979428</v>
      </c>
      <c r="J12" s="7">
        <v>83353047</v>
      </c>
      <c r="K12" s="7">
        <v>111888621</v>
      </c>
      <c r="L12" s="7">
        <v>118347011</v>
      </c>
      <c r="M12" s="7">
        <v>105068322</v>
      </c>
      <c r="N12" s="7">
        <v>64790804</v>
      </c>
    </row>
    <row r="13" spans="1:14" x14ac:dyDescent="0.2">
      <c r="A13" t="s">
        <v>82</v>
      </c>
      <c r="B13" s="7">
        <v>1268415260</v>
      </c>
      <c r="C13" s="7">
        <v>60882108263</v>
      </c>
      <c r="D13" s="7">
        <v>242008372</v>
      </c>
      <c r="E13" s="7">
        <v>141155134</v>
      </c>
      <c r="F13" s="7">
        <v>109354883</v>
      </c>
      <c r="G13" s="7">
        <v>111490560</v>
      </c>
      <c r="H13" s="7">
        <v>86306645</v>
      </c>
      <c r="I13" s="7">
        <v>95607528</v>
      </c>
      <c r="J13" s="7">
        <v>82904835</v>
      </c>
      <c r="K13" s="7">
        <v>112256195</v>
      </c>
      <c r="L13" s="7">
        <v>116740252</v>
      </c>
      <c r="M13" s="7">
        <v>103685102</v>
      </c>
      <c r="N13" s="7">
        <v>66905754</v>
      </c>
    </row>
    <row r="14" spans="1:14" x14ac:dyDescent="0.2">
      <c r="A14" t="s">
        <v>83</v>
      </c>
      <c r="B14" s="7">
        <v>1264915782</v>
      </c>
      <c r="C14" s="7">
        <v>60807916940</v>
      </c>
      <c r="D14" s="7">
        <v>241208649</v>
      </c>
      <c r="E14" s="7">
        <v>141396169</v>
      </c>
      <c r="F14" s="7">
        <v>109252790</v>
      </c>
      <c r="G14" s="7">
        <v>111712275</v>
      </c>
      <c r="H14" s="7">
        <v>85748071</v>
      </c>
      <c r="I14" s="7">
        <v>95530336</v>
      </c>
      <c r="J14" s="7">
        <v>82432204</v>
      </c>
      <c r="K14" s="7">
        <v>111172631</v>
      </c>
      <c r="L14" s="7">
        <v>116637144</v>
      </c>
      <c r="M14" s="7">
        <v>103264878</v>
      </c>
      <c r="N14" s="7">
        <v>66560634</v>
      </c>
    </row>
    <row r="15" spans="1:14" x14ac:dyDescent="0.2">
      <c r="A15" t="s">
        <v>84</v>
      </c>
      <c r="B15" s="7">
        <v>1266705523</v>
      </c>
      <c r="C15" s="7">
        <v>61010339786</v>
      </c>
      <c r="D15" s="7">
        <v>241236599</v>
      </c>
      <c r="E15" s="7">
        <v>142607081</v>
      </c>
      <c r="F15" s="7">
        <v>109608440</v>
      </c>
      <c r="G15" s="7">
        <v>112258390</v>
      </c>
      <c r="H15" s="7">
        <v>86233102</v>
      </c>
      <c r="I15" s="7">
        <v>95666669</v>
      </c>
      <c r="J15" s="7">
        <v>82741946</v>
      </c>
      <c r="K15" s="7">
        <v>110720988</v>
      </c>
      <c r="L15" s="7">
        <v>116916953</v>
      </c>
      <c r="M15" s="7">
        <v>102240298</v>
      </c>
      <c r="N15" s="7">
        <v>66475058</v>
      </c>
    </row>
    <row r="16" spans="1:14" x14ac:dyDescent="0.2">
      <c r="A16" t="s">
        <v>85</v>
      </c>
      <c r="B16" s="7">
        <v>1273181892</v>
      </c>
      <c r="C16" s="7">
        <v>61359038967</v>
      </c>
      <c r="D16" s="7">
        <v>240940968</v>
      </c>
      <c r="E16" s="7">
        <v>143504917</v>
      </c>
      <c r="F16" s="7">
        <v>110254153</v>
      </c>
      <c r="G16" s="7">
        <v>112558896</v>
      </c>
      <c r="H16" s="7">
        <v>86776503</v>
      </c>
      <c r="I16" s="7">
        <v>96410695</v>
      </c>
      <c r="J16" s="7">
        <v>83074563</v>
      </c>
      <c r="K16" s="7">
        <v>111198230</v>
      </c>
      <c r="L16" s="7">
        <v>117525362</v>
      </c>
      <c r="M16" s="7">
        <v>103647440</v>
      </c>
      <c r="N16" s="7">
        <v>67290165</v>
      </c>
    </row>
    <row r="17" spans="1:14" x14ac:dyDescent="0.2">
      <c r="A17" t="s">
        <v>86</v>
      </c>
      <c r="B17" s="7">
        <v>1277686713</v>
      </c>
      <c r="C17" s="7">
        <v>61390404801</v>
      </c>
      <c r="D17" s="7">
        <v>242231504</v>
      </c>
      <c r="E17" s="7">
        <v>143752522</v>
      </c>
      <c r="F17" s="7">
        <v>109988404</v>
      </c>
      <c r="G17" s="7">
        <v>112917226</v>
      </c>
      <c r="H17" s="7">
        <v>86387277</v>
      </c>
      <c r="I17" s="7">
        <v>96520330</v>
      </c>
      <c r="J17" s="7">
        <v>83489784</v>
      </c>
      <c r="K17" s="7">
        <v>112470152</v>
      </c>
      <c r="L17" s="7">
        <v>117561417</v>
      </c>
      <c r="M17" s="7">
        <v>104414557</v>
      </c>
      <c r="N17" s="7">
        <v>67953539</v>
      </c>
    </row>
    <row r="18" spans="1:14" x14ac:dyDescent="0.2">
      <c r="A18" t="s">
        <v>87</v>
      </c>
      <c r="B18" s="7">
        <v>1279364884</v>
      </c>
      <c r="C18" s="7">
        <v>61416705716</v>
      </c>
      <c r="D18" s="7">
        <v>241804341</v>
      </c>
      <c r="E18" s="7">
        <v>144080765</v>
      </c>
      <c r="F18" s="7">
        <v>110909965</v>
      </c>
      <c r="G18" s="7">
        <v>113031746</v>
      </c>
      <c r="H18" s="7">
        <v>86733982</v>
      </c>
      <c r="I18" s="7">
        <v>97014787</v>
      </c>
      <c r="J18" s="7">
        <v>83338364</v>
      </c>
      <c r="K18" s="7">
        <v>112382715</v>
      </c>
      <c r="L18" s="7">
        <v>118517626</v>
      </c>
      <c r="M18" s="7">
        <v>104023601</v>
      </c>
      <c r="N18" s="7">
        <v>67526993</v>
      </c>
    </row>
    <row r="19" spans="1:14" x14ac:dyDescent="0.2">
      <c r="A19" t="s">
        <v>88</v>
      </c>
      <c r="B19" s="7">
        <v>1284179504</v>
      </c>
      <c r="C19" s="7">
        <v>61692737228</v>
      </c>
      <c r="D19" s="7">
        <v>243122973</v>
      </c>
      <c r="E19" s="7">
        <v>144602151</v>
      </c>
      <c r="F19" s="7">
        <v>111689451</v>
      </c>
      <c r="G19" s="7">
        <v>113159763</v>
      </c>
      <c r="H19" s="7">
        <v>87054044</v>
      </c>
      <c r="I19" s="7">
        <v>97769918</v>
      </c>
      <c r="J19" s="7">
        <v>83292161</v>
      </c>
      <c r="K19" s="7">
        <v>112366117</v>
      </c>
      <c r="L19" s="7">
        <v>118944396</v>
      </c>
      <c r="M19" s="7">
        <v>104244139</v>
      </c>
      <c r="N19" s="7">
        <v>67934391</v>
      </c>
    </row>
    <row r="20" spans="1:14" x14ac:dyDescent="0.2">
      <c r="A20" t="s">
        <v>89</v>
      </c>
      <c r="B20" s="7">
        <v>1284305080</v>
      </c>
      <c r="C20" s="7">
        <v>62013169762</v>
      </c>
      <c r="D20" s="7">
        <v>243536428</v>
      </c>
      <c r="E20" s="7">
        <v>144592146</v>
      </c>
      <c r="F20" s="7">
        <v>111313260</v>
      </c>
      <c r="G20" s="7">
        <v>113260961</v>
      </c>
      <c r="H20" s="7">
        <v>86726950</v>
      </c>
      <c r="I20" s="7">
        <v>97587885</v>
      </c>
      <c r="J20" s="7">
        <v>83230253</v>
      </c>
      <c r="K20" s="7">
        <v>112833287</v>
      </c>
      <c r="L20" s="7">
        <v>118985967</v>
      </c>
      <c r="M20" s="7">
        <v>104376306</v>
      </c>
      <c r="N20" s="7">
        <v>67861637</v>
      </c>
    </row>
    <row r="21" spans="1:14" x14ac:dyDescent="0.2">
      <c r="A21" t="s">
        <v>90</v>
      </c>
      <c r="B21" s="7">
        <v>1284847809</v>
      </c>
      <c r="C21" s="7">
        <v>62007681919</v>
      </c>
      <c r="D21" s="7">
        <v>244154416</v>
      </c>
      <c r="E21" s="7">
        <v>145142167</v>
      </c>
      <c r="F21" s="7">
        <v>111542606</v>
      </c>
      <c r="G21" s="7">
        <v>113220594</v>
      </c>
      <c r="H21" s="7">
        <v>87302400</v>
      </c>
      <c r="I21" s="7">
        <v>97077812</v>
      </c>
      <c r="J21" s="7">
        <v>82766262</v>
      </c>
      <c r="K21" s="7">
        <v>112342765</v>
      </c>
      <c r="L21" s="7">
        <v>119715066</v>
      </c>
      <c r="M21" s="7">
        <v>104101771</v>
      </c>
      <c r="N21" s="7">
        <v>67481951</v>
      </c>
    </row>
    <row r="22" spans="1:14" x14ac:dyDescent="0.2">
      <c r="A22" t="s">
        <v>91</v>
      </c>
      <c r="B22" s="7">
        <v>1291638882</v>
      </c>
      <c r="C22" s="7">
        <v>62151000685</v>
      </c>
      <c r="D22" s="7">
        <v>244246160</v>
      </c>
      <c r="E22" s="7">
        <v>145833031</v>
      </c>
      <c r="F22" s="7">
        <v>112477954</v>
      </c>
      <c r="G22" s="7">
        <v>113720239</v>
      </c>
      <c r="H22" s="7">
        <v>87491568</v>
      </c>
      <c r="I22" s="7">
        <v>98796836</v>
      </c>
      <c r="J22" s="7">
        <v>83411783</v>
      </c>
      <c r="K22" s="7">
        <v>112876153</v>
      </c>
      <c r="L22" s="7">
        <v>120356915</v>
      </c>
      <c r="M22" s="7">
        <v>104255576</v>
      </c>
      <c r="N22" s="7">
        <v>68172667</v>
      </c>
    </row>
    <row r="23" spans="1:14" x14ac:dyDescent="0.2">
      <c r="A23" t="s">
        <v>92</v>
      </c>
      <c r="B23" s="7">
        <v>1292674983</v>
      </c>
      <c r="C23" s="7">
        <v>62202877929</v>
      </c>
      <c r="D23" s="7">
        <v>244236130</v>
      </c>
      <c r="E23" s="7">
        <v>146312227</v>
      </c>
      <c r="F23" s="7">
        <v>112621037</v>
      </c>
      <c r="G23" s="7">
        <v>113629597</v>
      </c>
      <c r="H23" s="7">
        <v>86958413</v>
      </c>
      <c r="I23" s="7">
        <v>99534764</v>
      </c>
      <c r="J23" s="7">
        <v>83619260</v>
      </c>
      <c r="K23" s="7">
        <v>113063870</v>
      </c>
      <c r="L23" s="7">
        <v>120254048</v>
      </c>
      <c r="M23" s="7">
        <v>104503814</v>
      </c>
      <c r="N23" s="7">
        <v>67941821</v>
      </c>
    </row>
    <row r="24" spans="1:14" x14ac:dyDescent="0.2">
      <c r="A24" t="s">
        <v>93</v>
      </c>
      <c r="B24" s="7">
        <v>1305994408</v>
      </c>
      <c r="C24" s="7">
        <v>62467107388</v>
      </c>
      <c r="D24" s="7">
        <v>246193253</v>
      </c>
      <c r="E24" s="7">
        <v>147526820</v>
      </c>
      <c r="F24" s="7">
        <v>114660065</v>
      </c>
      <c r="G24" s="7">
        <v>114305228</v>
      </c>
      <c r="H24" s="7">
        <v>88542729</v>
      </c>
      <c r="I24" s="7">
        <v>99110890</v>
      </c>
      <c r="J24" s="7">
        <v>84857522</v>
      </c>
      <c r="K24" s="7">
        <v>113710099</v>
      </c>
      <c r="L24" s="7">
        <v>122711204</v>
      </c>
      <c r="M24" s="7">
        <v>106091387</v>
      </c>
      <c r="N24" s="7">
        <v>68285210</v>
      </c>
    </row>
    <row r="25" spans="1:14" x14ac:dyDescent="0.2">
      <c r="A25" t="s">
        <v>94</v>
      </c>
      <c r="B25" s="7">
        <v>1307582777</v>
      </c>
      <c r="C25" s="7">
        <v>62997670429</v>
      </c>
      <c r="D25" s="7">
        <v>248914603</v>
      </c>
      <c r="E25" s="7">
        <v>148581851</v>
      </c>
      <c r="F25" s="7">
        <v>113591049</v>
      </c>
      <c r="G25" s="7">
        <v>114917942</v>
      </c>
      <c r="H25" s="7">
        <v>89135736</v>
      </c>
      <c r="I25" s="7">
        <v>98764792</v>
      </c>
      <c r="J25" s="7">
        <v>84649091</v>
      </c>
      <c r="K25" s="7">
        <v>113466616</v>
      </c>
      <c r="L25" s="7">
        <v>122206855</v>
      </c>
      <c r="M25" s="7">
        <v>104733842</v>
      </c>
      <c r="N25" s="7">
        <v>68620401</v>
      </c>
    </row>
    <row r="26" spans="1:14" x14ac:dyDescent="0.2">
      <c r="A26" t="s">
        <v>95</v>
      </c>
      <c r="B26" s="7">
        <v>1310814769</v>
      </c>
      <c r="C26" s="7">
        <v>63051507164</v>
      </c>
      <c r="D26" s="7">
        <v>248296753</v>
      </c>
      <c r="E26" s="7">
        <v>149134204</v>
      </c>
      <c r="F26" s="7">
        <v>114341262</v>
      </c>
      <c r="G26" s="7">
        <v>114774680</v>
      </c>
      <c r="H26" s="7">
        <v>89251450</v>
      </c>
      <c r="I26" s="7">
        <v>99799173</v>
      </c>
      <c r="J26" s="7">
        <v>84701224</v>
      </c>
      <c r="K26" s="7">
        <v>114328384</v>
      </c>
      <c r="L26" s="7">
        <v>122655309</v>
      </c>
      <c r="M26" s="7">
        <v>104736291</v>
      </c>
      <c r="N26" s="7">
        <v>68796041</v>
      </c>
    </row>
    <row r="27" spans="1:14" x14ac:dyDescent="0.2">
      <c r="A27" t="s">
        <v>96</v>
      </c>
      <c r="B27" s="7">
        <v>1313560028</v>
      </c>
      <c r="C27" s="7">
        <v>63323194154</v>
      </c>
      <c r="D27" s="7">
        <v>246988353</v>
      </c>
      <c r="E27" s="7">
        <v>148552754</v>
      </c>
      <c r="F27" s="7">
        <v>114542933</v>
      </c>
      <c r="G27" s="7">
        <v>115048642</v>
      </c>
      <c r="H27" s="7">
        <v>89580692</v>
      </c>
      <c r="I27" s="7">
        <v>100875120</v>
      </c>
      <c r="J27" s="7">
        <v>85115864</v>
      </c>
      <c r="K27" s="7">
        <v>115402453</v>
      </c>
      <c r="L27" s="7">
        <v>122691849</v>
      </c>
      <c r="M27" s="7">
        <v>105549054</v>
      </c>
      <c r="N27" s="7">
        <v>69212312</v>
      </c>
    </row>
    <row r="28" spans="1:14" x14ac:dyDescent="0.2">
      <c r="A28" t="s">
        <v>97</v>
      </c>
      <c r="B28" s="7">
        <v>1318627891</v>
      </c>
      <c r="C28" s="7">
        <v>63581380227</v>
      </c>
      <c r="D28" s="7">
        <v>249788410</v>
      </c>
      <c r="E28" s="7">
        <v>148974422</v>
      </c>
      <c r="F28" s="7">
        <v>114824212</v>
      </c>
      <c r="G28" s="7">
        <v>115472872</v>
      </c>
      <c r="H28" s="7">
        <v>89900454</v>
      </c>
      <c r="I28" s="7">
        <v>100777833</v>
      </c>
      <c r="J28" s="7">
        <v>85198055</v>
      </c>
      <c r="K28" s="7">
        <v>115819524</v>
      </c>
      <c r="L28" s="7">
        <v>122815483</v>
      </c>
      <c r="M28" s="7">
        <v>105644260</v>
      </c>
      <c r="N28" s="7">
        <v>69412366</v>
      </c>
    </row>
    <row r="29" spans="1:14" x14ac:dyDescent="0.2">
      <c r="A29" t="s">
        <v>98</v>
      </c>
      <c r="B29" s="7">
        <v>1316109507</v>
      </c>
      <c r="C29" s="7">
        <v>63431559662</v>
      </c>
      <c r="D29" s="7">
        <v>248672614</v>
      </c>
      <c r="E29" s="7">
        <v>148935715</v>
      </c>
      <c r="F29" s="7">
        <v>114605201</v>
      </c>
      <c r="G29" s="7">
        <v>115558733</v>
      </c>
      <c r="H29" s="7">
        <v>89909361</v>
      </c>
      <c r="I29" s="7">
        <v>100635577</v>
      </c>
      <c r="J29" s="7">
        <v>85231925</v>
      </c>
      <c r="K29" s="7">
        <v>115132853</v>
      </c>
      <c r="L29" s="7">
        <v>122574767</v>
      </c>
      <c r="M29" s="7">
        <v>105614608</v>
      </c>
      <c r="N29" s="7">
        <v>69238154</v>
      </c>
    </row>
    <row r="30" spans="1:14" x14ac:dyDescent="0.2">
      <c r="A30" t="s">
        <v>99</v>
      </c>
      <c r="B30" s="7">
        <v>1328214232</v>
      </c>
      <c r="C30" s="7">
        <v>63998287730</v>
      </c>
      <c r="D30" s="7">
        <v>251495433</v>
      </c>
      <c r="E30" s="7">
        <v>150482264</v>
      </c>
      <c r="F30" s="7">
        <v>115783693</v>
      </c>
      <c r="G30" s="7">
        <v>116198451</v>
      </c>
      <c r="H30" s="7">
        <v>90719752</v>
      </c>
      <c r="I30" s="7">
        <v>101776691</v>
      </c>
      <c r="J30" s="7">
        <v>86012867</v>
      </c>
      <c r="K30" s="7">
        <v>115744717</v>
      </c>
      <c r="L30" s="7">
        <v>123596922</v>
      </c>
      <c r="M30" s="7">
        <v>106565417</v>
      </c>
      <c r="N30" s="7">
        <v>69838024</v>
      </c>
    </row>
    <row r="31" spans="1:14" x14ac:dyDescent="0.2">
      <c r="A31" t="s">
        <v>100</v>
      </c>
      <c r="B31" s="7">
        <v>1329853379</v>
      </c>
      <c r="C31" s="7">
        <v>64191627927</v>
      </c>
      <c r="D31" s="7">
        <v>251557816</v>
      </c>
      <c r="E31" s="7">
        <v>151142272</v>
      </c>
      <c r="F31" s="7">
        <v>115902128</v>
      </c>
      <c r="G31" s="7">
        <v>116314427</v>
      </c>
      <c r="H31" s="7">
        <v>90834395</v>
      </c>
      <c r="I31" s="7">
        <v>102070093</v>
      </c>
      <c r="J31" s="7">
        <v>85588929</v>
      </c>
      <c r="K31" s="7">
        <v>115702254</v>
      </c>
      <c r="L31" s="7">
        <v>124156082</v>
      </c>
      <c r="M31" s="7">
        <v>106483215</v>
      </c>
      <c r="N31" s="7">
        <v>70101768</v>
      </c>
    </row>
    <row r="32" spans="1:14" x14ac:dyDescent="0.2">
      <c r="A32" t="s">
        <v>101</v>
      </c>
      <c r="B32" s="7">
        <v>1337712985</v>
      </c>
      <c r="C32" s="7">
        <v>64342404865</v>
      </c>
      <c r="D32" s="7">
        <v>252263983</v>
      </c>
      <c r="E32" s="7">
        <v>152650001</v>
      </c>
      <c r="F32" s="7">
        <v>116654277</v>
      </c>
      <c r="G32" s="7">
        <v>116861523</v>
      </c>
      <c r="H32" s="7">
        <v>91391501</v>
      </c>
      <c r="I32" s="7">
        <v>103158809</v>
      </c>
      <c r="J32" s="7">
        <v>86299769</v>
      </c>
      <c r="K32" s="7">
        <v>115972187</v>
      </c>
      <c r="L32" s="7">
        <v>125306961</v>
      </c>
      <c r="M32" s="7">
        <v>106533734</v>
      </c>
      <c r="N32" s="7">
        <v>70620239</v>
      </c>
    </row>
    <row r="33" spans="1:14" x14ac:dyDescent="0.2">
      <c r="A33" t="s">
        <v>102</v>
      </c>
      <c r="B33" s="7">
        <v>1335498422</v>
      </c>
      <c r="C33" s="7">
        <v>64405254905</v>
      </c>
      <c r="D33" s="7">
        <v>251838357</v>
      </c>
      <c r="E33" s="7">
        <v>152544183</v>
      </c>
      <c r="F33" s="7">
        <v>116377700</v>
      </c>
      <c r="G33" s="7">
        <v>116295065</v>
      </c>
      <c r="H33" s="7">
        <v>91222952</v>
      </c>
      <c r="I33" s="7">
        <v>102491002</v>
      </c>
      <c r="J33" s="7">
        <v>86185717</v>
      </c>
      <c r="K33" s="7">
        <v>116004968</v>
      </c>
      <c r="L33" s="7">
        <v>124675468</v>
      </c>
      <c r="M33" s="7">
        <v>107003918</v>
      </c>
      <c r="N33" s="7">
        <v>70859091</v>
      </c>
    </row>
    <row r="34" spans="1:14" x14ac:dyDescent="0.2">
      <c r="A34" t="s">
        <v>103</v>
      </c>
      <c r="B34" s="7">
        <v>1342268737</v>
      </c>
      <c r="C34" s="7">
        <v>64380076090</v>
      </c>
      <c r="D34" s="7">
        <v>253575461</v>
      </c>
      <c r="E34" s="7">
        <v>154023430</v>
      </c>
      <c r="F34" s="7">
        <v>117800047</v>
      </c>
      <c r="G34" s="7">
        <v>116592354</v>
      </c>
      <c r="H34" s="7">
        <v>91710005</v>
      </c>
      <c r="I34" s="7">
        <v>102588947</v>
      </c>
      <c r="J34" s="7">
        <v>86503618</v>
      </c>
      <c r="K34" s="7">
        <v>116690556</v>
      </c>
      <c r="L34" s="7">
        <v>124920011</v>
      </c>
      <c r="M34" s="7">
        <v>106841308</v>
      </c>
      <c r="N34" s="7">
        <v>71023000</v>
      </c>
    </row>
    <row r="35" spans="1:14" x14ac:dyDescent="0.2">
      <c r="A35" t="s">
        <v>104</v>
      </c>
      <c r="B35" s="7">
        <v>1345776989</v>
      </c>
      <c r="C35" s="7">
        <v>64856116097</v>
      </c>
      <c r="D35" s="7">
        <v>253422101</v>
      </c>
      <c r="E35" s="7">
        <v>154466758</v>
      </c>
      <c r="F35" s="7">
        <v>117916335</v>
      </c>
      <c r="G35" s="7">
        <v>117116644</v>
      </c>
      <c r="H35" s="7">
        <v>91982624</v>
      </c>
      <c r="I35" s="7">
        <v>103571593</v>
      </c>
      <c r="J35" s="7">
        <v>86721828</v>
      </c>
      <c r="K35" s="7">
        <v>116343294</v>
      </c>
      <c r="L35" s="7">
        <v>125322787</v>
      </c>
      <c r="M35" s="7">
        <v>107352493</v>
      </c>
      <c r="N35" s="7">
        <v>71560531</v>
      </c>
    </row>
    <row r="36" spans="1:14" x14ac:dyDescent="0.2">
      <c r="A36" t="s">
        <v>105</v>
      </c>
      <c r="B36" s="7">
        <v>1354919448</v>
      </c>
      <c r="C36" s="7">
        <v>65235502318</v>
      </c>
      <c r="D36" s="7">
        <v>256631758</v>
      </c>
      <c r="E36" s="7">
        <v>155173933</v>
      </c>
      <c r="F36" s="7">
        <v>118600961</v>
      </c>
      <c r="G36" s="7">
        <v>117810299</v>
      </c>
      <c r="H36" s="7">
        <v>92726154</v>
      </c>
      <c r="I36" s="7">
        <v>104359429</v>
      </c>
      <c r="J36" s="7">
        <v>86552541</v>
      </c>
      <c r="K36" s="7">
        <v>117201669</v>
      </c>
      <c r="L36" s="7">
        <v>125339435</v>
      </c>
      <c r="M36" s="7">
        <v>108885568</v>
      </c>
      <c r="N36" s="7">
        <v>71637700</v>
      </c>
    </row>
    <row r="37" spans="1:14" x14ac:dyDescent="0.2">
      <c r="A37" t="s">
        <v>106</v>
      </c>
      <c r="B37" s="7">
        <v>1353112398</v>
      </c>
      <c r="C37" s="7">
        <v>65404502949</v>
      </c>
      <c r="D37" s="7">
        <v>255167283</v>
      </c>
      <c r="E37" s="7">
        <v>155686251</v>
      </c>
      <c r="F37" s="7">
        <v>118980078</v>
      </c>
      <c r="G37" s="7">
        <v>117488454</v>
      </c>
      <c r="H37" s="7">
        <v>92645280</v>
      </c>
      <c r="I37" s="7">
        <v>104783838</v>
      </c>
      <c r="J37" s="7">
        <v>87389922</v>
      </c>
      <c r="K37" s="7">
        <v>116865445</v>
      </c>
      <c r="L37" s="7">
        <v>125380134</v>
      </c>
      <c r="M37" s="7">
        <v>106638511</v>
      </c>
      <c r="N37" s="7">
        <v>72087203</v>
      </c>
    </row>
    <row r="38" spans="1:14" x14ac:dyDescent="0.2">
      <c r="A38" t="s">
        <v>107</v>
      </c>
      <c r="B38" s="7">
        <v>1359541279</v>
      </c>
      <c r="C38" s="7">
        <v>65855684434</v>
      </c>
      <c r="D38" s="7">
        <v>256311463</v>
      </c>
      <c r="E38" s="7">
        <v>156910895</v>
      </c>
      <c r="F38" s="7">
        <v>119127166</v>
      </c>
      <c r="G38" s="7">
        <v>118248094</v>
      </c>
      <c r="H38" s="7">
        <v>93337313</v>
      </c>
      <c r="I38" s="7">
        <v>105285949</v>
      </c>
      <c r="J38" s="7">
        <v>87180093</v>
      </c>
      <c r="K38" s="7">
        <v>118115976</v>
      </c>
      <c r="L38" s="7">
        <v>126353554</v>
      </c>
      <c r="M38" s="7">
        <v>106167653</v>
      </c>
      <c r="N38" s="7">
        <v>72503123</v>
      </c>
    </row>
    <row r="39" spans="1:14" x14ac:dyDescent="0.2">
      <c r="A39" t="s">
        <v>108</v>
      </c>
      <c r="B39" s="7">
        <v>1362405114</v>
      </c>
      <c r="C39" s="7">
        <v>65950144594</v>
      </c>
      <c r="D39" s="7">
        <v>256870831</v>
      </c>
      <c r="E39" s="7">
        <v>157313505</v>
      </c>
      <c r="F39" s="7">
        <v>118922281</v>
      </c>
      <c r="G39" s="7">
        <v>118382488</v>
      </c>
      <c r="H39" s="7">
        <v>93834240</v>
      </c>
      <c r="I39" s="7">
        <v>105604207</v>
      </c>
      <c r="J39" s="7">
        <v>87303162</v>
      </c>
      <c r="K39" s="7">
        <v>117855816</v>
      </c>
      <c r="L39" s="7">
        <v>126930245</v>
      </c>
      <c r="M39" s="7">
        <v>106551624</v>
      </c>
      <c r="N39" s="7">
        <v>72836715</v>
      </c>
    </row>
    <row r="40" spans="1:14" x14ac:dyDescent="0.2">
      <c r="A40" t="s">
        <v>109</v>
      </c>
      <c r="B40" s="7">
        <v>1362633060</v>
      </c>
      <c r="C40" s="7">
        <v>65883444148</v>
      </c>
      <c r="D40" s="7">
        <v>257079349</v>
      </c>
      <c r="E40" s="7">
        <v>157049046</v>
      </c>
      <c r="F40" s="7">
        <v>118924663</v>
      </c>
      <c r="G40" s="7">
        <v>118022090</v>
      </c>
      <c r="H40" s="7">
        <v>93352892</v>
      </c>
      <c r="I40" s="7">
        <v>105673032</v>
      </c>
      <c r="J40" s="7">
        <v>87579199</v>
      </c>
      <c r="K40" s="7">
        <v>118515847</v>
      </c>
      <c r="L40" s="7">
        <v>126961630</v>
      </c>
      <c r="M40" s="7">
        <v>106698478</v>
      </c>
      <c r="N40" s="7">
        <v>72776833</v>
      </c>
    </row>
    <row r="41" spans="1:14" x14ac:dyDescent="0.2">
      <c r="A41" t="s">
        <v>110</v>
      </c>
      <c r="B41" s="7">
        <v>1366963645</v>
      </c>
      <c r="C41" s="7">
        <v>66171923831</v>
      </c>
      <c r="D41" s="7">
        <v>257940779</v>
      </c>
      <c r="E41" s="7">
        <v>157697146</v>
      </c>
      <c r="F41" s="7">
        <v>119178465</v>
      </c>
      <c r="G41" s="7">
        <v>117984901</v>
      </c>
      <c r="H41" s="7">
        <v>94628074</v>
      </c>
      <c r="I41" s="7">
        <v>106780202</v>
      </c>
      <c r="J41" s="7">
        <v>87825092</v>
      </c>
      <c r="K41" s="7">
        <v>118193782</v>
      </c>
      <c r="L41" s="7">
        <v>127376395</v>
      </c>
      <c r="M41" s="7">
        <v>105988195</v>
      </c>
      <c r="N41" s="7">
        <v>73370614</v>
      </c>
    </row>
    <row r="42" spans="1:14" x14ac:dyDescent="0.2">
      <c r="A42" t="s">
        <v>111</v>
      </c>
      <c r="B42" s="7">
        <v>1372128212</v>
      </c>
      <c r="C42" s="7">
        <v>66559100166</v>
      </c>
      <c r="D42" s="7">
        <v>259251499</v>
      </c>
      <c r="E42" s="7">
        <v>158659301</v>
      </c>
      <c r="F42" s="7">
        <v>119299997</v>
      </c>
      <c r="G42" s="7">
        <v>118324956</v>
      </c>
      <c r="H42" s="7">
        <v>94628577</v>
      </c>
      <c r="I42" s="7">
        <v>107838665</v>
      </c>
      <c r="J42" s="7">
        <v>88089416</v>
      </c>
      <c r="K42" s="7">
        <v>118153296</v>
      </c>
      <c r="L42" s="7">
        <v>127751488</v>
      </c>
      <c r="M42" s="7">
        <v>106393833</v>
      </c>
      <c r="N42" s="7">
        <v>73737184</v>
      </c>
    </row>
    <row r="43" spans="1:14" x14ac:dyDescent="0.2">
      <c r="A43" t="s">
        <v>112</v>
      </c>
      <c r="B43" s="7">
        <v>1369108932</v>
      </c>
      <c r="C43" s="7">
        <v>66626910258</v>
      </c>
      <c r="D43" s="7">
        <v>258537974</v>
      </c>
      <c r="E43" s="7">
        <v>158115985</v>
      </c>
      <c r="F43" s="7">
        <v>118744763</v>
      </c>
      <c r="G43" s="7">
        <v>117723142</v>
      </c>
      <c r="H43" s="7">
        <v>94884708</v>
      </c>
      <c r="I43" s="7">
        <v>107268055</v>
      </c>
      <c r="J43" s="7">
        <v>88212292</v>
      </c>
      <c r="K43" s="7">
        <v>118083999</v>
      </c>
      <c r="L43" s="7">
        <v>127511911</v>
      </c>
      <c r="M43" s="7">
        <v>106178917</v>
      </c>
      <c r="N43" s="7">
        <v>73847185</v>
      </c>
    </row>
    <row r="44" spans="1:14" x14ac:dyDescent="0.2">
      <c r="A44" t="s">
        <v>113</v>
      </c>
      <c r="B44" s="7">
        <v>1386460885</v>
      </c>
      <c r="C44" s="7">
        <v>66908722677</v>
      </c>
      <c r="D44" s="7">
        <v>261397105</v>
      </c>
      <c r="E44" s="7">
        <v>160450972</v>
      </c>
      <c r="F44" s="7">
        <v>120768056</v>
      </c>
      <c r="G44" s="7">
        <v>119025067</v>
      </c>
      <c r="H44" s="7">
        <v>96161402</v>
      </c>
      <c r="I44" s="7">
        <v>108935336</v>
      </c>
      <c r="J44" s="7">
        <v>89334080</v>
      </c>
      <c r="K44" s="7">
        <v>119105242</v>
      </c>
      <c r="L44" s="7">
        <v>128837254</v>
      </c>
      <c r="M44" s="7">
        <v>107838821</v>
      </c>
      <c r="N44" s="7">
        <v>74607551</v>
      </c>
    </row>
    <row r="45" spans="1:14" x14ac:dyDescent="0.2">
      <c r="A45" t="s">
        <v>114</v>
      </c>
      <c r="B45" s="7">
        <v>1393832975</v>
      </c>
      <c r="C45" s="7">
        <v>67197746827</v>
      </c>
      <c r="D45" s="7">
        <v>263487246</v>
      </c>
      <c r="E45" s="7">
        <v>161696423</v>
      </c>
      <c r="F45" s="7">
        <v>120895655</v>
      </c>
      <c r="G45" s="7">
        <v>120143559</v>
      </c>
      <c r="H45" s="7">
        <v>96501344</v>
      </c>
      <c r="I45" s="7">
        <v>109205981</v>
      </c>
      <c r="J45" s="7">
        <v>89468884</v>
      </c>
      <c r="K45" s="7">
        <v>120301539</v>
      </c>
      <c r="L45" s="7">
        <v>129066852</v>
      </c>
      <c r="M45" s="7">
        <v>107773214</v>
      </c>
      <c r="N45" s="7">
        <v>75292278</v>
      </c>
    </row>
    <row r="46" spans="1:14" x14ac:dyDescent="0.2">
      <c r="A46" t="s">
        <v>115</v>
      </c>
      <c r="B46" s="7">
        <v>1394894558</v>
      </c>
      <c r="C46" s="7">
        <v>67555874086</v>
      </c>
      <c r="D46" s="7">
        <v>264992302</v>
      </c>
      <c r="E46" s="7">
        <v>161221067</v>
      </c>
      <c r="F46" s="7">
        <v>119790515</v>
      </c>
      <c r="G46" s="7">
        <v>120510372</v>
      </c>
      <c r="H46" s="7">
        <v>96675519</v>
      </c>
      <c r="I46" s="7">
        <v>109119035</v>
      </c>
      <c r="J46" s="7">
        <v>89508766</v>
      </c>
      <c r="K46" s="7">
        <v>120365088</v>
      </c>
      <c r="L46" s="7">
        <v>130094195</v>
      </c>
      <c r="M46" s="7">
        <v>108187738</v>
      </c>
      <c r="N46" s="7">
        <v>74429962</v>
      </c>
    </row>
    <row r="47" spans="1:14" x14ac:dyDescent="0.2">
      <c r="A47" t="s">
        <v>116</v>
      </c>
      <c r="B47" s="7">
        <v>1403845754</v>
      </c>
      <c r="C47" s="7">
        <v>67946052937</v>
      </c>
      <c r="D47" s="7">
        <v>266201435</v>
      </c>
      <c r="E47" s="7">
        <v>162499480</v>
      </c>
      <c r="F47" s="7">
        <v>121302584</v>
      </c>
      <c r="G47" s="7">
        <v>120431648</v>
      </c>
      <c r="H47" s="7">
        <v>97559101</v>
      </c>
      <c r="I47" s="7">
        <v>110612378</v>
      </c>
      <c r="J47" s="7">
        <v>90206010</v>
      </c>
      <c r="K47" s="7">
        <v>120779013</v>
      </c>
      <c r="L47" s="7">
        <v>131141848</v>
      </c>
      <c r="M47" s="7">
        <v>107772636</v>
      </c>
      <c r="N47" s="7">
        <v>75339620</v>
      </c>
    </row>
    <row r="48" spans="1:14" x14ac:dyDescent="0.2">
      <c r="A48" t="s">
        <v>117</v>
      </c>
      <c r="B48" s="7">
        <v>1389817763</v>
      </c>
      <c r="C48" s="7">
        <v>68044283902</v>
      </c>
      <c r="D48" s="7">
        <v>263798586</v>
      </c>
      <c r="E48" s="7">
        <v>160295460</v>
      </c>
      <c r="F48" s="7">
        <v>120482715</v>
      </c>
      <c r="G48" s="7">
        <v>119220323</v>
      </c>
      <c r="H48" s="7">
        <v>96398747</v>
      </c>
      <c r="I48" s="7">
        <v>109987695</v>
      </c>
      <c r="J48" s="7">
        <v>90075007</v>
      </c>
      <c r="K48" s="7">
        <v>118441283</v>
      </c>
      <c r="L48" s="7">
        <v>129528686</v>
      </c>
      <c r="M48" s="7">
        <v>106922977</v>
      </c>
      <c r="N48" s="7">
        <v>74666284</v>
      </c>
    </row>
    <row r="49" spans="1:14" x14ac:dyDescent="0.2">
      <c r="A49" t="s">
        <v>118</v>
      </c>
      <c r="B49" s="7">
        <v>1413752394</v>
      </c>
      <c r="C49" s="7">
        <v>68102070395</v>
      </c>
      <c r="D49" s="7">
        <v>267773047</v>
      </c>
      <c r="E49" s="7">
        <v>163794165</v>
      </c>
      <c r="F49" s="7">
        <v>121790716</v>
      </c>
      <c r="G49" s="7">
        <v>121410296</v>
      </c>
      <c r="H49" s="7">
        <v>97891965</v>
      </c>
      <c r="I49" s="7">
        <v>111604309</v>
      </c>
      <c r="J49" s="7">
        <v>91357062</v>
      </c>
      <c r="K49" s="7">
        <v>121838178</v>
      </c>
      <c r="L49" s="7">
        <v>131381728</v>
      </c>
      <c r="M49" s="7">
        <v>109160524</v>
      </c>
      <c r="N49" s="7">
        <v>75750403</v>
      </c>
    </row>
    <row r="50" spans="1:14" x14ac:dyDescent="0.2">
      <c r="A50" t="s">
        <v>119</v>
      </c>
      <c r="B50" s="7">
        <v>1420090968</v>
      </c>
      <c r="C50" s="7">
        <v>68589138469</v>
      </c>
      <c r="D50" s="7">
        <v>268663573</v>
      </c>
      <c r="E50" s="7">
        <v>164728597</v>
      </c>
      <c r="F50" s="7">
        <v>122809637</v>
      </c>
      <c r="G50" s="7">
        <v>121469999</v>
      </c>
      <c r="H50" s="7">
        <v>98327054</v>
      </c>
      <c r="I50" s="7">
        <v>112373611</v>
      </c>
      <c r="J50" s="7">
        <v>91985081</v>
      </c>
      <c r="K50" s="7">
        <v>122433637</v>
      </c>
      <c r="L50" s="7">
        <v>131363966</v>
      </c>
      <c r="M50" s="7">
        <v>109638618</v>
      </c>
      <c r="N50" s="7">
        <v>76297195</v>
      </c>
    </row>
    <row r="51" spans="1:14" x14ac:dyDescent="0.2">
      <c r="A51" t="s">
        <v>120</v>
      </c>
      <c r="B51" s="7">
        <v>1435170378</v>
      </c>
      <c r="C51" s="7">
        <v>69196256000</v>
      </c>
      <c r="D51" s="7">
        <v>271912127</v>
      </c>
      <c r="E51" s="7">
        <v>167748595</v>
      </c>
      <c r="F51" s="7">
        <v>124664028</v>
      </c>
      <c r="G51" s="7">
        <v>122737545</v>
      </c>
      <c r="H51" s="7">
        <v>98895932</v>
      </c>
      <c r="I51" s="7">
        <v>113185699</v>
      </c>
      <c r="J51" s="7">
        <v>92702333</v>
      </c>
      <c r="K51" s="7">
        <v>123426435</v>
      </c>
      <c r="L51" s="7">
        <v>132707160</v>
      </c>
      <c r="M51" s="7">
        <v>110088576</v>
      </c>
      <c r="N51" s="7">
        <v>77101947</v>
      </c>
    </row>
    <row r="52" spans="1:14" x14ac:dyDescent="0.2">
      <c r="A52" t="s">
        <v>121</v>
      </c>
      <c r="B52" s="7">
        <v>1433857228</v>
      </c>
      <c r="C52" s="7">
        <v>69074793600</v>
      </c>
      <c r="D52" s="7">
        <v>270743941</v>
      </c>
      <c r="E52" s="7">
        <v>168036489</v>
      </c>
      <c r="F52" s="7">
        <v>124314701</v>
      </c>
      <c r="G52" s="7">
        <v>122443878</v>
      </c>
      <c r="H52" s="7">
        <v>98982387</v>
      </c>
      <c r="I52" s="7">
        <v>114176797</v>
      </c>
      <c r="J52" s="7">
        <v>91934808</v>
      </c>
      <c r="K52" s="7">
        <v>123755000</v>
      </c>
      <c r="L52" s="7">
        <v>133240951</v>
      </c>
      <c r="M52" s="7">
        <v>109432321</v>
      </c>
      <c r="N52" s="7">
        <v>76795957</v>
      </c>
    </row>
    <row r="53" spans="1:14" x14ac:dyDescent="0.2">
      <c r="A53" t="s">
        <v>122</v>
      </c>
      <c r="B53" s="7">
        <v>1447579425</v>
      </c>
      <c r="C53" s="7">
        <v>69632960409</v>
      </c>
      <c r="D53" s="7">
        <v>272822165</v>
      </c>
      <c r="E53" s="7">
        <v>170201303</v>
      </c>
      <c r="F53" s="7">
        <v>125918377</v>
      </c>
      <c r="G53" s="7">
        <v>123486279</v>
      </c>
      <c r="H53" s="7">
        <v>100191691</v>
      </c>
      <c r="I53" s="7">
        <v>114393807</v>
      </c>
      <c r="J53" s="7">
        <v>92499397</v>
      </c>
      <c r="K53" s="7">
        <v>124405791</v>
      </c>
      <c r="L53" s="7">
        <v>134916983</v>
      </c>
      <c r="M53" s="7">
        <v>111103044</v>
      </c>
      <c r="N53" s="7">
        <v>77640588</v>
      </c>
    </row>
    <row r="54" spans="1:14" x14ac:dyDescent="0.2">
      <c r="A54" t="s">
        <v>123</v>
      </c>
      <c r="B54" s="7">
        <v>1451350307</v>
      </c>
      <c r="C54" s="7">
        <v>69478393477</v>
      </c>
      <c r="D54" s="7">
        <v>274052635</v>
      </c>
      <c r="E54" s="7">
        <v>170289306</v>
      </c>
      <c r="F54" s="7">
        <v>125641252</v>
      </c>
      <c r="G54" s="7">
        <v>123795227</v>
      </c>
      <c r="H54" s="7">
        <v>100472466</v>
      </c>
      <c r="I54" s="7">
        <v>114487195</v>
      </c>
      <c r="J54" s="7">
        <v>92891439</v>
      </c>
      <c r="K54" s="7">
        <v>125020071</v>
      </c>
      <c r="L54" s="7">
        <v>135312449</v>
      </c>
      <c r="M54" s="7">
        <v>111251705</v>
      </c>
      <c r="N54" s="7">
        <v>78136563</v>
      </c>
    </row>
    <row r="55" spans="1:14" x14ac:dyDescent="0.2">
      <c r="A55" t="s">
        <v>124</v>
      </c>
      <c r="B55" s="7">
        <v>1464136678</v>
      </c>
      <c r="C55" s="7">
        <v>70018493223</v>
      </c>
      <c r="D55" s="7">
        <v>276754431</v>
      </c>
      <c r="E55" s="7">
        <v>172086737</v>
      </c>
      <c r="F55" s="7">
        <v>127025231</v>
      </c>
      <c r="G55" s="7">
        <v>124861355</v>
      </c>
      <c r="H55" s="7">
        <v>100812676</v>
      </c>
      <c r="I55" s="7">
        <v>116200620</v>
      </c>
      <c r="J55" s="7">
        <v>93368402</v>
      </c>
      <c r="K55" s="7">
        <v>125586412</v>
      </c>
      <c r="L55" s="7">
        <v>137251770</v>
      </c>
      <c r="M55" s="7">
        <v>111695633</v>
      </c>
      <c r="N55" s="7">
        <v>78493411</v>
      </c>
    </row>
    <row r="56" spans="1:14" x14ac:dyDescent="0.2">
      <c r="A56" t="s">
        <v>125</v>
      </c>
      <c r="B56" s="7">
        <v>1460244002</v>
      </c>
      <c r="C56" s="7">
        <v>69997071862</v>
      </c>
      <c r="D56" s="7">
        <v>276205592</v>
      </c>
      <c r="E56" s="7">
        <v>171274872</v>
      </c>
      <c r="F56" s="7">
        <v>126499036</v>
      </c>
      <c r="G56" s="7">
        <v>124693682</v>
      </c>
      <c r="H56" s="7">
        <v>100336663</v>
      </c>
      <c r="I56" s="7">
        <v>115606022</v>
      </c>
      <c r="J56" s="7">
        <v>93512251</v>
      </c>
      <c r="K56" s="7">
        <v>125501568</v>
      </c>
      <c r="L56" s="7">
        <v>136683640</v>
      </c>
      <c r="M56" s="7">
        <v>111656088</v>
      </c>
      <c r="N56" s="7">
        <v>78274587</v>
      </c>
    </row>
    <row r="57" spans="1:14" x14ac:dyDescent="0.2">
      <c r="A57" t="s">
        <v>126</v>
      </c>
      <c r="B57" s="7">
        <v>1459047645</v>
      </c>
      <c r="C57" s="7">
        <v>69932906679</v>
      </c>
      <c r="D57" s="7">
        <v>276994944</v>
      </c>
      <c r="E57" s="7">
        <v>171156255</v>
      </c>
      <c r="F57" s="7">
        <v>125613471</v>
      </c>
      <c r="G57" s="7">
        <v>124451486</v>
      </c>
      <c r="H57" s="7">
        <v>100699349</v>
      </c>
      <c r="I57" s="7">
        <v>115745336</v>
      </c>
      <c r="J57" s="7">
        <v>93584984</v>
      </c>
      <c r="K57" s="7">
        <v>124238055</v>
      </c>
      <c r="L57" s="7">
        <v>136536816</v>
      </c>
      <c r="M57" s="7">
        <v>111151912</v>
      </c>
      <c r="N57" s="7">
        <v>78875035</v>
      </c>
    </row>
    <row r="58" spans="1:14" x14ac:dyDescent="0.2">
      <c r="A58" t="s">
        <v>127</v>
      </c>
      <c r="B58" s="7">
        <v>1476608862</v>
      </c>
      <c r="C58" s="7">
        <v>69996105885</v>
      </c>
      <c r="D58" s="7">
        <v>279985294</v>
      </c>
      <c r="E58" s="7">
        <v>172777239</v>
      </c>
      <c r="F58" s="7">
        <v>127213848</v>
      </c>
      <c r="G58" s="7">
        <v>126560649</v>
      </c>
      <c r="H58" s="7">
        <v>102173090</v>
      </c>
      <c r="I58" s="7">
        <v>116658174</v>
      </c>
      <c r="J58" s="7">
        <v>94869010</v>
      </c>
      <c r="K58" s="7">
        <v>125668567</v>
      </c>
      <c r="L58" s="7">
        <v>139018484</v>
      </c>
      <c r="M58" s="7">
        <v>112409029</v>
      </c>
      <c r="N58" s="7">
        <v>79275480</v>
      </c>
    </row>
    <row r="59" spans="1:14" x14ac:dyDescent="0.2">
      <c r="A59" t="s">
        <v>128</v>
      </c>
      <c r="B59" s="7">
        <v>1498224111</v>
      </c>
      <c r="C59" s="7">
        <v>70323916075</v>
      </c>
      <c r="D59" s="7">
        <v>283514620</v>
      </c>
      <c r="E59" s="7">
        <v>175207548</v>
      </c>
      <c r="F59" s="7">
        <v>129006239</v>
      </c>
      <c r="G59" s="7">
        <v>127884928</v>
      </c>
      <c r="H59" s="7">
        <v>103349349</v>
      </c>
      <c r="I59" s="7">
        <v>118173799</v>
      </c>
      <c r="J59" s="7">
        <v>96087630</v>
      </c>
      <c r="K59" s="7">
        <v>128301703</v>
      </c>
      <c r="L59" s="7">
        <v>140409611</v>
      </c>
      <c r="M59" s="7">
        <v>116197170</v>
      </c>
      <c r="N59" s="7">
        <v>80091514</v>
      </c>
    </row>
    <row r="60" spans="1:14" x14ac:dyDescent="0.2">
      <c r="A60" t="s">
        <v>129</v>
      </c>
      <c r="B60" s="7">
        <v>1485695660</v>
      </c>
      <c r="C60" s="7">
        <v>71708164601</v>
      </c>
      <c r="D60" s="7">
        <v>281589537</v>
      </c>
      <c r="E60" s="7">
        <v>173473291</v>
      </c>
      <c r="F60" s="7">
        <v>128029985</v>
      </c>
      <c r="G60" s="7">
        <v>127237710</v>
      </c>
      <c r="H60" s="7">
        <v>102044026</v>
      </c>
      <c r="I60" s="7">
        <v>116910871</v>
      </c>
      <c r="J60" s="7">
        <v>95338924</v>
      </c>
      <c r="K60" s="7">
        <v>127502532</v>
      </c>
      <c r="L60" s="7">
        <v>140029178</v>
      </c>
      <c r="M60" s="7">
        <v>113617721</v>
      </c>
      <c r="N60" s="7">
        <v>79921883</v>
      </c>
    </row>
    <row r="61" spans="1:14" x14ac:dyDescent="0.2">
      <c r="A61" t="s">
        <v>130</v>
      </c>
      <c r="B61" s="7">
        <v>1502694444</v>
      </c>
      <c r="C61" s="7">
        <v>71794156942</v>
      </c>
      <c r="D61" s="7">
        <v>284556783</v>
      </c>
      <c r="E61" s="7">
        <v>175878710</v>
      </c>
      <c r="F61" s="7">
        <v>129812885</v>
      </c>
      <c r="G61" s="7">
        <v>128835674</v>
      </c>
      <c r="H61" s="7">
        <v>103790146</v>
      </c>
      <c r="I61" s="7">
        <v>118344239</v>
      </c>
      <c r="J61" s="7">
        <v>96114179</v>
      </c>
      <c r="K61" s="7">
        <v>129051962</v>
      </c>
      <c r="L61" s="7">
        <v>141382888</v>
      </c>
      <c r="M61" s="7">
        <v>114498194</v>
      </c>
      <c r="N61" s="7">
        <v>80428783</v>
      </c>
    </row>
    <row r="62" spans="1:14" x14ac:dyDescent="0.2">
      <c r="A62" t="s">
        <v>131</v>
      </c>
      <c r="B62" s="7">
        <v>1505998120</v>
      </c>
      <c r="C62" s="7">
        <v>71796246706</v>
      </c>
      <c r="D62" s="7">
        <v>284865727</v>
      </c>
      <c r="E62" s="7">
        <v>175685545</v>
      </c>
      <c r="F62" s="7">
        <v>129584376</v>
      </c>
      <c r="G62" s="7">
        <v>128639738</v>
      </c>
      <c r="H62" s="7">
        <v>103904297</v>
      </c>
      <c r="I62" s="7">
        <v>119699864</v>
      </c>
      <c r="J62" s="7">
        <v>96560090</v>
      </c>
      <c r="K62" s="7">
        <v>129412941</v>
      </c>
      <c r="L62" s="7">
        <v>141768670</v>
      </c>
      <c r="M62" s="7">
        <v>115448639</v>
      </c>
      <c r="N62" s="7">
        <v>80428232</v>
      </c>
    </row>
    <row r="63" spans="1:14" x14ac:dyDescent="0.2">
      <c r="A63" t="s">
        <v>132</v>
      </c>
      <c r="B63" s="7">
        <v>1502171405</v>
      </c>
      <c r="C63" s="7">
        <v>71854202224</v>
      </c>
      <c r="D63" s="7">
        <v>285241852</v>
      </c>
      <c r="E63" s="7">
        <v>175492269</v>
      </c>
      <c r="F63" s="7">
        <v>129290195</v>
      </c>
      <c r="G63" s="7">
        <v>128376399</v>
      </c>
      <c r="H63" s="7">
        <v>103920617</v>
      </c>
      <c r="I63" s="7">
        <v>118497848</v>
      </c>
      <c r="J63" s="7">
        <v>96298445</v>
      </c>
      <c r="K63" s="7">
        <v>128860517</v>
      </c>
      <c r="L63" s="7">
        <v>141856626</v>
      </c>
      <c r="M63" s="7">
        <v>114311316</v>
      </c>
      <c r="N63" s="7">
        <v>80025321</v>
      </c>
    </row>
    <row r="64" spans="1:14" x14ac:dyDescent="0.2">
      <c r="A64" t="s">
        <v>133</v>
      </c>
      <c r="B64" s="7">
        <v>1510140455</v>
      </c>
      <c r="C64" s="7">
        <v>71967729373</v>
      </c>
      <c r="D64" s="7">
        <v>286651840</v>
      </c>
      <c r="E64" s="7">
        <v>176331481</v>
      </c>
      <c r="F64" s="7">
        <v>129889359</v>
      </c>
      <c r="G64" s="7">
        <v>128720733</v>
      </c>
      <c r="H64" s="7">
        <v>104672934</v>
      </c>
      <c r="I64" s="7">
        <v>119557684</v>
      </c>
      <c r="J64" s="7">
        <v>96934422</v>
      </c>
      <c r="K64" s="7">
        <v>128933854</v>
      </c>
      <c r="L64" s="7">
        <v>142856162</v>
      </c>
      <c r="M64" s="7">
        <v>114902115</v>
      </c>
      <c r="N64" s="7">
        <v>80689874</v>
      </c>
    </row>
    <row r="65" spans="1:14" x14ac:dyDescent="0.2">
      <c r="A65" t="s">
        <v>134</v>
      </c>
      <c r="B65" s="7">
        <v>1511002514</v>
      </c>
      <c r="C65" s="7">
        <v>71946218664</v>
      </c>
      <c r="D65" s="7">
        <v>287348298</v>
      </c>
      <c r="E65" s="7">
        <v>176366214</v>
      </c>
      <c r="F65" s="7">
        <v>130228896</v>
      </c>
      <c r="G65" s="7">
        <v>128398456</v>
      </c>
      <c r="H65" s="7">
        <v>104604308</v>
      </c>
      <c r="I65" s="7">
        <v>119295322</v>
      </c>
      <c r="J65" s="7">
        <v>97003858</v>
      </c>
      <c r="K65" s="7">
        <v>129543858</v>
      </c>
      <c r="L65" s="7">
        <v>143322456</v>
      </c>
      <c r="M65" s="7">
        <v>114318739</v>
      </c>
      <c r="N65" s="7">
        <v>80572110</v>
      </c>
    </row>
    <row r="66" spans="1:14" x14ac:dyDescent="0.2">
      <c r="A66" t="s">
        <v>135</v>
      </c>
      <c r="B66" s="7">
        <v>1516196306</v>
      </c>
      <c r="C66" s="7">
        <v>72172614384</v>
      </c>
      <c r="D66" s="7">
        <v>288359322</v>
      </c>
      <c r="E66" s="7">
        <v>177675624</v>
      </c>
      <c r="F66" s="7">
        <v>130695343</v>
      </c>
      <c r="G66" s="7">
        <v>129276066</v>
      </c>
      <c r="H66" s="7">
        <v>105084698</v>
      </c>
      <c r="I66" s="7">
        <v>120122528</v>
      </c>
      <c r="J66" s="7">
        <v>97099684</v>
      </c>
      <c r="K66" s="7">
        <v>129871991</v>
      </c>
      <c r="L66" s="7">
        <v>143150186</v>
      </c>
      <c r="M66" s="7">
        <v>114380551</v>
      </c>
      <c r="N66" s="7">
        <v>80480313</v>
      </c>
    </row>
    <row r="67" spans="1:14" x14ac:dyDescent="0.2">
      <c r="A67" t="s">
        <v>136</v>
      </c>
      <c r="B67" s="7">
        <v>1524796986</v>
      </c>
      <c r="C67" s="7">
        <v>72444003074</v>
      </c>
      <c r="D67" s="7">
        <v>289775152</v>
      </c>
      <c r="E67" s="7">
        <v>178447030</v>
      </c>
      <c r="F67" s="7">
        <v>130746404</v>
      </c>
      <c r="G67" s="7">
        <v>129953489</v>
      </c>
      <c r="H67" s="7">
        <v>106099520</v>
      </c>
      <c r="I67" s="7">
        <v>121330835</v>
      </c>
      <c r="J67" s="7">
        <v>97936733</v>
      </c>
      <c r="K67" s="7">
        <v>130733137</v>
      </c>
      <c r="L67" s="7">
        <v>144020993</v>
      </c>
      <c r="M67" s="7">
        <v>114971374</v>
      </c>
      <c r="N67" s="7">
        <v>80782319</v>
      </c>
    </row>
    <row r="68" spans="1:14" x14ac:dyDescent="0.2">
      <c r="A68" t="s">
        <v>137</v>
      </c>
      <c r="B68" s="7">
        <v>1524451546</v>
      </c>
      <c r="C68" s="7">
        <v>72563689479</v>
      </c>
      <c r="D68" s="7">
        <v>290905412</v>
      </c>
      <c r="E68" s="7">
        <v>177566325</v>
      </c>
      <c r="F68" s="7">
        <v>130280288</v>
      </c>
      <c r="G68" s="7">
        <v>130185117</v>
      </c>
      <c r="H68" s="7">
        <v>106047409</v>
      </c>
      <c r="I68" s="7">
        <v>121304495</v>
      </c>
      <c r="J68" s="7">
        <v>97652435</v>
      </c>
      <c r="K68" s="7">
        <v>130194643</v>
      </c>
      <c r="L68" s="7">
        <v>144629343</v>
      </c>
      <c r="M68" s="7">
        <v>114466571</v>
      </c>
      <c r="N68" s="7">
        <v>81219510</v>
      </c>
    </row>
    <row r="69" spans="1:14" x14ac:dyDescent="0.2">
      <c r="A69" t="s">
        <v>138</v>
      </c>
      <c r="B69" s="7">
        <v>1520683346</v>
      </c>
      <c r="C69" s="7">
        <v>72783340692</v>
      </c>
      <c r="D69" s="7">
        <v>289604186</v>
      </c>
      <c r="E69" s="7">
        <v>178307469</v>
      </c>
      <c r="F69" s="7">
        <v>129484165</v>
      </c>
      <c r="G69" s="7">
        <v>128867040</v>
      </c>
      <c r="H69" s="7">
        <v>105337581</v>
      </c>
      <c r="I69" s="7">
        <v>121083620</v>
      </c>
      <c r="J69" s="7">
        <v>97519619</v>
      </c>
      <c r="K69" s="7">
        <v>130396336</v>
      </c>
      <c r="L69" s="7">
        <v>144487891</v>
      </c>
      <c r="M69" s="7">
        <v>114645151</v>
      </c>
      <c r="N69" s="7">
        <v>80950289</v>
      </c>
    </row>
    <row r="70" spans="1:14" x14ac:dyDescent="0.2">
      <c r="A70" t="s">
        <v>139</v>
      </c>
      <c r="B70" s="7">
        <v>1533540937</v>
      </c>
      <c r="C70" s="7">
        <v>73238913214</v>
      </c>
      <c r="D70" s="7">
        <v>291512661</v>
      </c>
      <c r="E70" s="7">
        <v>179774893</v>
      </c>
      <c r="F70" s="7">
        <v>131477577</v>
      </c>
      <c r="G70" s="7">
        <v>130344339</v>
      </c>
      <c r="H70" s="7">
        <v>106282010</v>
      </c>
      <c r="I70" s="7">
        <v>122066231</v>
      </c>
      <c r="J70" s="7">
        <v>98582823</v>
      </c>
      <c r="K70" s="7">
        <v>131742196</v>
      </c>
      <c r="L70" s="7">
        <v>144501687</v>
      </c>
      <c r="M70" s="7">
        <v>115770760</v>
      </c>
      <c r="N70" s="7">
        <v>81485761</v>
      </c>
    </row>
    <row r="71" spans="1:14" x14ac:dyDescent="0.2">
      <c r="A71" t="s">
        <v>140</v>
      </c>
      <c r="B71" s="7">
        <v>1546534392</v>
      </c>
      <c r="C71" s="7">
        <v>73196175697</v>
      </c>
      <c r="D71" s="7">
        <v>294506195</v>
      </c>
      <c r="E71" s="7">
        <v>181220861</v>
      </c>
      <c r="F71" s="7">
        <v>133762844</v>
      </c>
      <c r="G71" s="7">
        <v>131759370</v>
      </c>
      <c r="H71" s="7">
        <v>106387362</v>
      </c>
      <c r="I71" s="7">
        <v>122520196</v>
      </c>
      <c r="J71" s="7">
        <v>99653418</v>
      </c>
      <c r="K71" s="7">
        <v>131841055</v>
      </c>
      <c r="L71" s="7">
        <v>145952393</v>
      </c>
      <c r="M71" s="7">
        <v>116309981</v>
      </c>
      <c r="N71" s="7">
        <v>82620716</v>
      </c>
    </row>
    <row r="72" spans="1:14" x14ac:dyDescent="0.2">
      <c r="A72" t="s">
        <v>141</v>
      </c>
      <c r="B72" s="7">
        <v>1561245027</v>
      </c>
      <c r="C72" s="7">
        <v>72863638182</v>
      </c>
      <c r="D72" s="7">
        <v>296398065</v>
      </c>
      <c r="E72" s="7">
        <v>183953626</v>
      </c>
      <c r="F72" s="7">
        <v>134667926</v>
      </c>
      <c r="G72" s="7">
        <v>133268800</v>
      </c>
      <c r="H72" s="7">
        <v>107794878</v>
      </c>
      <c r="I72" s="7">
        <v>124033184</v>
      </c>
      <c r="J72" s="7">
        <v>99754451</v>
      </c>
      <c r="K72" s="7">
        <v>132414697</v>
      </c>
      <c r="L72" s="7">
        <v>148155639</v>
      </c>
      <c r="M72" s="7">
        <v>117671057</v>
      </c>
      <c r="N72" s="7">
        <v>83132702</v>
      </c>
    </row>
    <row r="73" spans="1:14" x14ac:dyDescent="0.2">
      <c r="A73" t="s">
        <v>142</v>
      </c>
      <c r="B73" s="7">
        <v>1482222239</v>
      </c>
      <c r="C73" s="7">
        <v>70437488554</v>
      </c>
      <c r="D73" s="7">
        <v>283720086</v>
      </c>
      <c r="E73" s="7">
        <v>172590295</v>
      </c>
      <c r="F73" s="7">
        <v>127659069</v>
      </c>
      <c r="G73" s="7">
        <v>127160482</v>
      </c>
      <c r="H73" s="7">
        <v>104367539</v>
      </c>
      <c r="I73" s="7">
        <v>116221934</v>
      </c>
      <c r="J73" s="7">
        <v>93736506</v>
      </c>
      <c r="K73" s="7">
        <v>126753806</v>
      </c>
      <c r="L73" s="7">
        <v>140186068</v>
      </c>
      <c r="M73" s="7">
        <v>111100790</v>
      </c>
      <c r="N73" s="7">
        <v>78725663</v>
      </c>
    </row>
    <row r="74" spans="1:14" x14ac:dyDescent="0.2">
      <c r="A74" t="s">
        <v>143</v>
      </c>
      <c r="B74" s="7">
        <v>1479590387</v>
      </c>
      <c r="C74" s="7">
        <v>69846554115</v>
      </c>
      <c r="D74" s="7">
        <v>280658834</v>
      </c>
      <c r="E74" s="7">
        <v>173665786</v>
      </c>
      <c r="F74" s="7">
        <v>127358384</v>
      </c>
      <c r="G74" s="7">
        <v>126577295</v>
      </c>
      <c r="H74" s="7">
        <v>104395932</v>
      </c>
      <c r="I74" s="7">
        <v>116741621</v>
      </c>
      <c r="J74" s="7">
        <v>93650181</v>
      </c>
      <c r="K74" s="7">
        <v>126591790</v>
      </c>
      <c r="L74" s="7">
        <v>139807136</v>
      </c>
      <c r="M74" s="7">
        <v>111045031</v>
      </c>
      <c r="N74" s="7">
        <v>79098397</v>
      </c>
    </row>
    <row r="75" spans="1:14" x14ac:dyDescent="0.2">
      <c r="A75" t="s">
        <v>144</v>
      </c>
      <c r="B75" s="7">
        <v>1515517579</v>
      </c>
      <c r="C75" s="7">
        <v>70532790023</v>
      </c>
      <c r="D75" s="7">
        <v>285526749</v>
      </c>
      <c r="E75" s="7">
        <v>177696227</v>
      </c>
      <c r="F75" s="7">
        <v>131045691</v>
      </c>
      <c r="G75" s="7">
        <v>128507659</v>
      </c>
      <c r="H75" s="7">
        <v>106958192</v>
      </c>
      <c r="I75" s="7">
        <v>119858085</v>
      </c>
      <c r="J75" s="7">
        <v>97244136</v>
      </c>
      <c r="K75" s="7">
        <v>129022513</v>
      </c>
      <c r="L75" s="7">
        <v>143271276</v>
      </c>
      <c r="M75" s="7">
        <v>113386063</v>
      </c>
      <c r="N75" s="7">
        <v>83000987</v>
      </c>
    </row>
    <row r="76" spans="1:14" x14ac:dyDescent="0.2">
      <c r="A76" t="s">
        <v>145</v>
      </c>
      <c r="B76" s="7">
        <v>1551611070</v>
      </c>
      <c r="C76" s="7">
        <v>71620941770</v>
      </c>
      <c r="D76" s="7">
        <v>293802012</v>
      </c>
      <c r="E76" s="7">
        <v>180640118</v>
      </c>
      <c r="F76" s="7">
        <v>132915956</v>
      </c>
      <c r="G76" s="7">
        <v>132628746</v>
      </c>
      <c r="H76" s="7">
        <v>108621643</v>
      </c>
      <c r="I76" s="7">
        <v>122956957</v>
      </c>
      <c r="J76" s="7">
        <v>98738162</v>
      </c>
      <c r="K76" s="7">
        <v>132890598</v>
      </c>
      <c r="L76" s="7">
        <v>148328894</v>
      </c>
      <c r="M76" s="7">
        <v>116236994</v>
      </c>
      <c r="N76" s="7">
        <v>83850989</v>
      </c>
    </row>
    <row r="77" spans="1:14" x14ac:dyDescent="0.2">
      <c r="A77" t="s">
        <v>146</v>
      </c>
      <c r="B77" s="7">
        <v>1547181833</v>
      </c>
      <c r="C77" s="7">
        <v>72546417124</v>
      </c>
      <c r="D77" s="7">
        <v>292406879</v>
      </c>
      <c r="E77" s="7">
        <v>181007512</v>
      </c>
      <c r="F77" s="7">
        <v>132456882</v>
      </c>
      <c r="G77" s="7">
        <v>133125961</v>
      </c>
      <c r="H77" s="7">
        <v>108340030</v>
      </c>
      <c r="I77" s="7">
        <v>122382615</v>
      </c>
      <c r="J77" s="7">
        <v>98333621</v>
      </c>
      <c r="K77" s="7">
        <v>132436892</v>
      </c>
      <c r="L77" s="7">
        <v>146733469</v>
      </c>
      <c r="M77" s="7">
        <v>116390341</v>
      </c>
      <c r="N77" s="7">
        <v>83567630</v>
      </c>
    </row>
    <row r="78" spans="1:14" x14ac:dyDescent="0.2">
      <c r="A78" t="s">
        <v>147</v>
      </c>
      <c r="B78" s="7">
        <v>1571044008</v>
      </c>
      <c r="C78" s="7">
        <v>73276125346</v>
      </c>
      <c r="D78" s="7">
        <v>295877269</v>
      </c>
      <c r="E78" s="7">
        <v>185037230</v>
      </c>
      <c r="F78" s="7">
        <v>134995441</v>
      </c>
      <c r="G78" s="7">
        <v>134726027</v>
      </c>
      <c r="H78" s="7">
        <v>109763795</v>
      </c>
      <c r="I78" s="7">
        <v>124093836</v>
      </c>
      <c r="J78" s="7">
        <v>99989703</v>
      </c>
      <c r="K78" s="7">
        <v>134703693</v>
      </c>
      <c r="L78" s="7">
        <v>149610570</v>
      </c>
      <c r="M78" s="7">
        <v>117610576</v>
      </c>
      <c r="N78" s="7">
        <v>84635869</v>
      </c>
    </row>
    <row r="79" spans="1:14" x14ac:dyDescent="0.2">
      <c r="A79" t="s">
        <v>148</v>
      </c>
      <c r="B79" s="7">
        <v>1583858346</v>
      </c>
      <c r="C79" s="7">
        <v>73864118417</v>
      </c>
      <c r="D79" s="7">
        <v>299251908</v>
      </c>
      <c r="E79" s="7">
        <v>184940842</v>
      </c>
      <c r="F79" s="7">
        <v>136420280</v>
      </c>
      <c r="G79" s="7">
        <v>135902785</v>
      </c>
      <c r="H79" s="7">
        <v>110466971</v>
      </c>
      <c r="I79" s="7">
        <v>124922044</v>
      </c>
      <c r="J79" s="7">
        <v>100879410</v>
      </c>
      <c r="K79" s="7">
        <v>135939744</v>
      </c>
      <c r="L79" s="7">
        <v>150843295</v>
      </c>
      <c r="M79" s="7">
        <v>118686378</v>
      </c>
      <c r="N79" s="7">
        <v>85604688</v>
      </c>
    </row>
    <row r="80" spans="1:14" x14ac:dyDescent="0.2">
      <c r="A80" t="s">
        <v>149</v>
      </c>
      <c r="B80" s="7">
        <v>1581850304</v>
      </c>
      <c r="C80" s="7">
        <v>74094907116</v>
      </c>
      <c r="D80" s="7">
        <v>297838010</v>
      </c>
      <c r="E80" s="7">
        <v>185574928</v>
      </c>
      <c r="F80" s="7">
        <v>136492154</v>
      </c>
      <c r="G80" s="7">
        <v>135529610</v>
      </c>
      <c r="H80" s="7">
        <v>111158313</v>
      </c>
      <c r="I80" s="7">
        <v>124830852</v>
      </c>
      <c r="J80" s="7">
        <v>100622100</v>
      </c>
      <c r="K80" s="7">
        <v>135211917</v>
      </c>
      <c r="L80" s="7">
        <v>151127174</v>
      </c>
      <c r="M80" s="7">
        <v>117860640</v>
      </c>
      <c r="N80" s="7">
        <v>85604607</v>
      </c>
    </row>
    <row r="81" spans="1:14" x14ac:dyDescent="0.2">
      <c r="A81" t="s">
        <v>150</v>
      </c>
      <c r="B81" s="7">
        <v>1593111301</v>
      </c>
      <c r="C81" s="7">
        <v>74619174733</v>
      </c>
      <c r="D81" s="7">
        <v>300915154</v>
      </c>
      <c r="E81" s="7">
        <v>187790423</v>
      </c>
      <c r="F81" s="7">
        <v>137071828</v>
      </c>
      <c r="G81" s="7">
        <v>135798939</v>
      </c>
      <c r="H81" s="7">
        <v>111815184</v>
      </c>
      <c r="I81" s="7">
        <v>126537148</v>
      </c>
      <c r="J81" s="7">
        <v>101121770</v>
      </c>
      <c r="K81" s="7">
        <v>134981075</v>
      </c>
      <c r="L81" s="7">
        <v>152926116</v>
      </c>
      <c r="M81" s="7">
        <v>118295593</v>
      </c>
      <c r="N81" s="7">
        <v>85858071</v>
      </c>
    </row>
    <row r="82" spans="1:14" x14ac:dyDescent="0.2">
      <c r="A82" t="s">
        <v>151</v>
      </c>
      <c r="B82" s="7">
        <v>1585490869</v>
      </c>
      <c r="C82" s="7">
        <v>74582890088</v>
      </c>
      <c r="D82" s="7">
        <v>298597929</v>
      </c>
      <c r="E82" s="7">
        <v>185843907</v>
      </c>
      <c r="F82" s="7">
        <v>136652313</v>
      </c>
      <c r="G82" s="7">
        <v>134729377</v>
      </c>
      <c r="H82" s="7">
        <v>111698797</v>
      </c>
      <c r="I82" s="7">
        <v>126676169</v>
      </c>
      <c r="J82" s="7">
        <v>100791287</v>
      </c>
      <c r="K82" s="7">
        <v>134551683</v>
      </c>
      <c r="L82" s="7">
        <v>151586946</v>
      </c>
      <c r="M82" s="7">
        <v>117988790</v>
      </c>
      <c r="N82" s="7">
        <v>86373672</v>
      </c>
    </row>
    <row r="83" spans="1:14" x14ac:dyDescent="0.2">
      <c r="A83" t="s">
        <v>152</v>
      </c>
      <c r="B83" s="7">
        <v>1588670876</v>
      </c>
      <c r="C83" s="7">
        <v>74580652631</v>
      </c>
      <c r="D83" s="7">
        <v>298890627</v>
      </c>
      <c r="E83" s="7">
        <v>186191981</v>
      </c>
      <c r="F83" s="7">
        <v>136607591</v>
      </c>
      <c r="G83" s="7">
        <v>135459878</v>
      </c>
      <c r="H83" s="7">
        <v>111385317</v>
      </c>
      <c r="I83" s="7">
        <v>127113165</v>
      </c>
      <c r="J83" s="7">
        <v>101357463</v>
      </c>
      <c r="K83" s="7">
        <v>134585787</v>
      </c>
      <c r="L83" s="7">
        <v>152265829</v>
      </c>
      <c r="M83" s="7">
        <v>118092697</v>
      </c>
      <c r="N83" s="7">
        <v>86720542</v>
      </c>
    </row>
    <row r="84" spans="1:14" x14ac:dyDescent="0.2">
      <c r="A84" t="s">
        <v>153</v>
      </c>
      <c r="B84" s="7">
        <v>1578764770</v>
      </c>
      <c r="C84" s="7">
        <v>74081873711</v>
      </c>
      <c r="D84" s="7">
        <v>297858575</v>
      </c>
      <c r="E84" s="7">
        <v>185548072</v>
      </c>
      <c r="F84" s="7">
        <v>136033060</v>
      </c>
      <c r="G84" s="7">
        <v>134624105</v>
      </c>
      <c r="H84" s="7">
        <v>112136491</v>
      </c>
      <c r="I84" s="7">
        <v>127233387</v>
      </c>
      <c r="J84" s="7">
        <v>100697311</v>
      </c>
      <c r="K84" s="7">
        <v>132753594</v>
      </c>
      <c r="L84" s="7">
        <v>149378470</v>
      </c>
      <c r="M84" s="7">
        <v>116600716</v>
      </c>
      <c r="N84" s="7">
        <v>85900989</v>
      </c>
    </row>
    <row r="85" spans="1:14" x14ac:dyDescent="0.2">
      <c r="A85" t="s">
        <v>154</v>
      </c>
      <c r="B85" s="7">
        <v>1630166473</v>
      </c>
      <c r="C85" s="7">
        <v>76641783680</v>
      </c>
      <c r="D85" s="7">
        <v>311116552</v>
      </c>
      <c r="E85" s="7">
        <v>189974420</v>
      </c>
      <c r="F85" s="7">
        <v>139859387</v>
      </c>
      <c r="G85" s="7">
        <v>137764310</v>
      </c>
      <c r="H85" s="7">
        <v>115172242</v>
      </c>
      <c r="I85" s="7">
        <v>130165625</v>
      </c>
      <c r="J85" s="7">
        <v>102826686</v>
      </c>
      <c r="K85" s="7">
        <v>138778253</v>
      </c>
      <c r="L85" s="7">
        <v>155825644</v>
      </c>
      <c r="M85" s="7">
        <v>120914276</v>
      </c>
      <c r="N85" s="7">
        <v>87769078</v>
      </c>
    </row>
    <row r="86" spans="1:14" x14ac:dyDescent="0.2">
      <c r="A86" t="s">
        <v>155</v>
      </c>
      <c r="B86" s="7">
        <v>1630101629</v>
      </c>
      <c r="C86" s="7">
        <v>77004294960</v>
      </c>
      <c r="D86" s="7">
        <v>310157124</v>
      </c>
      <c r="E86" s="7">
        <v>189767511</v>
      </c>
      <c r="F86" s="7">
        <v>140373707</v>
      </c>
      <c r="G86" s="7">
        <v>138719414</v>
      </c>
      <c r="H86" s="7">
        <v>115234233</v>
      </c>
      <c r="I86" s="7">
        <v>129973738</v>
      </c>
      <c r="J86" s="7">
        <v>103210621</v>
      </c>
      <c r="K86" s="7">
        <v>138543224</v>
      </c>
      <c r="L86" s="7">
        <v>156768969</v>
      </c>
      <c r="M86" s="7">
        <v>120022035</v>
      </c>
      <c r="N86" s="7">
        <v>87331053</v>
      </c>
    </row>
    <row r="87" spans="1:14" x14ac:dyDescent="0.2">
      <c r="A87" t="s">
        <v>156</v>
      </c>
      <c r="B87" s="7">
        <v>1647787100</v>
      </c>
      <c r="C87" s="7">
        <v>77217163329</v>
      </c>
      <c r="D87" s="7">
        <v>313060669</v>
      </c>
      <c r="E87" s="7">
        <v>191869945</v>
      </c>
      <c r="F87" s="7">
        <v>142065548</v>
      </c>
      <c r="G87" s="7">
        <v>139835574</v>
      </c>
      <c r="H87" s="7">
        <v>116703931</v>
      </c>
      <c r="I87" s="7">
        <v>131207057</v>
      </c>
      <c r="J87" s="7">
        <v>105542712</v>
      </c>
      <c r="K87" s="7">
        <v>139224457</v>
      </c>
      <c r="L87" s="7">
        <v>157103949</v>
      </c>
      <c r="M87" s="7">
        <v>121415539</v>
      </c>
      <c r="N87" s="7">
        <v>89757719</v>
      </c>
    </row>
    <row r="88" spans="1:14" x14ac:dyDescent="0.2">
      <c r="A88" t="s">
        <v>157</v>
      </c>
      <c r="B88" s="7">
        <v>1698896525</v>
      </c>
      <c r="C88" s="7">
        <v>78159539223</v>
      </c>
      <c r="D88" s="7">
        <v>324590841</v>
      </c>
      <c r="E88" s="7">
        <v>197756147</v>
      </c>
      <c r="F88" s="7">
        <v>145920705</v>
      </c>
      <c r="G88" s="7">
        <v>144048639</v>
      </c>
      <c r="H88" s="7">
        <v>119812785</v>
      </c>
      <c r="I88" s="7">
        <v>134964425</v>
      </c>
      <c r="J88" s="7">
        <v>107804153</v>
      </c>
      <c r="K88" s="7">
        <v>144590930</v>
      </c>
      <c r="L88" s="7">
        <v>162490374</v>
      </c>
      <c r="M88" s="7">
        <v>125178064</v>
      </c>
      <c r="N88" s="7">
        <v>91739461</v>
      </c>
    </row>
    <row r="89" spans="1:14" x14ac:dyDescent="0.2">
      <c r="A89" t="s">
        <v>158</v>
      </c>
      <c r="B89" s="7">
        <v>1663952384</v>
      </c>
      <c r="C89" s="7">
        <v>78807223115</v>
      </c>
      <c r="D89" s="7">
        <v>318045265</v>
      </c>
      <c r="E89" s="7">
        <v>193267097</v>
      </c>
      <c r="F89" s="7">
        <v>142811025</v>
      </c>
      <c r="G89" s="7">
        <v>141150758</v>
      </c>
      <c r="H89" s="7">
        <v>117784281</v>
      </c>
      <c r="I89" s="7">
        <v>132469657</v>
      </c>
      <c r="J89" s="7">
        <v>106155012</v>
      </c>
      <c r="K89" s="7">
        <v>141157629</v>
      </c>
      <c r="L89" s="7">
        <v>158379313</v>
      </c>
      <c r="M89" s="7">
        <v>122787731</v>
      </c>
      <c r="N89" s="7">
        <v>89944616</v>
      </c>
    </row>
    <row r="90" spans="1:14" x14ac:dyDescent="0.2">
      <c r="A90" t="s">
        <v>159</v>
      </c>
      <c r="B90" s="7">
        <v>1684206231</v>
      </c>
      <c r="C90" s="7">
        <v>79566873688</v>
      </c>
      <c r="D90" s="7">
        <v>321735667</v>
      </c>
      <c r="E90" s="7">
        <v>196504778</v>
      </c>
      <c r="F90" s="7">
        <v>143756366</v>
      </c>
      <c r="G90" s="7">
        <v>143219957</v>
      </c>
      <c r="H90" s="7">
        <v>118765190</v>
      </c>
      <c r="I90" s="7">
        <v>133792747</v>
      </c>
      <c r="J90" s="7">
        <v>107387338</v>
      </c>
      <c r="K90" s="7">
        <v>143256932</v>
      </c>
      <c r="L90" s="7">
        <v>160240356</v>
      </c>
      <c r="M90" s="7">
        <v>124715566</v>
      </c>
      <c r="N90" s="7">
        <v>90831334</v>
      </c>
    </row>
    <row r="91" spans="1:14" x14ac:dyDescent="0.2">
      <c r="A91" t="s">
        <v>160</v>
      </c>
      <c r="B91" s="7">
        <v>1693799452</v>
      </c>
      <c r="C91" s="7">
        <v>79861620891</v>
      </c>
      <c r="D91" s="7">
        <v>323573028</v>
      </c>
      <c r="E91" s="7">
        <v>197707010</v>
      </c>
      <c r="F91" s="7">
        <v>144738945</v>
      </c>
      <c r="G91" s="7">
        <v>144118835</v>
      </c>
      <c r="H91" s="7">
        <v>119865616</v>
      </c>
      <c r="I91" s="7">
        <v>134705528</v>
      </c>
      <c r="J91" s="7">
        <v>108342548</v>
      </c>
      <c r="K91" s="7">
        <v>143901876</v>
      </c>
      <c r="L91" s="7">
        <v>160393440</v>
      </c>
      <c r="M91" s="7">
        <v>125391875</v>
      </c>
      <c r="N91" s="7">
        <v>91060750</v>
      </c>
    </row>
    <row r="92" spans="1:14" x14ac:dyDescent="0.2">
      <c r="A92" t="s">
        <v>161</v>
      </c>
      <c r="B92" s="7">
        <v>1700607718</v>
      </c>
      <c r="C92" s="7">
        <v>80497799644</v>
      </c>
      <c r="D92" s="7">
        <v>324379297</v>
      </c>
      <c r="E92" s="7">
        <v>199997965</v>
      </c>
      <c r="F92" s="7">
        <v>145560438</v>
      </c>
      <c r="G92" s="7">
        <v>143989897</v>
      </c>
      <c r="H92" s="7">
        <v>119649913</v>
      </c>
      <c r="I92" s="7">
        <v>135021673</v>
      </c>
      <c r="J92" s="7">
        <v>107931499</v>
      </c>
      <c r="K92" s="7">
        <v>144915315</v>
      </c>
      <c r="L92" s="7">
        <v>161580160</v>
      </c>
      <c r="M92" s="7">
        <v>126215042</v>
      </c>
      <c r="N92" s="7">
        <v>91366520</v>
      </c>
    </row>
    <row r="93" spans="1:14" x14ac:dyDescent="0.2">
      <c r="A93" t="s">
        <v>162</v>
      </c>
      <c r="B93" s="7">
        <v>1751390974</v>
      </c>
      <c r="C93" s="7">
        <v>81701920681</v>
      </c>
      <c r="D93" s="7">
        <v>334528755</v>
      </c>
      <c r="E93" s="7">
        <v>206432998</v>
      </c>
      <c r="F93" s="7">
        <v>148950139</v>
      </c>
      <c r="G93" s="7">
        <v>149666036</v>
      </c>
      <c r="H93" s="7">
        <v>123365856</v>
      </c>
      <c r="I93" s="7">
        <v>139325862</v>
      </c>
      <c r="J93" s="7">
        <v>110392915</v>
      </c>
      <c r="K93" s="7">
        <v>148978795</v>
      </c>
      <c r="L93" s="7">
        <v>166766693</v>
      </c>
      <c r="M93" s="7">
        <v>129422543</v>
      </c>
      <c r="N93" s="7">
        <v>93560383</v>
      </c>
    </row>
    <row r="94" spans="1:14" x14ac:dyDescent="0.2">
      <c r="A94" t="s">
        <v>163</v>
      </c>
      <c r="B94" s="7">
        <v>1777290825</v>
      </c>
      <c r="C94" s="7">
        <v>83110650302</v>
      </c>
      <c r="D94" s="7">
        <v>339811341</v>
      </c>
      <c r="E94" s="7">
        <v>208001399</v>
      </c>
      <c r="F94" s="7">
        <v>152089141</v>
      </c>
      <c r="G94" s="7">
        <v>152208211</v>
      </c>
      <c r="H94" s="7">
        <v>124424679</v>
      </c>
      <c r="I94" s="7">
        <v>141449271</v>
      </c>
      <c r="J94" s="7">
        <v>113120605</v>
      </c>
      <c r="K94" s="7">
        <v>151770231</v>
      </c>
      <c r="L94" s="7">
        <v>168421722</v>
      </c>
      <c r="M94" s="7">
        <v>131674299</v>
      </c>
      <c r="N94" s="7">
        <v>94319928</v>
      </c>
    </row>
    <row r="95" spans="1:14" x14ac:dyDescent="0.2">
      <c r="A95" t="s">
        <v>164</v>
      </c>
      <c r="B95" s="7">
        <v>1770798361</v>
      </c>
      <c r="C95" s="7">
        <v>83569970669</v>
      </c>
      <c r="D95" s="7">
        <v>339465863</v>
      </c>
      <c r="E95" s="7">
        <v>206783504</v>
      </c>
      <c r="F95" s="7">
        <v>152256282</v>
      </c>
      <c r="G95" s="7">
        <v>150659150</v>
      </c>
      <c r="H95" s="7">
        <v>123729033</v>
      </c>
      <c r="I95" s="7">
        <v>141033738</v>
      </c>
      <c r="J95" s="7">
        <v>112881188</v>
      </c>
      <c r="K95" s="7">
        <v>150292464</v>
      </c>
      <c r="L95" s="7">
        <v>168398282</v>
      </c>
      <c r="M95" s="7">
        <v>130822654</v>
      </c>
      <c r="N95" s="7">
        <v>94476201</v>
      </c>
    </row>
    <row r="96" spans="1:14" x14ac:dyDescent="0.2">
      <c r="A96" t="s">
        <v>165</v>
      </c>
      <c r="B96" s="7">
        <v>1767187621</v>
      </c>
      <c r="C96" s="7">
        <v>83987351926</v>
      </c>
      <c r="D96" s="7">
        <v>339249900</v>
      </c>
      <c r="E96" s="7">
        <v>206857154</v>
      </c>
      <c r="F96" s="7">
        <v>151397319</v>
      </c>
      <c r="G96" s="7">
        <v>151376869</v>
      </c>
      <c r="H96" s="7">
        <v>124203579</v>
      </c>
      <c r="I96" s="7">
        <v>140715705</v>
      </c>
      <c r="J96" s="7">
        <v>112361117</v>
      </c>
      <c r="K96" s="7">
        <v>149583146</v>
      </c>
      <c r="L96" s="7">
        <v>167161785</v>
      </c>
      <c r="M96" s="7">
        <v>129937891</v>
      </c>
      <c r="N96" s="7">
        <v>94343156</v>
      </c>
    </row>
    <row r="97" spans="1:14" x14ac:dyDescent="0.2">
      <c r="A97" t="s">
        <v>166</v>
      </c>
      <c r="B97" s="7">
        <v>1786044593</v>
      </c>
      <c r="C97" s="7">
        <v>83640129529</v>
      </c>
      <c r="D97" s="7">
        <v>341020633</v>
      </c>
      <c r="E97" s="7">
        <v>209569647</v>
      </c>
      <c r="F97" s="7">
        <v>153593132</v>
      </c>
      <c r="G97" s="7">
        <v>152377282</v>
      </c>
      <c r="H97" s="7">
        <v>125999756</v>
      </c>
      <c r="I97" s="7">
        <v>142391728</v>
      </c>
      <c r="J97" s="7">
        <v>113719133</v>
      </c>
      <c r="K97" s="7">
        <v>151704270</v>
      </c>
      <c r="L97" s="7">
        <v>168630999</v>
      </c>
      <c r="M97" s="7">
        <v>131054303</v>
      </c>
      <c r="N97" s="7">
        <v>95983710</v>
      </c>
    </row>
    <row r="98" spans="1:14" x14ac:dyDescent="0.2">
      <c r="A98" t="s">
        <v>167</v>
      </c>
      <c r="B98" s="7">
        <v>1785966374</v>
      </c>
      <c r="C98" s="7">
        <v>83801443554</v>
      </c>
      <c r="D98" s="7">
        <v>341365381</v>
      </c>
      <c r="E98" s="7">
        <v>209906909</v>
      </c>
      <c r="F98" s="7">
        <v>153504882</v>
      </c>
      <c r="G98" s="7">
        <v>153131054</v>
      </c>
      <c r="H98" s="7">
        <v>125881719</v>
      </c>
      <c r="I98" s="7">
        <v>141851135</v>
      </c>
      <c r="J98" s="7">
        <v>113076233</v>
      </c>
      <c r="K98" s="7">
        <v>152143155</v>
      </c>
      <c r="L98" s="7">
        <v>167673802</v>
      </c>
      <c r="M98" s="7">
        <v>131536409</v>
      </c>
      <c r="N98" s="7">
        <v>95895695</v>
      </c>
    </row>
    <row r="99" spans="1:14" x14ac:dyDescent="0.2">
      <c r="A99" t="s">
        <v>168</v>
      </c>
      <c r="B99" s="7">
        <v>1791710412</v>
      </c>
      <c r="C99" s="7">
        <v>84526323220</v>
      </c>
      <c r="D99" s="7">
        <v>342893512</v>
      </c>
      <c r="E99" s="7">
        <v>210436447</v>
      </c>
      <c r="F99" s="7">
        <v>153033321</v>
      </c>
      <c r="G99" s="7">
        <v>153452642</v>
      </c>
      <c r="H99" s="7">
        <v>126218421</v>
      </c>
      <c r="I99" s="7">
        <v>142061652</v>
      </c>
      <c r="J99" s="7">
        <v>113358105</v>
      </c>
      <c r="K99" s="7">
        <v>152983582</v>
      </c>
      <c r="L99" s="7">
        <v>168658577</v>
      </c>
      <c r="M99" s="7">
        <v>132650122</v>
      </c>
      <c r="N99" s="7">
        <v>95964031</v>
      </c>
    </row>
    <row r="100" spans="1:14" x14ac:dyDescent="0.2">
      <c r="A100" t="s">
        <v>169</v>
      </c>
      <c r="B100" s="7">
        <v>1803408181</v>
      </c>
      <c r="C100" s="7">
        <v>84994056997</v>
      </c>
      <c r="D100" s="7">
        <v>345482708</v>
      </c>
      <c r="E100" s="7">
        <v>211895566</v>
      </c>
      <c r="F100" s="7">
        <v>154457903</v>
      </c>
      <c r="G100" s="7">
        <v>154430537</v>
      </c>
      <c r="H100" s="7">
        <v>126748440</v>
      </c>
      <c r="I100" s="7">
        <v>142459975</v>
      </c>
      <c r="J100" s="7">
        <v>113780971</v>
      </c>
      <c r="K100" s="7">
        <v>153687304</v>
      </c>
      <c r="L100" s="7">
        <v>170649186</v>
      </c>
      <c r="M100" s="7">
        <v>133049350</v>
      </c>
      <c r="N100" s="7">
        <v>96766238</v>
      </c>
    </row>
    <row r="101" spans="1:14" x14ac:dyDescent="0.2">
      <c r="A101" t="s">
        <v>170</v>
      </c>
      <c r="B101" s="7">
        <v>1825275327</v>
      </c>
      <c r="C101" s="7">
        <v>85504408103</v>
      </c>
      <c r="D101" s="7">
        <v>349962100</v>
      </c>
      <c r="E101" s="7">
        <v>214007941</v>
      </c>
      <c r="F101" s="7">
        <v>155964952</v>
      </c>
      <c r="G101" s="7">
        <v>156433019</v>
      </c>
      <c r="H101" s="7">
        <v>128144488</v>
      </c>
      <c r="I101" s="7">
        <v>144492480</v>
      </c>
      <c r="J101" s="7">
        <v>115315834</v>
      </c>
      <c r="K101" s="7">
        <v>155496382</v>
      </c>
      <c r="L101" s="7">
        <v>172784618</v>
      </c>
      <c r="M101" s="7">
        <v>134860617</v>
      </c>
      <c r="N101" s="7">
        <v>97812895</v>
      </c>
    </row>
    <row r="102" spans="1:14" x14ac:dyDescent="0.2">
      <c r="A102" t="s">
        <v>171</v>
      </c>
      <c r="B102" s="7">
        <v>1824728019</v>
      </c>
      <c r="C102" s="7">
        <v>86465444864</v>
      </c>
      <c r="D102" s="7">
        <v>350068451</v>
      </c>
      <c r="E102" s="7">
        <v>213784941</v>
      </c>
      <c r="F102" s="7">
        <v>156043312</v>
      </c>
      <c r="G102" s="7">
        <v>156711348</v>
      </c>
      <c r="H102" s="7">
        <v>127646990</v>
      </c>
      <c r="I102" s="7">
        <v>144856334</v>
      </c>
      <c r="J102" s="7">
        <v>114919931</v>
      </c>
      <c r="K102" s="7">
        <v>155123918</v>
      </c>
      <c r="L102" s="7">
        <v>172869626</v>
      </c>
      <c r="M102" s="7">
        <v>134831950</v>
      </c>
      <c r="N102" s="7">
        <v>97871217</v>
      </c>
    </row>
    <row r="103" spans="1:14" x14ac:dyDescent="0.2">
      <c r="A103" t="s">
        <v>172</v>
      </c>
      <c r="B103" s="7">
        <v>1835344228</v>
      </c>
      <c r="C103" s="7">
        <v>87077898105</v>
      </c>
      <c r="D103" s="7">
        <v>351447583</v>
      </c>
      <c r="E103" s="7">
        <v>215338988</v>
      </c>
      <c r="F103" s="7">
        <v>157159393</v>
      </c>
      <c r="G103" s="7">
        <v>158231933</v>
      </c>
      <c r="H103" s="7">
        <v>128004981</v>
      </c>
      <c r="I103" s="7">
        <v>145639731</v>
      </c>
      <c r="J103" s="7">
        <v>115214105</v>
      </c>
      <c r="K103" s="7">
        <v>156655873</v>
      </c>
      <c r="L103" s="7">
        <v>173955645</v>
      </c>
      <c r="M103" s="7">
        <v>135555899</v>
      </c>
      <c r="N103" s="7">
        <v>98140096</v>
      </c>
    </row>
    <row r="104" spans="1:14" x14ac:dyDescent="0.2">
      <c r="A104" t="s">
        <v>173</v>
      </c>
      <c r="B104" s="7">
        <v>1860610640</v>
      </c>
      <c r="C104" s="7">
        <v>88718450493</v>
      </c>
      <c r="D104" s="7">
        <v>356550354</v>
      </c>
      <c r="E104" s="7">
        <v>217151838</v>
      </c>
      <c r="F104" s="7">
        <v>158899842</v>
      </c>
      <c r="G104" s="7">
        <v>159617279</v>
      </c>
      <c r="H104" s="7">
        <v>129201207</v>
      </c>
      <c r="I104" s="7">
        <v>148231385</v>
      </c>
      <c r="J104" s="7">
        <v>116666092</v>
      </c>
      <c r="K104" s="7">
        <v>160096303</v>
      </c>
      <c r="L104" s="7">
        <v>178323194</v>
      </c>
      <c r="M104" s="7">
        <v>137333805</v>
      </c>
      <c r="N104" s="7">
        <v>98539340</v>
      </c>
    </row>
    <row r="105" spans="1:14" x14ac:dyDescent="0.2">
      <c r="A105" t="s">
        <v>174</v>
      </c>
      <c r="B105" s="7">
        <v>1865526345</v>
      </c>
      <c r="C105" s="7">
        <v>88504569190</v>
      </c>
      <c r="D105" s="7">
        <v>357670881</v>
      </c>
      <c r="E105" s="7">
        <v>218792436</v>
      </c>
      <c r="F105" s="7">
        <v>158523399</v>
      </c>
      <c r="G105" s="7">
        <v>160456819</v>
      </c>
      <c r="H105" s="7">
        <v>130025026</v>
      </c>
      <c r="I105" s="7">
        <v>148838286</v>
      </c>
      <c r="J105" s="7">
        <v>117945815</v>
      </c>
      <c r="K105" s="7">
        <v>159356839</v>
      </c>
      <c r="L105" s="7">
        <v>177022242</v>
      </c>
      <c r="M105" s="7">
        <v>137788247</v>
      </c>
      <c r="N105" s="7">
        <v>99106356</v>
      </c>
    </row>
    <row r="106" spans="1:14" x14ac:dyDescent="0.2">
      <c r="A106" t="s">
        <v>175</v>
      </c>
      <c r="B106" s="7">
        <v>1874308850</v>
      </c>
      <c r="C106" s="7">
        <v>88955704373</v>
      </c>
      <c r="D106" s="7">
        <v>361047458</v>
      </c>
      <c r="E106" s="7">
        <v>220241092</v>
      </c>
      <c r="F106" s="7">
        <v>159176753</v>
      </c>
      <c r="G106" s="7">
        <v>161555410</v>
      </c>
      <c r="H106" s="7">
        <v>129879625</v>
      </c>
      <c r="I106" s="7">
        <v>149315300</v>
      </c>
      <c r="J106" s="7">
        <v>118190956</v>
      </c>
      <c r="K106" s="7">
        <v>159564282</v>
      </c>
      <c r="L106" s="7">
        <v>178833396</v>
      </c>
      <c r="M106" s="7">
        <v>138050708</v>
      </c>
      <c r="N106" s="7">
        <v>98453870</v>
      </c>
    </row>
    <row r="107" spans="1:14" x14ac:dyDescent="0.2">
      <c r="A107" t="s">
        <v>176</v>
      </c>
      <c r="B107" s="7">
        <v>1907345028</v>
      </c>
      <c r="C107" s="7">
        <v>90034934785</v>
      </c>
      <c r="D107" s="7">
        <v>367981296</v>
      </c>
      <c r="E107" s="7">
        <v>224053319</v>
      </c>
      <c r="F107" s="7">
        <v>162408359</v>
      </c>
      <c r="G107" s="7">
        <v>164267806</v>
      </c>
      <c r="H107" s="7">
        <v>132177206</v>
      </c>
      <c r="I107" s="7">
        <v>151870418</v>
      </c>
      <c r="J107" s="7">
        <v>119573574</v>
      </c>
      <c r="K107" s="7">
        <v>162601950</v>
      </c>
      <c r="L107" s="7">
        <v>181265498</v>
      </c>
      <c r="M107" s="7">
        <v>140766250</v>
      </c>
      <c r="N107" s="7">
        <v>100379350</v>
      </c>
    </row>
    <row r="108" spans="1:14" x14ac:dyDescent="0.2">
      <c r="A108" t="s">
        <v>177</v>
      </c>
      <c r="B108" s="7">
        <v>1969445612</v>
      </c>
      <c r="C108" s="7">
        <v>91707119149</v>
      </c>
      <c r="D108" s="7">
        <v>378613106</v>
      </c>
      <c r="E108" s="7">
        <v>230411570</v>
      </c>
      <c r="F108" s="7">
        <v>169306827</v>
      </c>
      <c r="G108" s="7">
        <v>169443453</v>
      </c>
      <c r="H108" s="7">
        <v>136305359</v>
      </c>
      <c r="I108" s="7">
        <v>156584188</v>
      </c>
      <c r="J108" s="7">
        <v>125105052</v>
      </c>
      <c r="K108" s="7">
        <v>167759412</v>
      </c>
      <c r="L108" s="7">
        <v>186763099</v>
      </c>
      <c r="M108" s="7">
        <v>145204673</v>
      </c>
      <c r="N108" s="7">
        <v>103948874</v>
      </c>
    </row>
    <row r="109" spans="1:14" x14ac:dyDescent="0.2">
      <c r="A109" t="s">
        <v>178</v>
      </c>
      <c r="B109" s="7">
        <v>1923760320</v>
      </c>
      <c r="C109" s="7">
        <v>91433577375</v>
      </c>
      <c r="D109" s="7">
        <v>371418662</v>
      </c>
      <c r="E109" s="7">
        <v>225107798</v>
      </c>
      <c r="F109" s="7">
        <v>163971045</v>
      </c>
      <c r="G109" s="7">
        <v>165165825</v>
      </c>
      <c r="H109" s="7">
        <v>133682575</v>
      </c>
      <c r="I109" s="7">
        <v>153340750</v>
      </c>
      <c r="J109" s="7">
        <v>121282702</v>
      </c>
      <c r="K109" s="7">
        <v>162947102</v>
      </c>
      <c r="L109" s="7">
        <v>182814786</v>
      </c>
      <c r="M109" s="7">
        <v>143115726</v>
      </c>
      <c r="N109" s="7">
        <v>100913349</v>
      </c>
    </row>
    <row r="110" spans="1:14" x14ac:dyDescent="0.2">
      <c r="A110" t="s">
        <v>179</v>
      </c>
      <c r="B110" s="7">
        <v>1928841016</v>
      </c>
      <c r="C110" s="7">
        <v>91884060262</v>
      </c>
      <c r="D110" s="7">
        <v>371262397</v>
      </c>
      <c r="E110" s="7">
        <v>226018269</v>
      </c>
      <c r="F110" s="7">
        <v>164798938</v>
      </c>
      <c r="G110" s="7">
        <v>165280377</v>
      </c>
      <c r="H110" s="7">
        <v>133645542</v>
      </c>
      <c r="I110" s="7">
        <v>153682707</v>
      </c>
      <c r="J110" s="7">
        <v>121825345</v>
      </c>
      <c r="K110" s="7">
        <v>163837464</v>
      </c>
      <c r="L110" s="7">
        <v>183896512</v>
      </c>
      <c r="M110" s="7">
        <v>143724264</v>
      </c>
      <c r="N110" s="7">
        <v>100869200</v>
      </c>
    </row>
    <row r="111" spans="1:14" x14ac:dyDescent="0.2">
      <c r="A111" t="s">
        <v>180</v>
      </c>
      <c r="B111" s="7">
        <v>1942446162</v>
      </c>
      <c r="C111" s="7">
        <v>94165205978</v>
      </c>
      <c r="D111" s="7">
        <v>373605523</v>
      </c>
      <c r="E111" s="7">
        <v>227532723</v>
      </c>
      <c r="F111" s="7">
        <v>166540681</v>
      </c>
      <c r="G111" s="7">
        <v>166461280</v>
      </c>
      <c r="H111" s="7">
        <v>134492145</v>
      </c>
      <c r="I111" s="7">
        <v>154452391</v>
      </c>
      <c r="J111" s="7">
        <v>122533257</v>
      </c>
      <c r="K111" s="7">
        <v>165656125</v>
      </c>
      <c r="L111" s="7">
        <v>185384105</v>
      </c>
      <c r="M111" s="7">
        <v>143780575</v>
      </c>
      <c r="N111" s="7">
        <v>102007359</v>
      </c>
    </row>
    <row r="112" spans="1:14" x14ac:dyDescent="0.2">
      <c r="A112" t="s">
        <v>181</v>
      </c>
      <c r="B112" s="7">
        <v>1941545345</v>
      </c>
      <c r="C112" s="7">
        <v>92143221003</v>
      </c>
      <c r="D112" s="7">
        <v>373083216</v>
      </c>
      <c r="E112" s="7">
        <v>227588915</v>
      </c>
      <c r="F112" s="7">
        <v>166786924</v>
      </c>
      <c r="G112" s="7">
        <v>167074729</v>
      </c>
      <c r="H112" s="7">
        <v>133854947</v>
      </c>
      <c r="I112" s="7">
        <v>153969252</v>
      </c>
      <c r="J112" s="7">
        <v>122359445</v>
      </c>
      <c r="K112" s="7">
        <v>165588227</v>
      </c>
      <c r="L112" s="7">
        <v>184993688</v>
      </c>
      <c r="M112" s="7">
        <v>144408693</v>
      </c>
      <c r="N112" s="7">
        <v>101837309</v>
      </c>
    </row>
    <row r="113" spans="1:14" x14ac:dyDescent="0.2">
      <c r="A113" t="s">
        <v>182</v>
      </c>
      <c r="B113" s="7">
        <v>1955036043</v>
      </c>
      <c r="C113" s="7">
        <v>92321798680</v>
      </c>
      <c r="D113" s="7">
        <v>373314035</v>
      </c>
      <c r="E113" s="7">
        <v>229188644</v>
      </c>
      <c r="F113" s="7">
        <v>168318402</v>
      </c>
      <c r="G113" s="7">
        <v>167702238</v>
      </c>
      <c r="H113" s="7">
        <v>135047463</v>
      </c>
      <c r="I113" s="7">
        <v>156157439</v>
      </c>
      <c r="J113" s="7">
        <v>123714085</v>
      </c>
      <c r="K113" s="7">
        <v>167383797</v>
      </c>
      <c r="L113" s="7">
        <v>186135955</v>
      </c>
      <c r="M113" s="7">
        <v>145430698</v>
      </c>
      <c r="N113" s="7">
        <v>102643286</v>
      </c>
    </row>
    <row r="114" spans="1:14" x14ac:dyDescent="0.2">
      <c r="A114" t="s">
        <v>183</v>
      </c>
      <c r="B114" s="7">
        <v>1960809608</v>
      </c>
      <c r="C114" s="7">
        <v>92456975168</v>
      </c>
      <c r="D114" s="7">
        <v>374475799</v>
      </c>
      <c r="E114" s="7">
        <v>230841199</v>
      </c>
      <c r="F114" s="7">
        <v>167986592</v>
      </c>
      <c r="G114" s="7">
        <v>169269470</v>
      </c>
      <c r="H114" s="7">
        <v>135695874</v>
      </c>
      <c r="I114" s="7">
        <v>156033882</v>
      </c>
      <c r="J114" s="7">
        <v>124079339</v>
      </c>
      <c r="K114" s="7">
        <v>167611335</v>
      </c>
      <c r="L114" s="7">
        <v>186552997</v>
      </c>
      <c r="M114" s="7">
        <v>145386143</v>
      </c>
      <c r="N114" s="7">
        <v>102876978</v>
      </c>
    </row>
    <row r="115" spans="1:14" x14ac:dyDescent="0.2">
      <c r="A115" t="s">
        <v>184</v>
      </c>
      <c r="B115" s="7">
        <v>1980477146</v>
      </c>
      <c r="C115" s="7">
        <v>93125979747</v>
      </c>
      <c r="D115" s="7">
        <v>379092812</v>
      </c>
      <c r="E115" s="7">
        <v>233763526</v>
      </c>
      <c r="F115" s="7">
        <v>168932547</v>
      </c>
      <c r="G115" s="7">
        <v>170608321</v>
      </c>
      <c r="H115" s="7">
        <v>136452199</v>
      </c>
      <c r="I115" s="7">
        <v>158070728</v>
      </c>
      <c r="J115" s="7">
        <v>124995966</v>
      </c>
      <c r="K115" s="7">
        <v>169276631</v>
      </c>
      <c r="L115" s="7">
        <v>189365926</v>
      </c>
      <c r="M115" s="7">
        <v>146583438</v>
      </c>
      <c r="N115" s="7">
        <v>103335051</v>
      </c>
    </row>
    <row r="116" spans="1:14" x14ac:dyDescent="0.2">
      <c r="A116" t="s">
        <v>185</v>
      </c>
      <c r="B116" s="7">
        <v>1997113836</v>
      </c>
      <c r="C116" s="7">
        <v>94320184942</v>
      </c>
      <c r="D116" s="7">
        <v>381814475</v>
      </c>
      <c r="E116" s="7">
        <v>236189384</v>
      </c>
      <c r="F116" s="7">
        <v>169898713</v>
      </c>
      <c r="G116" s="7">
        <v>172249156</v>
      </c>
      <c r="H116" s="7">
        <v>137529017</v>
      </c>
      <c r="I116" s="7">
        <v>159513214</v>
      </c>
      <c r="J116" s="7">
        <v>126300529</v>
      </c>
      <c r="K116" s="7">
        <v>170840040</v>
      </c>
      <c r="L116" s="7">
        <v>189682075</v>
      </c>
      <c r="M116" s="7">
        <v>147844288</v>
      </c>
      <c r="N116" s="7">
        <v>105252945</v>
      </c>
    </row>
    <row r="117" spans="1:14" x14ac:dyDescent="0.2">
      <c r="A117" t="s">
        <v>186</v>
      </c>
      <c r="B117" s="7">
        <v>2004875960</v>
      </c>
      <c r="C117" s="7">
        <v>94434948334</v>
      </c>
      <c r="D117" s="7">
        <v>382767820</v>
      </c>
      <c r="E117" s="7">
        <v>235688175</v>
      </c>
      <c r="F117" s="7">
        <v>170022353</v>
      </c>
      <c r="G117" s="7">
        <v>173622468</v>
      </c>
      <c r="H117" s="7">
        <v>137556380</v>
      </c>
      <c r="I117" s="7">
        <v>161602257</v>
      </c>
      <c r="J117" s="7">
        <v>127008369</v>
      </c>
      <c r="K117" s="7">
        <v>171929183</v>
      </c>
      <c r="L117" s="7">
        <v>190806211</v>
      </c>
      <c r="M117" s="7">
        <v>147632862</v>
      </c>
      <c r="N117" s="7">
        <v>106239882</v>
      </c>
    </row>
    <row r="118" spans="1:14" x14ac:dyDescent="0.2">
      <c r="B118" s="7"/>
      <c r="C118" s="7"/>
      <c r="D118" s="7"/>
      <c r="E118" s="7"/>
      <c r="F118" s="7"/>
      <c r="G118" s="7"/>
      <c r="H118" s="7"/>
      <c r="I118" s="7"/>
      <c r="J118" s="7"/>
      <c r="K118" s="7"/>
      <c r="L118" s="7"/>
      <c r="M118" s="7"/>
      <c r="N118" s="7"/>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8"/>
  <sheetViews>
    <sheetView workbookViewId="0"/>
  </sheetViews>
  <sheetFormatPr defaultColWidth="11.5546875" defaultRowHeight="15" x14ac:dyDescent="0.2"/>
  <cols>
    <col min="1" max="7" width="15.6640625" customWidth="1"/>
  </cols>
  <sheetData>
    <row r="1" spans="1:7" ht="19.5" x14ac:dyDescent="0.3">
      <c r="A1" s="2" t="s">
        <v>191</v>
      </c>
    </row>
    <row r="2" spans="1:7" x14ac:dyDescent="0.2">
      <c r="A2" t="s">
        <v>192</v>
      </c>
    </row>
    <row r="3" spans="1:7" ht="31.5" x14ac:dyDescent="0.25">
      <c r="A3" s="9" t="s">
        <v>59</v>
      </c>
      <c r="B3" s="8" t="s">
        <v>193</v>
      </c>
      <c r="C3" s="8" t="s">
        <v>194</v>
      </c>
      <c r="D3" s="8" t="s">
        <v>195</v>
      </c>
      <c r="E3" s="8" t="s">
        <v>196</v>
      </c>
      <c r="F3" s="8" t="s">
        <v>197</v>
      </c>
      <c r="G3" s="8" t="s">
        <v>198</v>
      </c>
    </row>
    <row r="4" spans="1:7" x14ac:dyDescent="0.2">
      <c r="A4" t="s">
        <v>73</v>
      </c>
      <c r="B4" s="7">
        <v>9349</v>
      </c>
      <c r="C4" s="7">
        <v>95281</v>
      </c>
      <c r="D4" s="7">
        <v>172487</v>
      </c>
      <c r="E4" s="7">
        <v>232642</v>
      </c>
      <c r="F4" s="7">
        <v>149328</v>
      </c>
      <c r="G4" s="7">
        <v>15025</v>
      </c>
    </row>
    <row r="5" spans="1:7" x14ac:dyDescent="0.2">
      <c r="A5" t="s">
        <v>74</v>
      </c>
      <c r="B5" s="7">
        <v>9359</v>
      </c>
      <c r="C5" s="7">
        <v>95713</v>
      </c>
      <c r="D5" s="7">
        <v>172629</v>
      </c>
      <c r="E5" s="7">
        <v>233055</v>
      </c>
      <c r="F5" s="7">
        <v>149829</v>
      </c>
      <c r="G5" s="7">
        <v>15190</v>
      </c>
    </row>
    <row r="6" spans="1:7" x14ac:dyDescent="0.2">
      <c r="A6" t="s">
        <v>75</v>
      </c>
      <c r="B6" s="7">
        <v>9321</v>
      </c>
      <c r="C6" s="7">
        <v>95879</v>
      </c>
      <c r="D6" s="7">
        <v>172732</v>
      </c>
      <c r="E6" s="7">
        <v>233388</v>
      </c>
      <c r="F6" s="7">
        <v>150377</v>
      </c>
      <c r="G6" s="7">
        <v>15242</v>
      </c>
    </row>
    <row r="7" spans="1:7" x14ac:dyDescent="0.2">
      <c r="A7" t="s">
        <v>76</v>
      </c>
      <c r="B7" s="7">
        <v>9295</v>
      </c>
      <c r="C7" s="7">
        <v>96211</v>
      </c>
      <c r="D7" s="7">
        <v>172828</v>
      </c>
      <c r="E7" s="7">
        <v>233792</v>
      </c>
      <c r="F7" s="7">
        <v>150653</v>
      </c>
      <c r="G7" s="7">
        <v>15270</v>
      </c>
    </row>
    <row r="8" spans="1:7" x14ac:dyDescent="0.2">
      <c r="A8" t="s">
        <v>77</v>
      </c>
      <c r="B8" s="7">
        <v>9342</v>
      </c>
      <c r="C8" s="7">
        <v>96645</v>
      </c>
      <c r="D8" s="7">
        <v>173025</v>
      </c>
      <c r="E8" s="7">
        <v>233895</v>
      </c>
      <c r="F8" s="7">
        <v>151236</v>
      </c>
      <c r="G8" s="7">
        <v>15374</v>
      </c>
    </row>
    <row r="9" spans="1:7" x14ac:dyDescent="0.2">
      <c r="A9" t="s">
        <v>78</v>
      </c>
      <c r="B9" s="7">
        <v>9616</v>
      </c>
      <c r="C9" s="7">
        <v>96793</v>
      </c>
      <c r="D9" s="7">
        <v>172458</v>
      </c>
      <c r="E9" s="7">
        <v>233775</v>
      </c>
      <c r="F9" s="7">
        <v>151435</v>
      </c>
      <c r="G9" s="7">
        <v>15446</v>
      </c>
    </row>
    <row r="10" spans="1:7" x14ac:dyDescent="0.2">
      <c r="A10" t="s">
        <v>79</v>
      </c>
      <c r="B10" s="7">
        <v>9469</v>
      </c>
      <c r="C10" s="7">
        <v>97342</v>
      </c>
      <c r="D10" s="7">
        <v>173617</v>
      </c>
      <c r="E10" s="7">
        <v>235062</v>
      </c>
      <c r="F10" s="7">
        <v>153241</v>
      </c>
      <c r="G10" s="7">
        <v>15524</v>
      </c>
    </row>
    <row r="11" spans="1:7" x14ac:dyDescent="0.2">
      <c r="A11" t="s">
        <v>80</v>
      </c>
      <c r="B11" s="7">
        <v>9481</v>
      </c>
      <c r="C11" s="7">
        <v>97712</v>
      </c>
      <c r="D11" s="7">
        <v>174041</v>
      </c>
      <c r="E11" s="7">
        <v>235608</v>
      </c>
      <c r="F11" s="7">
        <v>153581</v>
      </c>
      <c r="G11" s="7">
        <v>15594</v>
      </c>
    </row>
    <row r="12" spans="1:7" x14ac:dyDescent="0.2">
      <c r="A12" t="s">
        <v>81</v>
      </c>
      <c r="B12" s="7">
        <v>9408</v>
      </c>
      <c r="C12" s="7">
        <v>97938</v>
      </c>
      <c r="D12" s="7">
        <v>174344</v>
      </c>
      <c r="E12" s="7">
        <v>236033</v>
      </c>
      <c r="F12" s="7">
        <v>154281</v>
      </c>
      <c r="G12" s="7">
        <v>15706</v>
      </c>
    </row>
    <row r="13" spans="1:7" x14ac:dyDescent="0.2">
      <c r="A13" t="s">
        <v>82</v>
      </c>
      <c r="B13" s="7">
        <v>9452</v>
      </c>
      <c r="C13" s="7">
        <v>97523</v>
      </c>
      <c r="D13" s="7">
        <v>174990</v>
      </c>
      <c r="E13" s="7">
        <v>236594</v>
      </c>
      <c r="F13" s="7">
        <v>156234</v>
      </c>
      <c r="G13" s="7">
        <v>15762</v>
      </c>
    </row>
    <row r="14" spans="1:7" x14ac:dyDescent="0.2">
      <c r="A14" t="s">
        <v>83</v>
      </c>
      <c r="B14" s="7">
        <v>9589</v>
      </c>
      <c r="C14" s="7">
        <v>97260</v>
      </c>
      <c r="D14" s="7">
        <v>174974</v>
      </c>
      <c r="E14" s="7">
        <v>237058</v>
      </c>
      <c r="F14" s="7">
        <v>156765</v>
      </c>
      <c r="G14" s="7">
        <v>15810</v>
      </c>
    </row>
    <row r="15" spans="1:7" x14ac:dyDescent="0.2">
      <c r="A15" t="s">
        <v>84</v>
      </c>
      <c r="B15" s="7">
        <v>9686</v>
      </c>
      <c r="C15" s="7">
        <v>97475</v>
      </c>
      <c r="D15" s="7">
        <v>175370</v>
      </c>
      <c r="E15" s="7">
        <v>237773</v>
      </c>
      <c r="F15" s="7">
        <v>157560</v>
      </c>
      <c r="G15" s="7">
        <v>15931</v>
      </c>
    </row>
    <row r="16" spans="1:7" x14ac:dyDescent="0.2">
      <c r="A16" t="s">
        <v>85</v>
      </c>
      <c r="B16" s="7">
        <v>9806</v>
      </c>
      <c r="C16" s="7">
        <v>97406</v>
      </c>
      <c r="D16" s="7">
        <v>175546</v>
      </c>
      <c r="E16" s="7">
        <v>238249</v>
      </c>
      <c r="F16" s="7">
        <v>158334</v>
      </c>
      <c r="G16" s="7">
        <v>15992</v>
      </c>
    </row>
    <row r="17" spans="1:7" x14ac:dyDescent="0.2">
      <c r="A17" t="s">
        <v>86</v>
      </c>
      <c r="B17" s="7">
        <v>9838</v>
      </c>
      <c r="C17" s="7">
        <v>97639</v>
      </c>
      <c r="D17" s="7">
        <v>175793</v>
      </c>
      <c r="E17" s="7">
        <v>238572</v>
      </c>
      <c r="F17" s="7">
        <v>158939</v>
      </c>
      <c r="G17" s="7">
        <v>16062</v>
      </c>
    </row>
    <row r="18" spans="1:7" x14ac:dyDescent="0.2">
      <c r="A18" t="s">
        <v>87</v>
      </c>
      <c r="B18" s="7">
        <v>9879</v>
      </c>
      <c r="C18" s="7">
        <v>98316</v>
      </c>
      <c r="D18" s="7">
        <v>176199</v>
      </c>
      <c r="E18" s="7">
        <v>239217</v>
      </c>
      <c r="F18" s="7">
        <v>159689</v>
      </c>
      <c r="G18" s="7">
        <v>16163</v>
      </c>
    </row>
    <row r="19" spans="1:7" x14ac:dyDescent="0.2">
      <c r="A19" t="s">
        <v>88</v>
      </c>
      <c r="B19" s="7">
        <v>9906</v>
      </c>
      <c r="C19" s="7">
        <v>98426</v>
      </c>
      <c r="D19" s="7">
        <v>176108</v>
      </c>
      <c r="E19" s="7">
        <v>239405</v>
      </c>
      <c r="F19" s="7">
        <v>159793</v>
      </c>
      <c r="G19" s="7">
        <v>16215</v>
      </c>
    </row>
    <row r="20" spans="1:7" x14ac:dyDescent="0.2">
      <c r="A20" t="s">
        <v>89</v>
      </c>
      <c r="B20" s="7">
        <v>9861</v>
      </c>
      <c r="C20" s="7">
        <v>98446</v>
      </c>
      <c r="D20" s="7">
        <v>176336</v>
      </c>
      <c r="E20" s="7">
        <v>239650</v>
      </c>
      <c r="F20" s="7">
        <v>160060</v>
      </c>
      <c r="G20" s="7">
        <v>16216</v>
      </c>
    </row>
    <row r="21" spans="1:7" x14ac:dyDescent="0.2">
      <c r="A21" t="s">
        <v>90</v>
      </c>
      <c r="B21" s="7">
        <v>10013</v>
      </c>
      <c r="C21" s="7">
        <v>98270</v>
      </c>
      <c r="D21" s="7">
        <v>176048</v>
      </c>
      <c r="E21" s="7">
        <v>240025</v>
      </c>
      <c r="F21" s="7">
        <v>160052</v>
      </c>
      <c r="G21" s="7">
        <v>16257</v>
      </c>
    </row>
    <row r="22" spans="1:7" x14ac:dyDescent="0.2">
      <c r="A22" t="s">
        <v>91</v>
      </c>
      <c r="B22" s="7">
        <v>9881</v>
      </c>
      <c r="C22" s="7">
        <v>98204</v>
      </c>
      <c r="D22" s="7">
        <v>176478</v>
      </c>
      <c r="E22" s="7">
        <v>240389</v>
      </c>
      <c r="F22" s="7">
        <v>160900</v>
      </c>
      <c r="G22" s="7">
        <v>16322</v>
      </c>
    </row>
    <row r="23" spans="1:7" x14ac:dyDescent="0.2">
      <c r="A23" t="s">
        <v>92</v>
      </c>
      <c r="B23" s="7">
        <v>9943</v>
      </c>
      <c r="C23" s="7">
        <v>98241</v>
      </c>
      <c r="D23" s="7">
        <v>176436</v>
      </c>
      <c r="E23" s="7">
        <v>240608</v>
      </c>
      <c r="F23" s="7">
        <v>160978</v>
      </c>
      <c r="G23" s="7">
        <v>16379</v>
      </c>
    </row>
    <row r="24" spans="1:7" x14ac:dyDescent="0.2">
      <c r="A24" t="s">
        <v>93</v>
      </c>
      <c r="B24" s="7">
        <v>10029</v>
      </c>
      <c r="C24" s="7">
        <v>98490</v>
      </c>
      <c r="D24" s="7">
        <v>176551</v>
      </c>
      <c r="E24" s="7">
        <v>240902</v>
      </c>
      <c r="F24" s="7">
        <v>161395</v>
      </c>
      <c r="G24" s="7">
        <v>16477</v>
      </c>
    </row>
    <row r="25" spans="1:7" x14ac:dyDescent="0.2">
      <c r="A25" t="s">
        <v>94</v>
      </c>
      <c r="B25" s="7">
        <v>10074</v>
      </c>
      <c r="C25" s="7">
        <v>98459</v>
      </c>
      <c r="D25" s="7">
        <v>176560</v>
      </c>
      <c r="E25" s="7">
        <v>240762</v>
      </c>
      <c r="F25" s="7">
        <v>161559</v>
      </c>
      <c r="G25" s="7">
        <v>16520</v>
      </c>
    </row>
    <row r="26" spans="1:7" x14ac:dyDescent="0.2">
      <c r="A26" t="s">
        <v>95</v>
      </c>
      <c r="B26" s="7">
        <v>10110</v>
      </c>
      <c r="C26" s="7">
        <v>98579</v>
      </c>
      <c r="D26" s="7">
        <v>176534</v>
      </c>
      <c r="E26" s="7">
        <v>240939</v>
      </c>
      <c r="F26" s="7">
        <v>161932</v>
      </c>
      <c r="G26" s="7">
        <v>16602</v>
      </c>
    </row>
    <row r="27" spans="1:7" x14ac:dyDescent="0.2">
      <c r="A27" t="s">
        <v>96</v>
      </c>
      <c r="B27" s="7">
        <v>10083</v>
      </c>
      <c r="C27" s="7">
        <v>98402</v>
      </c>
      <c r="D27" s="7">
        <v>176480</v>
      </c>
      <c r="E27" s="7">
        <v>241039</v>
      </c>
      <c r="F27" s="7">
        <v>162074</v>
      </c>
      <c r="G27" s="7">
        <v>16710</v>
      </c>
    </row>
    <row r="28" spans="1:7" x14ac:dyDescent="0.2">
      <c r="A28" t="s">
        <v>97</v>
      </c>
      <c r="B28" s="7">
        <v>10109</v>
      </c>
      <c r="C28" s="7">
        <v>98335</v>
      </c>
      <c r="D28" s="7">
        <v>176339</v>
      </c>
      <c r="E28" s="7">
        <v>241259</v>
      </c>
      <c r="F28" s="7">
        <v>162494</v>
      </c>
      <c r="G28" s="7">
        <v>16732</v>
      </c>
    </row>
    <row r="29" spans="1:7" x14ac:dyDescent="0.2">
      <c r="A29" t="s">
        <v>98</v>
      </c>
      <c r="B29" s="7">
        <v>10178</v>
      </c>
      <c r="C29" s="7">
        <v>98594</v>
      </c>
      <c r="D29" s="7">
        <v>176307</v>
      </c>
      <c r="E29" s="7">
        <v>241450</v>
      </c>
      <c r="F29" s="7">
        <v>162967</v>
      </c>
      <c r="G29" s="7">
        <v>16772</v>
      </c>
    </row>
    <row r="30" spans="1:7" x14ac:dyDescent="0.2">
      <c r="A30" t="s">
        <v>99</v>
      </c>
      <c r="B30" s="7">
        <v>10325</v>
      </c>
      <c r="C30" s="7">
        <v>99083</v>
      </c>
      <c r="D30" s="7">
        <v>176315</v>
      </c>
      <c r="E30" s="7">
        <v>241771</v>
      </c>
      <c r="F30" s="7">
        <v>163549</v>
      </c>
      <c r="G30" s="7">
        <v>16866</v>
      </c>
    </row>
    <row r="31" spans="1:7" x14ac:dyDescent="0.2">
      <c r="A31" t="s">
        <v>100</v>
      </c>
      <c r="B31" s="7">
        <v>10416</v>
      </c>
      <c r="C31" s="7">
        <v>99162</v>
      </c>
      <c r="D31" s="7">
        <v>176366</v>
      </c>
      <c r="E31" s="7">
        <v>242120</v>
      </c>
      <c r="F31" s="7">
        <v>164135</v>
      </c>
      <c r="G31" s="7">
        <v>16899</v>
      </c>
    </row>
    <row r="32" spans="1:7" x14ac:dyDescent="0.2">
      <c r="A32" t="s">
        <v>101</v>
      </c>
      <c r="B32" s="7">
        <v>10587</v>
      </c>
      <c r="C32" s="7">
        <v>99511</v>
      </c>
      <c r="D32" s="7">
        <v>176789</v>
      </c>
      <c r="E32" s="7">
        <v>242556</v>
      </c>
      <c r="F32" s="7">
        <v>165013</v>
      </c>
      <c r="G32" s="7">
        <v>16964</v>
      </c>
    </row>
    <row r="33" spans="1:7" x14ac:dyDescent="0.2">
      <c r="A33" t="s">
        <v>102</v>
      </c>
      <c r="B33" s="7">
        <v>10949</v>
      </c>
      <c r="C33" s="7">
        <v>99828</v>
      </c>
      <c r="D33" s="7">
        <v>176680</v>
      </c>
      <c r="E33" s="7">
        <v>243307</v>
      </c>
      <c r="F33" s="7">
        <v>165105</v>
      </c>
      <c r="G33" s="7">
        <v>16999</v>
      </c>
    </row>
    <row r="34" spans="1:7" x14ac:dyDescent="0.2">
      <c r="A34" t="s">
        <v>103</v>
      </c>
      <c r="B34" s="7">
        <v>10852</v>
      </c>
      <c r="C34" s="7">
        <v>99543</v>
      </c>
      <c r="D34" s="7">
        <v>176159</v>
      </c>
      <c r="E34" s="7">
        <v>242762</v>
      </c>
      <c r="F34" s="7">
        <v>165164</v>
      </c>
      <c r="G34" s="7">
        <v>16988</v>
      </c>
    </row>
    <row r="35" spans="1:7" x14ac:dyDescent="0.2">
      <c r="A35" t="s">
        <v>104</v>
      </c>
      <c r="B35" s="7">
        <v>10868</v>
      </c>
      <c r="C35" s="7">
        <v>99749</v>
      </c>
      <c r="D35" s="7">
        <v>176554</v>
      </c>
      <c r="E35" s="7">
        <v>243153</v>
      </c>
      <c r="F35" s="7">
        <v>165763</v>
      </c>
      <c r="G35" s="7">
        <v>17024</v>
      </c>
    </row>
    <row r="36" spans="1:7" x14ac:dyDescent="0.2">
      <c r="A36" t="s">
        <v>105</v>
      </c>
      <c r="B36" s="7">
        <v>10994</v>
      </c>
      <c r="C36" s="7">
        <v>99848</v>
      </c>
      <c r="D36" s="7">
        <v>176798</v>
      </c>
      <c r="E36" s="7">
        <v>243311</v>
      </c>
      <c r="F36" s="7">
        <v>166327</v>
      </c>
      <c r="G36" s="7">
        <v>17073</v>
      </c>
    </row>
    <row r="37" spans="1:7" x14ac:dyDescent="0.2">
      <c r="A37" t="s">
        <v>106</v>
      </c>
      <c r="B37" s="7">
        <v>11132</v>
      </c>
      <c r="C37" s="7">
        <v>99965</v>
      </c>
      <c r="D37" s="7">
        <v>176993</v>
      </c>
      <c r="E37" s="7">
        <v>243810</v>
      </c>
      <c r="F37" s="7">
        <v>166971</v>
      </c>
      <c r="G37" s="7">
        <v>17140</v>
      </c>
    </row>
    <row r="38" spans="1:7" x14ac:dyDescent="0.2">
      <c r="A38" t="s">
        <v>107</v>
      </c>
      <c r="B38" s="7">
        <v>11177</v>
      </c>
      <c r="C38" s="7">
        <v>100115</v>
      </c>
      <c r="D38" s="7">
        <v>177300</v>
      </c>
      <c r="E38" s="7">
        <v>244132</v>
      </c>
      <c r="F38" s="7">
        <v>167598</v>
      </c>
      <c r="G38" s="7">
        <v>17212</v>
      </c>
    </row>
    <row r="39" spans="1:7" x14ac:dyDescent="0.2">
      <c r="A39" t="s">
        <v>108</v>
      </c>
      <c r="B39" s="7">
        <v>11263</v>
      </c>
      <c r="C39" s="7">
        <v>100373</v>
      </c>
      <c r="D39" s="7">
        <v>177354</v>
      </c>
      <c r="E39" s="7">
        <v>244439</v>
      </c>
      <c r="F39" s="7">
        <v>168260</v>
      </c>
      <c r="G39" s="7">
        <v>17292</v>
      </c>
    </row>
    <row r="40" spans="1:7" x14ac:dyDescent="0.2">
      <c r="A40" t="s">
        <v>109</v>
      </c>
      <c r="B40" s="7">
        <v>11309</v>
      </c>
      <c r="C40" s="7">
        <v>100516</v>
      </c>
      <c r="D40" s="7">
        <v>177084</v>
      </c>
      <c r="E40" s="7">
        <v>244694</v>
      </c>
      <c r="F40" s="7">
        <v>168551</v>
      </c>
      <c r="G40" s="7">
        <v>17263</v>
      </c>
    </row>
    <row r="41" spans="1:7" x14ac:dyDescent="0.2">
      <c r="A41" t="s">
        <v>110</v>
      </c>
      <c r="B41" s="7">
        <v>11320</v>
      </c>
      <c r="C41" s="7">
        <v>100867</v>
      </c>
      <c r="D41" s="7">
        <v>177651</v>
      </c>
      <c r="E41" s="7">
        <v>245188</v>
      </c>
      <c r="F41" s="7">
        <v>169231</v>
      </c>
      <c r="G41" s="7">
        <v>17255</v>
      </c>
    </row>
    <row r="42" spans="1:7" x14ac:dyDescent="0.2">
      <c r="A42" t="s">
        <v>111</v>
      </c>
      <c r="B42" s="7">
        <v>11355</v>
      </c>
      <c r="C42" s="7">
        <v>100865</v>
      </c>
      <c r="D42" s="7">
        <v>178110</v>
      </c>
      <c r="E42" s="7">
        <v>245517</v>
      </c>
      <c r="F42" s="7">
        <v>169879</v>
      </c>
      <c r="G42" s="7">
        <v>17307</v>
      </c>
    </row>
    <row r="43" spans="1:7" x14ac:dyDescent="0.2">
      <c r="A43" t="s">
        <v>112</v>
      </c>
      <c r="B43" s="7">
        <v>11408</v>
      </c>
      <c r="C43" s="7">
        <v>101005</v>
      </c>
      <c r="D43" s="7">
        <v>178155</v>
      </c>
      <c r="E43" s="7">
        <v>245726</v>
      </c>
      <c r="F43" s="7">
        <v>170518</v>
      </c>
      <c r="G43" s="7">
        <v>17401</v>
      </c>
    </row>
    <row r="44" spans="1:7" x14ac:dyDescent="0.2">
      <c r="A44" t="s">
        <v>113</v>
      </c>
      <c r="B44" s="7">
        <v>11487</v>
      </c>
      <c r="C44" s="7">
        <v>101208</v>
      </c>
      <c r="D44" s="7">
        <v>178188</v>
      </c>
      <c r="E44" s="7">
        <v>245736</v>
      </c>
      <c r="F44" s="7">
        <v>171123</v>
      </c>
      <c r="G44" s="7">
        <v>17506</v>
      </c>
    </row>
    <row r="45" spans="1:7" x14ac:dyDescent="0.2">
      <c r="A45" t="s">
        <v>114</v>
      </c>
      <c r="B45" s="7">
        <v>11699</v>
      </c>
      <c r="C45" s="7">
        <v>101624</v>
      </c>
      <c r="D45" s="7">
        <v>178591</v>
      </c>
      <c r="E45" s="7">
        <v>247298</v>
      </c>
      <c r="F45" s="7">
        <v>172238</v>
      </c>
      <c r="G45" s="7">
        <v>17639</v>
      </c>
    </row>
    <row r="46" spans="1:7" x14ac:dyDescent="0.2">
      <c r="A46" t="s">
        <v>115</v>
      </c>
      <c r="B46" s="7">
        <v>11553</v>
      </c>
      <c r="C46" s="7">
        <v>101709</v>
      </c>
      <c r="D46" s="7">
        <v>178264</v>
      </c>
      <c r="E46" s="7">
        <v>246699</v>
      </c>
      <c r="F46" s="7">
        <v>172474</v>
      </c>
      <c r="G46" s="7">
        <v>17730</v>
      </c>
    </row>
    <row r="47" spans="1:7" x14ac:dyDescent="0.2">
      <c r="A47" t="s">
        <v>116</v>
      </c>
      <c r="B47" s="7">
        <v>11635</v>
      </c>
      <c r="C47" s="7">
        <v>101888</v>
      </c>
      <c r="D47" s="7">
        <v>178340</v>
      </c>
      <c r="E47" s="7">
        <v>246920</v>
      </c>
      <c r="F47" s="7">
        <v>173113</v>
      </c>
      <c r="G47" s="7">
        <v>17893</v>
      </c>
    </row>
    <row r="48" spans="1:7" x14ac:dyDescent="0.2">
      <c r="A48" t="s">
        <v>117</v>
      </c>
      <c r="B48" s="7">
        <v>11773</v>
      </c>
      <c r="C48" s="7">
        <v>102119</v>
      </c>
      <c r="D48" s="7">
        <v>178187</v>
      </c>
      <c r="E48" s="7">
        <v>247231</v>
      </c>
      <c r="F48" s="7">
        <v>173230</v>
      </c>
      <c r="G48" s="7">
        <v>17791</v>
      </c>
    </row>
    <row r="49" spans="1:7" x14ac:dyDescent="0.2">
      <c r="A49" t="s">
        <v>118</v>
      </c>
      <c r="B49" s="7">
        <v>11842</v>
      </c>
      <c r="C49" s="7">
        <v>102336</v>
      </c>
      <c r="D49" s="7">
        <v>178277</v>
      </c>
      <c r="E49" s="7">
        <v>247553</v>
      </c>
      <c r="F49" s="7">
        <v>174278</v>
      </c>
      <c r="G49" s="7">
        <v>17820</v>
      </c>
    </row>
    <row r="50" spans="1:7" x14ac:dyDescent="0.2">
      <c r="A50" t="s">
        <v>119</v>
      </c>
      <c r="B50" s="7">
        <v>12052</v>
      </c>
      <c r="C50" s="7">
        <v>102478</v>
      </c>
      <c r="D50" s="7">
        <v>178246</v>
      </c>
      <c r="E50" s="7">
        <v>247832</v>
      </c>
      <c r="F50" s="7">
        <v>174651</v>
      </c>
      <c r="G50" s="7">
        <v>17879</v>
      </c>
    </row>
    <row r="51" spans="1:7" x14ac:dyDescent="0.2">
      <c r="A51" t="s">
        <v>120</v>
      </c>
      <c r="B51" s="7">
        <v>12203</v>
      </c>
      <c r="C51" s="7">
        <v>102666</v>
      </c>
      <c r="D51" s="7">
        <v>178209</v>
      </c>
      <c r="E51" s="7">
        <v>247823</v>
      </c>
      <c r="F51" s="7">
        <v>175049</v>
      </c>
      <c r="G51" s="7">
        <v>17976</v>
      </c>
    </row>
    <row r="52" spans="1:7" x14ac:dyDescent="0.2">
      <c r="A52" t="s">
        <v>121</v>
      </c>
      <c r="B52" s="7">
        <v>12297</v>
      </c>
      <c r="C52" s="7">
        <v>102811</v>
      </c>
      <c r="D52" s="7">
        <v>178044</v>
      </c>
      <c r="E52" s="7">
        <v>248157</v>
      </c>
      <c r="F52" s="7">
        <v>175589</v>
      </c>
      <c r="G52" s="7">
        <v>18104</v>
      </c>
    </row>
    <row r="53" spans="1:7" x14ac:dyDescent="0.2">
      <c r="A53" t="s">
        <v>122</v>
      </c>
      <c r="B53" s="7">
        <v>12471</v>
      </c>
      <c r="C53" s="7">
        <v>103101</v>
      </c>
      <c r="D53" s="7">
        <v>178175</v>
      </c>
      <c r="E53" s="7">
        <v>248462</v>
      </c>
      <c r="F53" s="7">
        <v>176119</v>
      </c>
      <c r="G53" s="7">
        <v>18287</v>
      </c>
    </row>
    <row r="54" spans="1:7" x14ac:dyDescent="0.2">
      <c r="A54" t="s">
        <v>123</v>
      </c>
      <c r="B54" s="7">
        <v>12573</v>
      </c>
      <c r="C54" s="7">
        <v>102938</v>
      </c>
      <c r="D54" s="7">
        <v>178369</v>
      </c>
      <c r="E54" s="7">
        <v>248943</v>
      </c>
      <c r="F54" s="7">
        <v>176784</v>
      </c>
      <c r="G54" s="7">
        <v>18417</v>
      </c>
    </row>
    <row r="55" spans="1:7" x14ac:dyDescent="0.2">
      <c r="A55" t="s">
        <v>124</v>
      </c>
      <c r="B55" s="7">
        <v>12707</v>
      </c>
      <c r="C55" s="7">
        <v>103088</v>
      </c>
      <c r="D55" s="7">
        <v>178429</v>
      </c>
      <c r="E55" s="7">
        <v>249433</v>
      </c>
      <c r="F55" s="7">
        <v>177671</v>
      </c>
      <c r="G55" s="7">
        <v>18575</v>
      </c>
    </row>
    <row r="56" spans="1:7" x14ac:dyDescent="0.2">
      <c r="A56" t="s">
        <v>125</v>
      </c>
      <c r="B56" s="7">
        <v>12800</v>
      </c>
      <c r="C56" s="7">
        <v>102893</v>
      </c>
      <c r="D56" s="7">
        <v>178241</v>
      </c>
      <c r="E56" s="7">
        <v>249537</v>
      </c>
      <c r="F56" s="7">
        <v>178303</v>
      </c>
      <c r="G56" s="7">
        <v>18706</v>
      </c>
    </row>
    <row r="57" spans="1:7" x14ac:dyDescent="0.2">
      <c r="A57" t="s">
        <v>126</v>
      </c>
      <c r="B57" s="7">
        <v>12979</v>
      </c>
      <c r="C57" s="7">
        <v>102703</v>
      </c>
      <c r="D57" s="7">
        <v>178221</v>
      </c>
      <c r="E57" s="7">
        <v>250081</v>
      </c>
      <c r="F57" s="7">
        <v>178953</v>
      </c>
      <c r="G57" s="7">
        <v>18822</v>
      </c>
    </row>
    <row r="58" spans="1:7" x14ac:dyDescent="0.2">
      <c r="A58" t="s">
        <v>127</v>
      </c>
      <c r="B58" s="7">
        <v>13006</v>
      </c>
      <c r="C58" s="7">
        <v>102772</v>
      </c>
      <c r="D58" s="7">
        <v>178059</v>
      </c>
      <c r="E58" s="7">
        <v>250205</v>
      </c>
      <c r="F58" s="7">
        <v>179629</v>
      </c>
      <c r="G58" s="7">
        <v>19059</v>
      </c>
    </row>
    <row r="59" spans="1:7" x14ac:dyDescent="0.2">
      <c r="A59" t="s">
        <v>128</v>
      </c>
      <c r="B59" s="7">
        <v>13099</v>
      </c>
      <c r="C59" s="7">
        <v>102765</v>
      </c>
      <c r="D59" s="7">
        <v>177852</v>
      </c>
      <c r="E59" s="7">
        <v>250420</v>
      </c>
      <c r="F59" s="7">
        <v>180328</v>
      </c>
      <c r="G59" s="7">
        <v>19346</v>
      </c>
    </row>
    <row r="60" spans="1:7" x14ac:dyDescent="0.2">
      <c r="A60" t="s">
        <v>129</v>
      </c>
      <c r="B60" s="7">
        <v>13179</v>
      </c>
      <c r="C60" s="7">
        <v>103040</v>
      </c>
      <c r="D60" s="7">
        <v>177862</v>
      </c>
      <c r="E60" s="7">
        <v>250938</v>
      </c>
      <c r="F60" s="7">
        <v>180723</v>
      </c>
      <c r="G60" s="7">
        <v>19467</v>
      </c>
    </row>
    <row r="61" spans="1:7" x14ac:dyDescent="0.2">
      <c r="A61" t="s">
        <v>130</v>
      </c>
      <c r="B61" s="7">
        <v>13349</v>
      </c>
      <c r="C61" s="7">
        <v>103488</v>
      </c>
      <c r="D61" s="7">
        <v>177986</v>
      </c>
      <c r="E61" s="7">
        <v>251006</v>
      </c>
      <c r="F61" s="7">
        <v>181094</v>
      </c>
      <c r="G61" s="7">
        <v>19833</v>
      </c>
    </row>
    <row r="62" spans="1:7" x14ac:dyDescent="0.2">
      <c r="A62" t="s">
        <v>131</v>
      </c>
      <c r="B62" s="7">
        <v>13435</v>
      </c>
      <c r="C62" s="7">
        <v>103465</v>
      </c>
      <c r="D62" s="7">
        <v>177678</v>
      </c>
      <c r="E62" s="7">
        <v>250735</v>
      </c>
      <c r="F62" s="7">
        <v>181344</v>
      </c>
      <c r="G62" s="7">
        <v>19987</v>
      </c>
    </row>
    <row r="63" spans="1:7" x14ac:dyDescent="0.2">
      <c r="A63" t="s">
        <v>132</v>
      </c>
      <c r="B63" s="7">
        <v>13491</v>
      </c>
      <c r="C63" s="7">
        <v>103277</v>
      </c>
      <c r="D63" s="7">
        <v>177166</v>
      </c>
      <c r="E63" s="7">
        <v>250166</v>
      </c>
      <c r="F63" s="7">
        <v>181359</v>
      </c>
      <c r="G63" s="7">
        <v>20141</v>
      </c>
    </row>
    <row r="64" spans="1:7" x14ac:dyDescent="0.2">
      <c r="A64" t="s">
        <v>133</v>
      </c>
      <c r="B64" s="7">
        <v>13505</v>
      </c>
      <c r="C64" s="7">
        <v>103322</v>
      </c>
      <c r="D64" s="7">
        <v>177348</v>
      </c>
      <c r="E64" s="7">
        <v>250920</v>
      </c>
      <c r="F64" s="7">
        <v>182360</v>
      </c>
      <c r="G64" s="7">
        <v>20293</v>
      </c>
    </row>
    <row r="65" spans="1:7" x14ac:dyDescent="0.2">
      <c r="A65" t="s">
        <v>134</v>
      </c>
      <c r="B65" s="7">
        <v>13470</v>
      </c>
      <c r="C65" s="7">
        <v>103095</v>
      </c>
      <c r="D65" s="7">
        <v>177138</v>
      </c>
      <c r="E65" s="7">
        <v>251156</v>
      </c>
      <c r="F65" s="7">
        <v>182534</v>
      </c>
      <c r="G65" s="7">
        <v>20471</v>
      </c>
    </row>
    <row r="66" spans="1:7" x14ac:dyDescent="0.2">
      <c r="A66" t="s">
        <v>135</v>
      </c>
      <c r="B66" s="7">
        <v>13432</v>
      </c>
      <c r="C66" s="7">
        <v>102955</v>
      </c>
      <c r="D66" s="7">
        <v>176897</v>
      </c>
      <c r="E66" s="7">
        <v>251406</v>
      </c>
      <c r="F66" s="7">
        <v>183041</v>
      </c>
      <c r="G66" s="7">
        <v>20657</v>
      </c>
    </row>
    <row r="67" spans="1:7" x14ac:dyDescent="0.2">
      <c r="A67" t="s">
        <v>136</v>
      </c>
      <c r="B67" s="7">
        <v>13366</v>
      </c>
      <c r="C67" s="7">
        <v>102985</v>
      </c>
      <c r="D67" s="7">
        <v>176609</v>
      </c>
      <c r="E67" s="7">
        <v>251626</v>
      </c>
      <c r="F67" s="7">
        <v>183518</v>
      </c>
      <c r="G67" s="7">
        <v>20838</v>
      </c>
    </row>
    <row r="68" spans="1:7" x14ac:dyDescent="0.2">
      <c r="A68" t="s">
        <v>137</v>
      </c>
      <c r="B68" s="7">
        <v>13344</v>
      </c>
      <c r="C68" s="7">
        <v>103055</v>
      </c>
      <c r="D68" s="7">
        <v>176684</v>
      </c>
      <c r="E68" s="7">
        <v>252070</v>
      </c>
      <c r="F68" s="7">
        <v>184244</v>
      </c>
      <c r="G68" s="7">
        <v>21069</v>
      </c>
    </row>
    <row r="69" spans="1:7" x14ac:dyDescent="0.2">
      <c r="A69" t="s">
        <v>138</v>
      </c>
      <c r="B69" s="7">
        <v>13226</v>
      </c>
      <c r="C69" s="7">
        <v>103287</v>
      </c>
      <c r="D69" s="7">
        <v>176247</v>
      </c>
      <c r="E69" s="7">
        <v>252080</v>
      </c>
      <c r="F69" s="7">
        <v>184365</v>
      </c>
      <c r="G69" s="7">
        <v>21254</v>
      </c>
    </row>
    <row r="70" spans="1:7" x14ac:dyDescent="0.2">
      <c r="A70" t="s">
        <v>139</v>
      </c>
      <c r="B70" s="7">
        <v>13265</v>
      </c>
      <c r="C70" s="7">
        <v>103406</v>
      </c>
      <c r="D70" s="7">
        <v>176559</v>
      </c>
      <c r="E70" s="7">
        <v>252715</v>
      </c>
      <c r="F70" s="7">
        <v>185066</v>
      </c>
      <c r="G70" s="7">
        <v>21398</v>
      </c>
    </row>
    <row r="71" spans="1:7" x14ac:dyDescent="0.2">
      <c r="A71" t="s">
        <v>140</v>
      </c>
      <c r="B71" s="7">
        <v>13265</v>
      </c>
      <c r="C71" s="7">
        <v>103328</v>
      </c>
      <c r="D71" s="7">
        <v>176481</v>
      </c>
      <c r="E71" s="7">
        <v>253335</v>
      </c>
      <c r="F71" s="7">
        <v>185655</v>
      </c>
      <c r="G71" s="7">
        <v>21501</v>
      </c>
    </row>
    <row r="72" spans="1:7" x14ac:dyDescent="0.2">
      <c r="A72" t="s">
        <v>141</v>
      </c>
      <c r="B72" s="7">
        <v>12808</v>
      </c>
      <c r="C72" s="7">
        <v>102790</v>
      </c>
      <c r="D72" s="7">
        <v>176370</v>
      </c>
      <c r="E72" s="7">
        <v>253681</v>
      </c>
      <c r="F72" s="7">
        <v>186522</v>
      </c>
      <c r="G72" s="7">
        <v>21651</v>
      </c>
    </row>
    <row r="73" spans="1:7" x14ac:dyDescent="0.2">
      <c r="A73" t="s">
        <v>142</v>
      </c>
      <c r="B73" s="7">
        <v>11778</v>
      </c>
      <c r="C73" s="7">
        <v>100154</v>
      </c>
      <c r="D73" s="7">
        <v>174125</v>
      </c>
      <c r="E73" s="7">
        <v>251384</v>
      </c>
      <c r="F73" s="7">
        <v>184955</v>
      </c>
      <c r="G73" s="7">
        <v>20873</v>
      </c>
    </row>
    <row r="74" spans="1:7" x14ac:dyDescent="0.2">
      <c r="A74" t="s">
        <v>143</v>
      </c>
      <c r="B74" s="7">
        <v>11680</v>
      </c>
      <c r="C74" s="7">
        <v>100126</v>
      </c>
      <c r="D74" s="7">
        <v>173569</v>
      </c>
      <c r="E74" s="7">
        <v>251232</v>
      </c>
      <c r="F74" s="7">
        <v>184975</v>
      </c>
      <c r="G74" s="7">
        <v>20765</v>
      </c>
    </row>
    <row r="75" spans="1:7" x14ac:dyDescent="0.2">
      <c r="A75" t="s">
        <v>144</v>
      </c>
      <c r="B75" s="7">
        <v>10831</v>
      </c>
      <c r="C75" s="7">
        <v>99000</v>
      </c>
      <c r="D75" s="7">
        <v>173655</v>
      </c>
      <c r="E75" s="7">
        <v>251603</v>
      </c>
      <c r="F75" s="7">
        <v>185670</v>
      </c>
      <c r="G75" s="7">
        <v>21070</v>
      </c>
    </row>
    <row r="76" spans="1:7" x14ac:dyDescent="0.2">
      <c r="A76" t="s">
        <v>145</v>
      </c>
      <c r="B76" s="7">
        <v>10239</v>
      </c>
      <c r="C76" s="7">
        <v>98309</v>
      </c>
      <c r="D76" s="7">
        <v>173801</v>
      </c>
      <c r="E76" s="7">
        <v>252088</v>
      </c>
      <c r="F76" s="7">
        <v>187029</v>
      </c>
      <c r="G76" s="7">
        <v>21448</v>
      </c>
    </row>
    <row r="77" spans="1:7" x14ac:dyDescent="0.2">
      <c r="A77" t="s">
        <v>146</v>
      </c>
      <c r="B77" s="7">
        <v>10036</v>
      </c>
      <c r="C77" s="7">
        <v>97094</v>
      </c>
      <c r="D77" s="7">
        <v>172480</v>
      </c>
      <c r="E77" s="7">
        <v>250666</v>
      </c>
      <c r="F77" s="7">
        <v>186349</v>
      </c>
      <c r="G77" s="7">
        <v>21456</v>
      </c>
    </row>
    <row r="78" spans="1:7" x14ac:dyDescent="0.2">
      <c r="A78" t="s">
        <v>147</v>
      </c>
      <c r="B78" s="7">
        <v>10070</v>
      </c>
      <c r="C78" s="7">
        <v>97485</v>
      </c>
      <c r="D78" s="7">
        <v>172181</v>
      </c>
      <c r="E78" s="7">
        <v>250579</v>
      </c>
      <c r="F78" s="7">
        <v>186576</v>
      </c>
      <c r="G78" s="7">
        <v>21586</v>
      </c>
    </row>
    <row r="79" spans="1:7" x14ac:dyDescent="0.2">
      <c r="A79" t="s">
        <v>148</v>
      </c>
      <c r="B79" s="7">
        <v>9836</v>
      </c>
      <c r="C79" s="7">
        <v>97231</v>
      </c>
      <c r="D79" s="7">
        <v>171943</v>
      </c>
      <c r="E79" s="7">
        <v>250547</v>
      </c>
      <c r="F79" s="7">
        <v>186492</v>
      </c>
      <c r="G79" s="7">
        <v>21676</v>
      </c>
    </row>
    <row r="80" spans="1:7" x14ac:dyDescent="0.2">
      <c r="A80" t="s">
        <v>149</v>
      </c>
      <c r="B80" s="7">
        <v>9795</v>
      </c>
      <c r="C80" s="7">
        <v>96836</v>
      </c>
      <c r="D80" s="7">
        <v>171436</v>
      </c>
      <c r="E80" s="7">
        <v>250448</v>
      </c>
      <c r="F80" s="7">
        <v>186139</v>
      </c>
      <c r="G80" s="7">
        <v>21576</v>
      </c>
    </row>
    <row r="81" spans="1:7" x14ac:dyDescent="0.2">
      <c r="A81" t="s">
        <v>150</v>
      </c>
      <c r="B81" s="7">
        <v>9934</v>
      </c>
      <c r="C81" s="7">
        <v>97132</v>
      </c>
      <c r="D81" s="7">
        <v>171430</v>
      </c>
      <c r="E81" s="7">
        <v>250482</v>
      </c>
      <c r="F81" s="7">
        <v>186301</v>
      </c>
      <c r="G81" s="7">
        <v>21541</v>
      </c>
    </row>
    <row r="82" spans="1:7" x14ac:dyDescent="0.2">
      <c r="A82" t="s">
        <v>151</v>
      </c>
      <c r="B82" s="7">
        <v>9941</v>
      </c>
      <c r="C82" s="7">
        <v>97508</v>
      </c>
      <c r="D82" s="7">
        <v>171812</v>
      </c>
      <c r="E82" s="7">
        <v>250982</v>
      </c>
      <c r="F82" s="7">
        <v>186999</v>
      </c>
      <c r="G82" s="7">
        <v>21715</v>
      </c>
    </row>
    <row r="83" spans="1:7" x14ac:dyDescent="0.2">
      <c r="A83" t="s">
        <v>152</v>
      </c>
      <c r="B83" s="7">
        <v>10063</v>
      </c>
      <c r="C83" s="7">
        <v>97410</v>
      </c>
      <c r="D83" s="7">
        <v>171655</v>
      </c>
      <c r="E83" s="7">
        <v>251016</v>
      </c>
      <c r="F83" s="7">
        <v>187145</v>
      </c>
      <c r="G83" s="7">
        <v>21770</v>
      </c>
    </row>
    <row r="84" spans="1:7" x14ac:dyDescent="0.2">
      <c r="A84" t="s">
        <v>153</v>
      </c>
      <c r="B84" s="7">
        <v>10146</v>
      </c>
      <c r="C84" s="7">
        <v>97444</v>
      </c>
      <c r="D84" s="7">
        <v>171848</v>
      </c>
      <c r="E84" s="7">
        <v>251374</v>
      </c>
      <c r="F84" s="7">
        <v>187617</v>
      </c>
      <c r="G84" s="7">
        <v>21969</v>
      </c>
    </row>
    <row r="85" spans="1:7" x14ac:dyDescent="0.2">
      <c r="A85" t="s">
        <v>154</v>
      </c>
      <c r="B85" s="7">
        <v>10219</v>
      </c>
      <c r="C85" s="7">
        <v>97556</v>
      </c>
      <c r="D85" s="7">
        <v>171950</v>
      </c>
      <c r="E85" s="7">
        <v>251638</v>
      </c>
      <c r="F85" s="7">
        <v>188674</v>
      </c>
      <c r="G85" s="7">
        <v>22267</v>
      </c>
    </row>
    <row r="86" spans="1:7" x14ac:dyDescent="0.2">
      <c r="A86" t="s">
        <v>155</v>
      </c>
      <c r="B86" s="7">
        <v>12169</v>
      </c>
      <c r="C86" s="7">
        <v>99167</v>
      </c>
      <c r="D86" s="7">
        <v>172619</v>
      </c>
      <c r="E86" s="7">
        <v>252612</v>
      </c>
      <c r="F86" s="7">
        <v>189385</v>
      </c>
      <c r="G86" s="7">
        <v>22542</v>
      </c>
    </row>
    <row r="87" spans="1:7" x14ac:dyDescent="0.2">
      <c r="A87" t="s">
        <v>156</v>
      </c>
      <c r="B87" s="7">
        <v>15468</v>
      </c>
      <c r="C87" s="7">
        <v>101302</v>
      </c>
      <c r="D87" s="7">
        <v>172865</v>
      </c>
      <c r="E87" s="7">
        <v>253124</v>
      </c>
      <c r="F87" s="7">
        <v>190072</v>
      </c>
      <c r="G87" s="7">
        <v>22818</v>
      </c>
    </row>
    <row r="88" spans="1:7" x14ac:dyDescent="0.2">
      <c r="A88" t="s">
        <v>157</v>
      </c>
      <c r="B88" s="7">
        <v>16165</v>
      </c>
      <c r="C88" s="7">
        <v>102819</v>
      </c>
      <c r="D88" s="7">
        <v>173194</v>
      </c>
      <c r="E88" s="7">
        <v>254217</v>
      </c>
      <c r="F88" s="7">
        <v>191561</v>
      </c>
      <c r="G88" s="7">
        <v>23146</v>
      </c>
    </row>
    <row r="89" spans="1:7" x14ac:dyDescent="0.2">
      <c r="A89" t="s">
        <v>158</v>
      </c>
      <c r="B89" s="7">
        <v>16452</v>
      </c>
      <c r="C89" s="7">
        <v>102934</v>
      </c>
      <c r="D89" s="7">
        <v>173115</v>
      </c>
      <c r="E89" s="7">
        <v>253983</v>
      </c>
      <c r="F89" s="7">
        <v>190918</v>
      </c>
      <c r="G89" s="7">
        <v>23022</v>
      </c>
    </row>
    <row r="90" spans="1:7" x14ac:dyDescent="0.2">
      <c r="A90" t="s">
        <v>159</v>
      </c>
      <c r="B90" s="7">
        <v>16524</v>
      </c>
      <c r="C90" s="7">
        <v>102528</v>
      </c>
      <c r="D90" s="7">
        <v>173684</v>
      </c>
      <c r="E90" s="7">
        <v>254261</v>
      </c>
      <c r="F90" s="7">
        <v>191272</v>
      </c>
      <c r="G90" s="7">
        <v>23147</v>
      </c>
    </row>
    <row r="91" spans="1:7" x14ac:dyDescent="0.2">
      <c r="A91" t="s">
        <v>160</v>
      </c>
      <c r="B91" s="7">
        <v>16950</v>
      </c>
      <c r="C91" s="7">
        <v>102405</v>
      </c>
      <c r="D91" s="7">
        <v>173859</v>
      </c>
      <c r="E91" s="7">
        <v>254650</v>
      </c>
      <c r="F91" s="7">
        <v>191594</v>
      </c>
      <c r="G91" s="7">
        <v>23163</v>
      </c>
    </row>
    <row r="92" spans="1:7" x14ac:dyDescent="0.2">
      <c r="A92" t="s">
        <v>161</v>
      </c>
      <c r="B92" s="7">
        <v>17205</v>
      </c>
      <c r="C92" s="7">
        <v>102879</v>
      </c>
      <c r="D92" s="7">
        <v>174081</v>
      </c>
      <c r="E92" s="7">
        <v>255417</v>
      </c>
      <c r="F92" s="7">
        <v>192304</v>
      </c>
      <c r="G92" s="7">
        <v>23390</v>
      </c>
    </row>
    <row r="93" spans="1:7" x14ac:dyDescent="0.2">
      <c r="A93" t="s">
        <v>162</v>
      </c>
      <c r="B93" s="7">
        <v>17304</v>
      </c>
      <c r="C93" s="7">
        <v>103096</v>
      </c>
      <c r="D93" s="7">
        <v>174511</v>
      </c>
      <c r="E93" s="7">
        <v>256085</v>
      </c>
      <c r="F93" s="7">
        <v>193289</v>
      </c>
      <c r="G93" s="7">
        <v>23741</v>
      </c>
    </row>
    <row r="94" spans="1:7" x14ac:dyDescent="0.2">
      <c r="A94" t="s">
        <v>163</v>
      </c>
      <c r="B94" s="7">
        <v>17429</v>
      </c>
      <c r="C94" s="7">
        <v>103505</v>
      </c>
      <c r="D94" s="7">
        <v>174612</v>
      </c>
      <c r="E94" s="7">
        <v>256755</v>
      </c>
      <c r="F94" s="7">
        <v>193918</v>
      </c>
      <c r="G94" s="7">
        <v>24044</v>
      </c>
    </row>
    <row r="95" spans="1:7" x14ac:dyDescent="0.2">
      <c r="A95" t="s">
        <v>164</v>
      </c>
      <c r="B95" s="7">
        <v>17699</v>
      </c>
      <c r="C95" s="7">
        <v>103514</v>
      </c>
      <c r="D95" s="7">
        <v>174746</v>
      </c>
      <c r="E95" s="7">
        <v>257156</v>
      </c>
      <c r="F95" s="7">
        <v>194027</v>
      </c>
      <c r="G95" s="7">
        <v>23979</v>
      </c>
    </row>
    <row r="96" spans="1:7" x14ac:dyDescent="0.2">
      <c r="A96" t="s">
        <v>165</v>
      </c>
      <c r="B96" s="7">
        <v>18069</v>
      </c>
      <c r="C96" s="7">
        <v>103975</v>
      </c>
      <c r="D96" s="7">
        <v>174810</v>
      </c>
      <c r="E96" s="7">
        <v>257457</v>
      </c>
      <c r="F96" s="7">
        <v>194165</v>
      </c>
      <c r="G96" s="7">
        <v>24163</v>
      </c>
    </row>
    <row r="97" spans="1:7" x14ac:dyDescent="0.2">
      <c r="A97" t="s">
        <v>166</v>
      </c>
      <c r="B97" s="7">
        <v>18501</v>
      </c>
      <c r="C97" s="7">
        <v>104512</v>
      </c>
      <c r="D97" s="7">
        <v>174995</v>
      </c>
      <c r="E97" s="7">
        <v>258298</v>
      </c>
      <c r="F97" s="7">
        <v>194647</v>
      </c>
      <c r="G97" s="7">
        <v>24195</v>
      </c>
    </row>
    <row r="98" spans="1:7" x14ac:dyDescent="0.2">
      <c r="A98" t="s">
        <v>167</v>
      </c>
      <c r="B98" s="7">
        <v>18676</v>
      </c>
      <c r="C98" s="7">
        <v>104826</v>
      </c>
      <c r="D98" s="7">
        <v>175080</v>
      </c>
      <c r="E98" s="7">
        <v>258662</v>
      </c>
      <c r="F98" s="7">
        <v>194783</v>
      </c>
      <c r="G98" s="7">
        <v>24331</v>
      </c>
    </row>
    <row r="99" spans="1:7" x14ac:dyDescent="0.2">
      <c r="A99" t="s">
        <v>168</v>
      </c>
      <c r="B99" s="7">
        <v>18666</v>
      </c>
      <c r="C99" s="7">
        <v>104973</v>
      </c>
      <c r="D99" s="7">
        <v>174958</v>
      </c>
      <c r="E99" s="7">
        <v>258657</v>
      </c>
      <c r="F99" s="7">
        <v>194681</v>
      </c>
      <c r="G99" s="7">
        <v>24417</v>
      </c>
    </row>
    <row r="100" spans="1:7" x14ac:dyDescent="0.2">
      <c r="A100" t="s">
        <v>169</v>
      </c>
      <c r="B100" s="7">
        <v>18742</v>
      </c>
      <c r="C100" s="7">
        <v>104947</v>
      </c>
      <c r="D100" s="7">
        <v>175069</v>
      </c>
      <c r="E100" s="7">
        <v>259256</v>
      </c>
      <c r="F100" s="7">
        <v>195443</v>
      </c>
      <c r="G100" s="7">
        <v>24657</v>
      </c>
    </row>
    <row r="101" spans="1:7" x14ac:dyDescent="0.2">
      <c r="A101" t="s">
        <v>170</v>
      </c>
      <c r="B101" s="7">
        <v>18656</v>
      </c>
      <c r="C101" s="7">
        <v>105072</v>
      </c>
      <c r="D101" s="7">
        <v>175250</v>
      </c>
      <c r="E101" s="7">
        <v>259820</v>
      </c>
      <c r="F101" s="7">
        <v>196986</v>
      </c>
      <c r="G101" s="7">
        <v>25075</v>
      </c>
    </row>
    <row r="102" spans="1:7" x14ac:dyDescent="0.2">
      <c r="A102" t="s">
        <v>171</v>
      </c>
      <c r="B102" s="7">
        <v>18616</v>
      </c>
      <c r="C102" s="7">
        <v>105062</v>
      </c>
      <c r="D102" s="7">
        <v>175215</v>
      </c>
      <c r="E102" s="7">
        <v>259880</v>
      </c>
      <c r="F102" s="7">
        <v>196374</v>
      </c>
      <c r="G102" s="7">
        <v>24956</v>
      </c>
    </row>
    <row r="103" spans="1:7" x14ac:dyDescent="0.2">
      <c r="A103" t="s">
        <v>172</v>
      </c>
      <c r="B103" s="7">
        <v>18464</v>
      </c>
      <c r="C103" s="7">
        <v>104999</v>
      </c>
      <c r="D103" s="7">
        <v>175221</v>
      </c>
      <c r="E103" s="7">
        <v>260402</v>
      </c>
      <c r="F103" s="7">
        <v>196837</v>
      </c>
      <c r="G103" s="7">
        <v>25237</v>
      </c>
    </row>
    <row r="104" spans="1:7" x14ac:dyDescent="0.2">
      <c r="A104" t="s">
        <v>173</v>
      </c>
      <c r="B104" s="7">
        <v>18359</v>
      </c>
      <c r="C104" s="7">
        <v>105074</v>
      </c>
      <c r="D104" s="7">
        <v>175280</v>
      </c>
      <c r="E104" s="7">
        <v>260817</v>
      </c>
      <c r="F104" s="7">
        <v>197453</v>
      </c>
      <c r="G104" s="7">
        <v>25538</v>
      </c>
    </row>
    <row r="105" spans="1:7" x14ac:dyDescent="0.2">
      <c r="A105" t="s">
        <v>174</v>
      </c>
      <c r="B105" s="7">
        <v>18458</v>
      </c>
      <c r="C105" s="7">
        <v>105106</v>
      </c>
      <c r="D105" s="7">
        <v>175477</v>
      </c>
      <c r="E105" s="7">
        <v>261674</v>
      </c>
      <c r="F105" s="7">
        <v>198039</v>
      </c>
      <c r="G105" s="7">
        <v>25754</v>
      </c>
    </row>
    <row r="106" spans="1:7" x14ac:dyDescent="0.2">
      <c r="A106" t="s">
        <v>175</v>
      </c>
      <c r="B106" s="7">
        <v>18721</v>
      </c>
      <c r="C106" s="7">
        <v>105133</v>
      </c>
      <c r="D106" s="7">
        <v>175122</v>
      </c>
      <c r="E106" s="7">
        <v>261547</v>
      </c>
      <c r="F106" s="7">
        <v>198157</v>
      </c>
      <c r="G106" s="7">
        <v>25878</v>
      </c>
    </row>
    <row r="107" spans="1:7" x14ac:dyDescent="0.2">
      <c r="A107" t="s">
        <v>176</v>
      </c>
      <c r="B107" s="7">
        <v>18991</v>
      </c>
      <c r="C107" s="7">
        <v>105109</v>
      </c>
      <c r="D107" s="7">
        <v>175090</v>
      </c>
      <c r="E107" s="7">
        <v>261929</v>
      </c>
      <c r="F107" s="7">
        <v>198654</v>
      </c>
      <c r="G107" s="7">
        <v>26149</v>
      </c>
    </row>
    <row r="108" spans="1:7" x14ac:dyDescent="0.2">
      <c r="A108" t="s">
        <v>177</v>
      </c>
      <c r="B108" s="7">
        <v>19216</v>
      </c>
      <c r="C108" s="7">
        <v>105501</v>
      </c>
      <c r="D108" s="7">
        <v>175475</v>
      </c>
      <c r="E108" s="7">
        <v>262706</v>
      </c>
      <c r="F108" s="7">
        <v>199285</v>
      </c>
      <c r="G108" s="7">
        <v>26508</v>
      </c>
    </row>
    <row r="109" spans="1:7" x14ac:dyDescent="0.2">
      <c r="A109" t="s">
        <v>178</v>
      </c>
      <c r="B109" s="7">
        <v>19127</v>
      </c>
      <c r="C109" s="7">
        <v>105524</v>
      </c>
      <c r="D109" s="7">
        <v>175316</v>
      </c>
      <c r="E109" s="7">
        <v>262788</v>
      </c>
      <c r="F109" s="7">
        <v>198853</v>
      </c>
      <c r="G109" s="7">
        <v>26274</v>
      </c>
    </row>
    <row r="110" spans="1:7" x14ac:dyDescent="0.2">
      <c r="A110" t="s">
        <v>179</v>
      </c>
      <c r="B110" s="7">
        <v>19130</v>
      </c>
      <c r="C110" s="7">
        <v>105117</v>
      </c>
      <c r="D110" s="7">
        <v>175487</v>
      </c>
      <c r="E110" s="7">
        <v>263151</v>
      </c>
      <c r="F110" s="7">
        <v>199123</v>
      </c>
      <c r="G110" s="7">
        <v>26388</v>
      </c>
    </row>
    <row r="111" spans="1:7" x14ac:dyDescent="0.2">
      <c r="A111" t="s">
        <v>180</v>
      </c>
      <c r="B111" s="7">
        <v>19057</v>
      </c>
      <c r="C111" s="7">
        <v>104816</v>
      </c>
      <c r="D111" s="7">
        <v>175539</v>
      </c>
      <c r="E111" s="7">
        <v>263528</v>
      </c>
      <c r="F111" s="7">
        <v>199597</v>
      </c>
      <c r="G111" s="7">
        <v>26563</v>
      </c>
    </row>
    <row r="112" spans="1:7" x14ac:dyDescent="0.2">
      <c r="A112" t="s">
        <v>181</v>
      </c>
      <c r="B112" s="7">
        <v>18692</v>
      </c>
      <c r="C112" s="7">
        <v>104510</v>
      </c>
      <c r="D112" s="7">
        <v>175662</v>
      </c>
      <c r="E112" s="7">
        <v>264267</v>
      </c>
      <c r="F112" s="7">
        <v>199990</v>
      </c>
      <c r="G112" s="7">
        <v>26634</v>
      </c>
    </row>
    <row r="113" spans="1:7" x14ac:dyDescent="0.2">
      <c r="A113" t="s">
        <v>182</v>
      </c>
      <c r="B113" s="7">
        <v>18673</v>
      </c>
      <c r="C113" s="7">
        <v>104457</v>
      </c>
      <c r="D113" s="7">
        <v>175819</v>
      </c>
      <c r="E113" s="7">
        <v>265068</v>
      </c>
      <c r="F113" s="7">
        <v>200555</v>
      </c>
      <c r="G113" s="7">
        <v>26835</v>
      </c>
    </row>
    <row r="114" spans="1:7" x14ac:dyDescent="0.2">
      <c r="A114" t="s">
        <v>183</v>
      </c>
      <c r="B114" s="7">
        <v>18906</v>
      </c>
      <c r="C114" s="7">
        <v>105079</v>
      </c>
      <c r="D114" s="7">
        <v>175882</v>
      </c>
      <c r="E114" s="7">
        <v>265758</v>
      </c>
      <c r="F114" s="7">
        <v>201358</v>
      </c>
      <c r="G114" s="7">
        <v>27062</v>
      </c>
    </row>
    <row r="115" spans="1:7" x14ac:dyDescent="0.2">
      <c r="A115" t="s">
        <v>184</v>
      </c>
      <c r="B115" s="7">
        <v>19112</v>
      </c>
      <c r="C115" s="7">
        <v>105532</v>
      </c>
      <c r="D115" s="7">
        <v>176258</v>
      </c>
      <c r="E115" s="7">
        <v>266190</v>
      </c>
      <c r="F115" s="7">
        <v>202120</v>
      </c>
      <c r="G115" s="7">
        <v>27367</v>
      </c>
    </row>
    <row r="116" spans="1:7" x14ac:dyDescent="0.2">
      <c r="A116" t="s">
        <v>185</v>
      </c>
      <c r="B116" s="7">
        <v>19163</v>
      </c>
      <c r="C116" s="7">
        <v>105446</v>
      </c>
      <c r="D116" s="7">
        <v>176116</v>
      </c>
      <c r="E116" s="7">
        <v>266121</v>
      </c>
      <c r="F116" s="7">
        <v>202357</v>
      </c>
      <c r="G116" s="7">
        <v>27564</v>
      </c>
    </row>
    <row r="117" spans="1:7" x14ac:dyDescent="0.2">
      <c r="A117" t="s">
        <v>186</v>
      </c>
      <c r="B117" s="7">
        <v>19184</v>
      </c>
      <c r="C117" s="7">
        <v>105579</v>
      </c>
      <c r="D117" s="7">
        <v>175754</v>
      </c>
      <c r="E117" s="7">
        <v>265841</v>
      </c>
      <c r="F117" s="7">
        <v>201883</v>
      </c>
      <c r="G117" s="7">
        <v>27658</v>
      </c>
    </row>
    <row r="118" spans="1:7" x14ac:dyDescent="0.2">
      <c r="B118" s="7"/>
      <c r="C118" s="7"/>
      <c r="D118" s="7"/>
      <c r="E118" s="7"/>
      <c r="F118" s="7"/>
      <c r="G118" s="7"/>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18"/>
  <sheetViews>
    <sheetView workbookViewId="0"/>
  </sheetViews>
  <sheetFormatPr defaultColWidth="11.5546875" defaultRowHeight="15" x14ac:dyDescent="0.2"/>
  <cols>
    <col min="1" max="7" width="15.6640625" customWidth="1"/>
  </cols>
  <sheetData>
    <row r="1" spans="1:7" ht="19.5" x14ac:dyDescent="0.3">
      <c r="A1" s="2" t="s">
        <v>199</v>
      </c>
    </row>
    <row r="2" spans="1:7" x14ac:dyDescent="0.2">
      <c r="A2" t="s">
        <v>192</v>
      </c>
    </row>
    <row r="3" spans="1:7" ht="31.5" x14ac:dyDescent="0.25">
      <c r="A3" s="9" t="s">
        <v>59</v>
      </c>
      <c r="B3" s="8" t="s">
        <v>193</v>
      </c>
      <c r="C3" s="8" t="s">
        <v>194</v>
      </c>
      <c r="D3" s="8" t="s">
        <v>195</v>
      </c>
      <c r="E3" s="8" t="s">
        <v>196</v>
      </c>
      <c r="F3" s="8" t="s">
        <v>197</v>
      </c>
      <c r="G3" s="8" t="s">
        <v>198</v>
      </c>
    </row>
    <row r="4" spans="1:7" x14ac:dyDescent="0.2">
      <c r="A4" t="s">
        <v>73</v>
      </c>
      <c r="B4" s="7">
        <v>256</v>
      </c>
      <c r="C4" s="7">
        <v>916</v>
      </c>
      <c r="D4" s="7">
        <v>1542</v>
      </c>
      <c r="E4" s="7">
        <v>1771</v>
      </c>
      <c r="F4" s="7">
        <v>1663</v>
      </c>
      <c r="G4" s="7">
        <v>828</v>
      </c>
    </row>
    <row r="5" spans="1:7" x14ac:dyDescent="0.2">
      <c r="A5" t="s">
        <v>74</v>
      </c>
      <c r="B5" s="7">
        <v>257</v>
      </c>
      <c r="C5" s="7">
        <v>913</v>
      </c>
      <c r="D5" s="7">
        <v>1538</v>
      </c>
      <c r="E5" s="7">
        <v>1775</v>
      </c>
      <c r="F5" s="7">
        <v>1665</v>
      </c>
      <c r="G5" s="7">
        <v>837</v>
      </c>
    </row>
    <row r="6" spans="1:7" x14ac:dyDescent="0.2">
      <c r="A6" t="s">
        <v>75</v>
      </c>
      <c r="B6" s="7">
        <v>257</v>
      </c>
      <c r="C6" s="7">
        <v>913</v>
      </c>
      <c r="D6" s="7">
        <v>1536</v>
      </c>
      <c r="E6" s="7">
        <v>1777</v>
      </c>
      <c r="F6" s="7">
        <v>1665</v>
      </c>
      <c r="G6" s="7">
        <v>836</v>
      </c>
    </row>
    <row r="7" spans="1:7" x14ac:dyDescent="0.2">
      <c r="A7" t="s">
        <v>76</v>
      </c>
      <c r="B7" s="7">
        <v>262</v>
      </c>
      <c r="C7" s="7">
        <v>923</v>
      </c>
      <c r="D7" s="7">
        <v>1544</v>
      </c>
      <c r="E7" s="7">
        <v>1786</v>
      </c>
      <c r="F7" s="7">
        <v>1669</v>
      </c>
      <c r="G7" s="7">
        <v>840</v>
      </c>
    </row>
    <row r="8" spans="1:7" x14ac:dyDescent="0.2">
      <c r="A8" t="s">
        <v>77</v>
      </c>
      <c r="B8" s="7">
        <v>260</v>
      </c>
      <c r="C8" s="7">
        <v>923</v>
      </c>
      <c r="D8" s="7">
        <v>1550</v>
      </c>
      <c r="E8" s="7">
        <v>1782</v>
      </c>
      <c r="F8" s="7">
        <v>1670</v>
      </c>
      <c r="G8" s="7">
        <v>843</v>
      </c>
    </row>
    <row r="9" spans="1:7" x14ac:dyDescent="0.2">
      <c r="A9" t="s">
        <v>78</v>
      </c>
      <c r="B9" s="7">
        <v>269</v>
      </c>
      <c r="C9" s="7">
        <v>931</v>
      </c>
      <c r="D9" s="7">
        <v>1565</v>
      </c>
      <c r="E9" s="7">
        <v>1818</v>
      </c>
      <c r="F9" s="7">
        <v>1711</v>
      </c>
      <c r="G9" s="7">
        <v>853</v>
      </c>
    </row>
    <row r="10" spans="1:7" x14ac:dyDescent="0.2">
      <c r="A10" t="s">
        <v>79</v>
      </c>
      <c r="B10" s="7">
        <v>262</v>
      </c>
      <c r="C10" s="7">
        <v>925</v>
      </c>
      <c r="D10" s="7">
        <v>1558</v>
      </c>
      <c r="E10" s="7">
        <v>1796</v>
      </c>
      <c r="F10" s="7">
        <v>1678</v>
      </c>
      <c r="G10" s="7">
        <v>855</v>
      </c>
    </row>
    <row r="11" spans="1:7" x14ac:dyDescent="0.2">
      <c r="A11" t="s">
        <v>80</v>
      </c>
      <c r="B11" s="7">
        <v>259</v>
      </c>
      <c r="C11" s="7">
        <v>932</v>
      </c>
      <c r="D11" s="7">
        <v>1550</v>
      </c>
      <c r="E11" s="7">
        <v>1786</v>
      </c>
      <c r="F11" s="7">
        <v>1671</v>
      </c>
      <c r="G11" s="7">
        <v>844</v>
      </c>
    </row>
    <row r="12" spans="1:7" x14ac:dyDescent="0.2">
      <c r="A12" t="s">
        <v>81</v>
      </c>
      <c r="B12" s="7">
        <v>259</v>
      </c>
      <c r="C12" s="7">
        <v>930</v>
      </c>
      <c r="D12" s="7">
        <v>1550</v>
      </c>
      <c r="E12" s="7">
        <v>1790</v>
      </c>
      <c r="F12" s="7">
        <v>1675</v>
      </c>
      <c r="G12" s="7">
        <v>844</v>
      </c>
    </row>
    <row r="13" spans="1:7" x14ac:dyDescent="0.2">
      <c r="A13" t="s">
        <v>82</v>
      </c>
      <c r="B13" s="7">
        <v>264</v>
      </c>
      <c r="C13" s="7">
        <v>927</v>
      </c>
      <c r="D13" s="7">
        <v>1550</v>
      </c>
      <c r="E13" s="7">
        <v>1786</v>
      </c>
      <c r="F13" s="7">
        <v>1675</v>
      </c>
      <c r="G13" s="7">
        <v>858</v>
      </c>
    </row>
    <row r="14" spans="1:7" x14ac:dyDescent="0.2">
      <c r="A14" t="s">
        <v>83</v>
      </c>
      <c r="B14" s="7">
        <v>263</v>
      </c>
      <c r="C14" s="7">
        <v>931</v>
      </c>
      <c r="D14" s="7">
        <v>1549</v>
      </c>
      <c r="E14" s="7">
        <v>1785</v>
      </c>
      <c r="F14" s="7">
        <v>1673</v>
      </c>
      <c r="G14" s="7">
        <v>849</v>
      </c>
    </row>
    <row r="15" spans="1:7" x14ac:dyDescent="0.2">
      <c r="A15" t="s">
        <v>84</v>
      </c>
      <c r="B15" s="7">
        <v>260</v>
      </c>
      <c r="C15" s="7">
        <v>925</v>
      </c>
      <c r="D15" s="7">
        <v>1541</v>
      </c>
      <c r="E15" s="7">
        <v>1776</v>
      </c>
      <c r="F15" s="7">
        <v>1660</v>
      </c>
      <c r="G15" s="7">
        <v>849</v>
      </c>
    </row>
    <row r="16" spans="1:7" x14ac:dyDescent="0.2">
      <c r="A16" t="s">
        <v>85</v>
      </c>
      <c r="B16" s="7">
        <v>264</v>
      </c>
      <c r="C16" s="7">
        <v>933</v>
      </c>
      <c r="D16" s="7">
        <v>1540</v>
      </c>
      <c r="E16" s="7">
        <v>1777</v>
      </c>
      <c r="F16" s="7">
        <v>1661</v>
      </c>
      <c r="G16" s="7">
        <v>842</v>
      </c>
    </row>
    <row r="17" spans="1:7" x14ac:dyDescent="0.2">
      <c r="A17" t="s">
        <v>86</v>
      </c>
      <c r="B17" s="7">
        <v>262</v>
      </c>
      <c r="C17" s="7">
        <v>930</v>
      </c>
      <c r="D17" s="7">
        <v>1538</v>
      </c>
      <c r="E17" s="7">
        <v>1771</v>
      </c>
      <c r="F17" s="7">
        <v>1656</v>
      </c>
      <c r="G17" s="7">
        <v>848</v>
      </c>
    </row>
    <row r="18" spans="1:7" x14ac:dyDescent="0.2">
      <c r="A18" t="s">
        <v>87</v>
      </c>
      <c r="B18" s="7">
        <v>263</v>
      </c>
      <c r="C18" s="7">
        <v>934</v>
      </c>
      <c r="D18" s="7">
        <v>1544</v>
      </c>
      <c r="E18" s="7">
        <v>1774</v>
      </c>
      <c r="F18" s="7">
        <v>1659</v>
      </c>
      <c r="G18" s="7">
        <v>849</v>
      </c>
    </row>
    <row r="19" spans="1:7" x14ac:dyDescent="0.2">
      <c r="A19" t="s">
        <v>88</v>
      </c>
      <c r="B19" s="7">
        <v>265</v>
      </c>
      <c r="C19" s="7">
        <v>945</v>
      </c>
      <c r="D19" s="7">
        <v>1547</v>
      </c>
      <c r="E19" s="7">
        <v>1777</v>
      </c>
      <c r="F19" s="7">
        <v>1662</v>
      </c>
      <c r="G19" s="7">
        <v>852</v>
      </c>
    </row>
    <row r="20" spans="1:7" x14ac:dyDescent="0.2">
      <c r="A20" t="s">
        <v>89</v>
      </c>
      <c r="B20" s="7">
        <v>260</v>
      </c>
      <c r="C20" s="7">
        <v>949</v>
      </c>
      <c r="D20" s="7">
        <v>1542</v>
      </c>
      <c r="E20" s="7">
        <v>1771</v>
      </c>
      <c r="F20" s="7">
        <v>1657</v>
      </c>
      <c r="G20" s="7">
        <v>853</v>
      </c>
    </row>
    <row r="21" spans="1:7" x14ac:dyDescent="0.2">
      <c r="A21" t="s">
        <v>90</v>
      </c>
      <c r="B21" s="7">
        <v>267</v>
      </c>
      <c r="C21" s="7">
        <v>945</v>
      </c>
      <c r="D21" s="7">
        <v>1543</v>
      </c>
      <c r="E21" s="7">
        <v>1790</v>
      </c>
      <c r="F21" s="7">
        <v>1663</v>
      </c>
      <c r="G21" s="7">
        <v>853</v>
      </c>
    </row>
    <row r="22" spans="1:7" x14ac:dyDescent="0.2">
      <c r="A22" t="s">
        <v>91</v>
      </c>
      <c r="B22" s="7">
        <v>267</v>
      </c>
      <c r="C22" s="7">
        <v>952</v>
      </c>
      <c r="D22" s="7">
        <v>1550</v>
      </c>
      <c r="E22" s="7">
        <v>1791</v>
      </c>
      <c r="F22" s="7">
        <v>1666</v>
      </c>
      <c r="G22" s="7">
        <v>851</v>
      </c>
    </row>
    <row r="23" spans="1:7" x14ac:dyDescent="0.2">
      <c r="A23" t="s">
        <v>92</v>
      </c>
      <c r="B23" s="7">
        <v>266</v>
      </c>
      <c r="C23" s="7">
        <v>955</v>
      </c>
      <c r="D23" s="7">
        <v>1556</v>
      </c>
      <c r="E23" s="7">
        <v>1792</v>
      </c>
      <c r="F23" s="7">
        <v>1672</v>
      </c>
      <c r="G23" s="7">
        <v>857</v>
      </c>
    </row>
    <row r="24" spans="1:7" x14ac:dyDescent="0.2">
      <c r="A24" t="s">
        <v>93</v>
      </c>
      <c r="B24" s="7">
        <v>268</v>
      </c>
      <c r="C24" s="7">
        <v>960</v>
      </c>
      <c r="D24" s="7">
        <v>1557</v>
      </c>
      <c r="E24" s="7">
        <v>1807</v>
      </c>
      <c r="F24" s="7">
        <v>1681</v>
      </c>
      <c r="G24" s="7">
        <v>859</v>
      </c>
    </row>
    <row r="25" spans="1:7" x14ac:dyDescent="0.2">
      <c r="A25" t="s">
        <v>94</v>
      </c>
      <c r="B25" s="7">
        <v>262</v>
      </c>
      <c r="C25" s="7">
        <v>961</v>
      </c>
      <c r="D25" s="7">
        <v>1566</v>
      </c>
      <c r="E25" s="7">
        <v>1799</v>
      </c>
      <c r="F25" s="7">
        <v>1673</v>
      </c>
      <c r="G25" s="7">
        <v>856</v>
      </c>
    </row>
    <row r="26" spans="1:7" x14ac:dyDescent="0.2">
      <c r="A26" t="s">
        <v>95</v>
      </c>
      <c r="B26" s="7">
        <v>261</v>
      </c>
      <c r="C26" s="7">
        <v>961</v>
      </c>
      <c r="D26" s="7">
        <v>1566</v>
      </c>
      <c r="E26" s="7">
        <v>1803</v>
      </c>
      <c r="F26" s="7">
        <v>1670</v>
      </c>
      <c r="G26" s="7">
        <v>858</v>
      </c>
    </row>
    <row r="27" spans="1:7" x14ac:dyDescent="0.2">
      <c r="A27" t="s">
        <v>96</v>
      </c>
      <c r="B27" s="7">
        <v>253</v>
      </c>
      <c r="C27" s="7">
        <v>970</v>
      </c>
      <c r="D27" s="7">
        <v>1566</v>
      </c>
      <c r="E27" s="7">
        <v>1806</v>
      </c>
      <c r="F27" s="7">
        <v>1677</v>
      </c>
      <c r="G27" s="7">
        <v>868</v>
      </c>
    </row>
    <row r="28" spans="1:7" x14ac:dyDescent="0.2">
      <c r="A28" t="s">
        <v>97</v>
      </c>
      <c r="B28" s="7">
        <v>263</v>
      </c>
      <c r="C28" s="7">
        <v>974</v>
      </c>
      <c r="D28" s="7">
        <v>1574</v>
      </c>
      <c r="E28" s="7">
        <v>1811</v>
      </c>
      <c r="F28" s="7">
        <v>1679</v>
      </c>
      <c r="G28" s="7">
        <v>876</v>
      </c>
    </row>
    <row r="29" spans="1:7" x14ac:dyDescent="0.2">
      <c r="A29" t="s">
        <v>98</v>
      </c>
      <c r="B29" s="7">
        <v>269</v>
      </c>
      <c r="C29" s="7">
        <v>978</v>
      </c>
      <c r="D29" s="7">
        <v>1578</v>
      </c>
      <c r="E29" s="7">
        <v>1820</v>
      </c>
      <c r="F29" s="7">
        <v>1680</v>
      </c>
      <c r="G29" s="7">
        <v>873</v>
      </c>
    </row>
    <row r="30" spans="1:7" x14ac:dyDescent="0.2">
      <c r="A30" t="s">
        <v>99</v>
      </c>
      <c r="B30" s="7">
        <v>269</v>
      </c>
      <c r="C30" s="7">
        <v>985</v>
      </c>
      <c r="D30" s="7">
        <v>1585</v>
      </c>
      <c r="E30" s="7">
        <v>1822</v>
      </c>
      <c r="F30" s="7">
        <v>1680</v>
      </c>
      <c r="G30" s="7">
        <v>869</v>
      </c>
    </row>
    <row r="31" spans="1:7" x14ac:dyDescent="0.2">
      <c r="A31" t="s">
        <v>100</v>
      </c>
      <c r="B31" s="7">
        <v>272</v>
      </c>
      <c r="C31" s="7">
        <v>977</v>
      </c>
      <c r="D31" s="7">
        <v>1580</v>
      </c>
      <c r="E31" s="7">
        <v>1817</v>
      </c>
      <c r="F31" s="7">
        <v>1672</v>
      </c>
      <c r="G31" s="7">
        <v>867</v>
      </c>
    </row>
    <row r="32" spans="1:7" x14ac:dyDescent="0.2">
      <c r="A32" t="s">
        <v>101</v>
      </c>
      <c r="B32" s="7">
        <v>280</v>
      </c>
      <c r="C32" s="7">
        <v>986</v>
      </c>
      <c r="D32" s="7">
        <v>1589</v>
      </c>
      <c r="E32" s="7">
        <v>1827</v>
      </c>
      <c r="F32" s="7">
        <v>1685</v>
      </c>
      <c r="G32" s="7">
        <v>870</v>
      </c>
    </row>
    <row r="33" spans="1:7" x14ac:dyDescent="0.2">
      <c r="A33" t="s">
        <v>102</v>
      </c>
      <c r="B33" s="7">
        <v>280</v>
      </c>
      <c r="C33" s="7">
        <v>991</v>
      </c>
      <c r="D33" s="7">
        <v>1591</v>
      </c>
      <c r="E33" s="7">
        <v>1821</v>
      </c>
      <c r="F33" s="7">
        <v>1675</v>
      </c>
      <c r="G33" s="7">
        <v>872</v>
      </c>
    </row>
    <row r="34" spans="1:7" x14ac:dyDescent="0.2">
      <c r="A34" t="s">
        <v>103</v>
      </c>
      <c r="B34" s="7">
        <v>281</v>
      </c>
      <c r="C34" s="7">
        <v>999</v>
      </c>
      <c r="D34" s="7">
        <v>1593</v>
      </c>
      <c r="E34" s="7">
        <v>1825</v>
      </c>
      <c r="F34" s="7">
        <v>1676</v>
      </c>
      <c r="G34" s="7">
        <v>880</v>
      </c>
    </row>
    <row r="35" spans="1:7" x14ac:dyDescent="0.2">
      <c r="A35" t="s">
        <v>104</v>
      </c>
      <c r="B35" s="7">
        <v>282</v>
      </c>
      <c r="C35" s="7">
        <v>993</v>
      </c>
      <c r="D35" s="7">
        <v>1597</v>
      </c>
      <c r="E35" s="7">
        <v>1830</v>
      </c>
      <c r="F35" s="7">
        <v>1674</v>
      </c>
      <c r="G35" s="7">
        <v>881</v>
      </c>
    </row>
    <row r="36" spans="1:7" x14ac:dyDescent="0.2">
      <c r="A36" t="s">
        <v>105</v>
      </c>
      <c r="B36" s="7">
        <v>285</v>
      </c>
      <c r="C36" s="7">
        <v>1012</v>
      </c>
      <c r="D36" s="7">
        <v>1606</v>
      </c>
      <c r="E36" s="7">
        <v>1839</v>
      </c>
      <c r="F36" s="7">
        <v>1687</v>
      </c>
      <c r="G36" s="7">
        <v>888</v>
      </c>
    </row>
    <row r="37" spans="1:7" x14ac:dyDescent="0.2">
      <c r="A37" t="s">
        <v>106</v>
      </c>
      <c r="B37" s="7">
        <v>281</v>
      </c>
      <c r="C37" s="7">
        <v>1010</v>
      </c>
      <c r="D37" s="7">
        <v>1607</v>
      </c>
      <c r="E37" s="7">
        <v>1840</v>
      </c>
      <c r="F37" s="7">
        <v>1681</v>
      </c>
      <c r="G37" s="7">
        <v>879</v>
      </c>
    </row>
    <row r="38" spans="1:7" x14ac:dyDescent="0.2">
      <c r="A38" t="s">
        <v>107</v>
      </c>
      <c r="B38" s="7">
        <v>287</v>
      </c>
      <c r="C38" s="7">
        <v>995</v>
      </c>
      <c r="D38" s="7">
        <v>1609</v>
      </c>
      <c r="E38" s="7">
        <v>1838</v>
      </c>
      <c r="F38" s="7">
        <v>1688</v>
      </c>
      <c r="G38" s="7">
        <v>890</v>
      </c>
    </row>
    <row r="39" spans="1:7" x14ac:dyDescent="0.2">
      <c r="A39" t="s">
        <v>108</v>
      </c>
      <c r="B39" s="7">
        <v>290</v>
      </c>
      <c r="C39" s="7">
        <v>1010</v>
      </c>
      <c r="D39" s="7">
        <v>1622</v>
      </c>
      <c r="E39" s="7">
        <v>1849</v>
      </c>
      <c r="F39" s="7">
        <v>1690</v>
      </c>
      <c r="G39" s="7">
        <v>892</v>
      </c>
    </row>
    <row r="40" spans="1:7" x14ac:dyDescent="0.2">
      <c r="A40" t="s">
        <v>109</v>
      </c>
      <c r="B40" s="7">
        <v>288</v>
      </c>
      <c r="C40" s="7">
        <v>1010</v>
      </c>
      <c r="D40" s="7">
        <v>1622</v>
      </c>
      <c r="E40" s="7">
        <v>1850</v>
      </c>
      <c r="F40" s="7">
        <v>1694</v>
      </c>
      <c r="G40" s="7">
        <v>905</v>
      </c>
    </row>
    <row r="41" spans="1:7" x14ac:dyDescent="0.2">
      <c r="A41" t="s">
        <v>110</v>
      </c>
      <c r="B41" s="7">
        <v>289</v>
      </c>
      <c r="C41" s="7">
        <v>1022</v>
      </c>
      <c r="D41" s="7">
        <v>1630</v>
      </c>
      <c r="E41" s="7">
        <v>1854</v>
      </c>
      <c r="F41" s="7">
        <v>1697</v>
      </c>
      <c r="G41" s="7">
        <v>892</v>
      </c>
    </row>
    <row r="42" spans="1:7" x14ac:dyDescent="0.2">
      <c r="A42" t="s">
        <v>111</v>
      </c>
      <c r="B42" s="7">
        <v>295</v>
      </c>
      <c r="C42" s="7">
        <v>1020</v>
      </c>
      <c r="D42" s="7">
        <v>1630</v>
      </c>
      <c r="E42" s="7">
        <v>1858</v>
      </c>
      <c r="F42" s="7">
        <v>1701</v>
      </c>
      <c r="G42" s="7">
        <v>904</v>
      </c>
    </row>
    <row r="43" spans="1:7" x14ac:dyDescent="0.2">
      <c r="A43" t="s">
        <v>112</v>
      </c>
      <c r="B43" s="7">
        <v>291</v>
      </c>
      <c r="C43" s="7">
        <v>1018</v>
      </c>
      <c r="D43" s="7">
        <v>1635</v>
      </c>
      <c r="E43" s="7">
        <v>1859</v>
      </c>
      <c r="F43" s="7">
        <v>1697</v>
      </c>
      <c r="G43" s="7">
        <v>898</v>
      </c>
    </row>
    <row r="44" spans="1:7" x14ac:dyDescent="0.2">
      <c r="A44" t="s">
        <v>113</v>
      </c>
      <c r="B44" s="7">
        <v>292</v>
      </c>
      <c r="C44" s="7">
        <v>1020</v>
      </c>
      <c r="D44" s="7">
        <v>1644</v>
      </c>
      <c r="E44" s="7">
        <v>1869</v>
      </c>
      <c r="F44" s="7">
        <v>1702</v>
      </c>
      <c r="G44" s="7">
        <v>901</v>
      </c>
    </row>
    <row r="45" spans="1:7" x14ac:dyDescent="0.2">
      <c r="A45" t="s">
        <v>114</v>
      </c>
      <c r="B45" s="7">
        <v>292</v>
      </c>
      <c r="C45" s="7">
        <v>1031</v>
      </c>
      <c r="D45" s="7">
        <v>1650</v>
      </c>
      <c r="E45" s="7">
        <v>1866</v>
      </c>
      <c r="F45" s="7">
        <v>1707</v>
      </c>
      <c r="G45" s="7">
        <v>902</v>
      </c>
    </row>
    <row r="46" spans="1:7" x14ac:dyDescent="0.2">
      <c r="A46" t="s">
        <v>115</v>
      </c>
      <c r="B46" s="7">
        <v>291</v>
      </c>
      <c r="C46" s="7">
        <v>1031</v>
      </c>
      <c r="D46" s="7">
        <v>1649</v>
      </c>
      <c r="E46" s="7">
        <v>1870</v>
      </c>
      <c r="F46" s="7">
        <v>1700</v>
      </c>
      <c r="G46" s="7">
        <v>905</v>
      </c>
    </row>
    <row r="47" spans="1:7" x14ac:dyDescent="0.2">
      <c r="A47" t="s">
        <v>116</v>
      </c>
      <c r="B47" s="7">
        <v>296</v>
      </c>
      <c r="C47" s="7">
        <v>1033</v>
      </c>
      <c r="D47" s="7">
        <v>1668</v>
      </c>
      <c r="E47" s="7">
        <v>1881</v>
      </c>
      <c r="F47" s="7">
        <v>1722</v>
      </c>
      <c r="G47" s="7">
        <v>908</v>
      </c>
    </row>
    <row r="48" spans="1:7" x14ac:dyDescent="0.2">
      <c r="A48" t="s">
        <v>117</v>
      </c>
      <c r="B48" s="7">
        <v>288</v>
      </c>
      <c r="C48" s="7">
        <v>1033</v>
      </c>
      <c r="D48" s="7">
        <v>1654</v>
      </c>
      <c r="E48" s="7">
        <v>1874</v>
      </c>
      <c r="F48" s="7">
        <v>1710</v>
      </c>
      <c r="G48" s="7">
        <v>911</v>
      </c>
    </row>
    <row r="49" spans="1:7" x14ac:dyDescent="0.2">
      <c r="A49" t="s">
        <v>118</v>
      </c>
      <c r="B49" s="7">
        <v>300</v>
      </c>
      <c r="C49" s="7">
        <v>1045</v>
      </c>
      <c r="D49" s="7">
        <v>1664</v>
      </c>
      <c r="E49" s="7">
        <v>1884</v>
      </c>
      <c r="F49" s="7">
        <v>1715</v>
      </c>
      <c r="G49" s="7">
        <v>919</v>
      </c>
    </row>
    <row r="50" spans="1:7" x14ac:dyDescent="0.2">
      <c r="A50" t="s">
        <v>119</v>
      </c>
      <c r="B50" s="7">
        <v>293</v>
      </c>
      <c r="C50" s="7">
        <v>1059</v>
      </c>
      <c r="D50" s="7">
        <v>1676</v>
      </c>
      <c r="E50" s="7">
        <v>1898</v>
      </c>
      <c r="F50" s="7">
        <v>1728</v>
      </c>
      <c r="G50" s="7">
        <v>932</v>
      </c>
    </row>
    <row r="51" spans="1:7" x14ac:dyDescent="0.2">
      <c r="A51" t="s">
        <v>120</v>
      </c>
      <c r="B51" s="7">
        <v>300</v>
      </c>
      <c r="C51" s="7">
        <v>1068</v>
      </c>
      <c r="D51" s="7">
        <v>1684</v>
      </c>
      <c r="E51" s="7">
        <v>1906</v>
      </c>
      <c r="F51" s="7">
        <v>1729</v>
      </c>
      <c r="G51" s="7">
        <v>926</v>
      </c>
    </row>
    <row r="52" spans="1:7" x14ac:dyDescent="0.2">
      <c r="A52" t="s">
        <v>121</v>
      </c>
      <c r="B52" s="7">
        <v>306</v>
      </c>
      <c r="C52" s="7">
        <v>1066</v>
      </c>
      <c r="D52" s="7">
        <v>1683</v>
      </c>
      <c r="E52" s="7">
        <v>1906</v>
      </c>
      <c r="F52" s="7">
        <v>1734</v>
      </c>
      <c r="G52" s="7">
        <v>921</v>
      </c>
    </row>
    <row r="53" spans="1:7" x14ac:dyDescent="0.2">
      <c r="A53" t="s">
        <v>122</v>
      </c>
      <c r="B53" s="7">
        <v>306</v>
      </c>
      <c r="C53" s="7">
        <v>1075</v>
      </c>
      <c r="D53" s="7">
        <v>1702</v>
      </c>
      <c r="E53" s="7">
        <v>1918</v>
      </c>
      <c r="F53" s="7">
        <v>1745</v>
      </c>
      <c r="G53" s="7">
        <v>930</v>
      </c>
    </row>
    <row r="54" spans="1:7" x14ac:dyDescent="0.2">
      <c r="A54" t="s">
        <v>123</v>
      </c>
      <c r="B54" s="7">
        <v>308</v>
      </c>
      <c r="C54" s="7">
        <v>1071</v>
      </c>
      <c r="D54" s="7">
        <v>1697</v>
      </c>
      <c r="E54" s="7">
        <v>1916</v>
      </c>
      <c r="F54" s="7">
        <v>1743</v>
      </c>
      <c r="G54" s="7">
        <v>933</v>
      </c>
    </row>
    <row r="55" spans="1:7" x14ac:dyDescent="0.2">
      <c r="A55" t="s">
        <v>124</v>
      </c>
      <c r="B55" s="7">
        <v>306</v>
      </c>
      <c r="C55" s="7">
        <v>1081</v>
      </c>
      <c r="D55" s="7">
        <v>1705</v>
      </c>
      <c r="E55" s="7">
        <v>1925</v>
      </c>
      <c r="F55" s="7">
        <v>1753</v>
      </c>
      <c r="G55" s="7">
        <v>956</v>
      </c>
    </row>
    <row r="56" spans="1:7" x14ac:dyDescent="0.2">
      <c r="A56" t="s">
        <v>125</v>
      </c>
      <c r="B56" s="7">
        <v>308</v>
      </c>
      <c r="C56" s="7">
        <v>1087</v>
      </c>
      <c r="D56" s="7">
        <v>1715</v>
      </c>
      <c r="E56" s="7">
        <v>1922</v>
      </c>
      <c r="F56" s="7">
        <v>1751</v>
      </c>
      <c r="G56" s="7">
        <v>961</v>
      </c>
    </row>
    <row r="57" spans="1:7" x14ac:dyDescent="0.2">
      <c r="A57" t="s">
        <v>126</v>
      </c>
      <c r="B57" s="7">
        <v>312</v>
      </c>
      <c r="C57" s="7">
        <v>1081</v>
      </c>
      <c r="D57" s="7">
        <v>1714</v>
      </c>
      <c r="E57" s="7">
        <v>1927</v>
      </c>
      <c r="F57" s="7">
        <v>1751</v>
      </c>
      <c r="G57" s="7">
        <v>962</v>
      </c>
    </row>
    <row r="58" spans="1:7" x14ac:dyDescent="0.2">
      <c r="A58" t="s">
        <v>127</v>
      </c>
      <c r="B58" s="7">
        <v>313</v>
      </c>
      <c r="C58" s="7">
        <v>1089</v>
      </c>
      <c r="D58" s="7">
        <v>1730</v>
      </c>
      <c r="E58" s="7">
        <v>1951</v>
      </c>
      <c r="F58" s="7">
        <v>1768</v>
      </c>
      <c r="G58" s="7">
        <v>963</v>
      </c>
    </row>
    <row r="59" spans="1:7" x14ac:dyDescent="0.2">
      <c r="A59" t="s">
        <v>128</v>
      </c>
      <c r="B59" s="7">
        <v>314</v>
      </c>
      <c r="C59" s="7">
        <v>1101</v>
      </c>
      <c r="D59" s="7">
        <v>1768</v>
      </c>
      <c r="E59" s="7">
        <v>1996</v>
      </c>
      <c r="F59" s="7">
        <v>1837</v>
      </c>
      <c r="G59" s="7">
        <v>989</v>
      </c>
    </row>
    <row r="60" spans="1:7" x14ac:dyDescent="0.2">
      <c r="A60" t="s">
        <v>129</v>
      </c>
      <c r="B60" s="7">
        <v>313</v>
      </c>
      <c r="C60" s="7">
        <v>1106</v>
      </c>
      <c r="D60" s="7">
        <v>1741</v>
      </c>
      <c r="E60" s="7">
        <v>1944</v>
      </c>
      <c r="F60" s="7">
        <v>1765</v>
      </c>
      <c r="G60" s="7">
        <v>970</v>
      </c>
    </row>
    <row r="61" spans="1:7" x14ac:dyDescent="0.2">
      <c r="A61" t="s">
        <v>130</v>
      </c>
      <c r="B61" s="7">
        <v>301</v>
      </c>
      <c r="C61" s="7">
        <v>1112</v>
      </c>
      <c r="D61" s="7">
        <v>1752</v>
      </c>
      <c r="E61" s="7">
        <v>1954</v>
      </c>
      <c r="F61" s="7">
        <v>1777</v>
      </c>
      <c r="G61" s="7">
        <v>989</v>
      </c>
    </row>
    <row r="62" spans="1:7" x14ac:dyDescent="0.2">
      <c r="A62" t="s">
        <v>131</v>
      </c>
      <c r="B62" s="7">
        <v>320</v>
      </c>
      <c r="C62" s="7">
        <v>1123</v>
      </c>
      <c r="D62" s="7">
        <v>1760</v>
      </c>
      <c r="E62" s="7">
        <v>1959</v>
      </c>
      <c r="F62" s="7">
        <v>1799</v>
      </c>
      <c r="G62" s="7">
        <v>993</v>
      </c>
    </row>
    <row r="63" spans="1:7" x14ac:dyDescent="0.2">
      <c r="A63" t="s">
        <v>132</v>
      </c>
      <c r="B63" s="7">
        <v>316</v>
      </c>
      <c r="C63" s="7">
        <v>1116</v>
      </c>
      <c r="D63" s="7">
        <v>1759</v>
      </c>
      <c r="E63" s="7">
        <v>1962</v>
      </c>
      <c r="F63" s="7">
        <v>1782</v>
      </c>
      <c r="G63" s="7">
        <v>982</v>
      </c>
    </row>
    <row r="64" spans="1:7" x14ac:dyDescent="0.2">
      <c r="A64" t="s">
        <v>133</v>
      </c>
      <c r="B64" s="7">
        <v>318</v>
      </c>
      <c r="C64" s="7">
        <v>1119</v>
      </c>
      <c r="D64" s="7">
        <v>1766</v>
      </c>
      <c r="E64" s="7">
        <v>1981</v>
      </c>
      <c r="F64" s="7">
        <v>1793</v>
      </c>
      <c r="G64" s="7">
        <v>1007</v>
      </c>
    </row>
    <row r="65" spans="1:7" x14ac:dyDescent="0.2">
      <c r="A65" t="s">
        <v>134</v>
      </c>
      <c r="B65" s="7">
        <v>315</v>
      </c>
      <c r="C65" s="7">
        <v>1122</v>
      </c>
      <c r="D65" s="7">
        <v>1772</v>
      </c>
      <c r="E65" s="7">
        <v>1966</v>
      </c>
      <c r="F65" s="7">
        <v>1787</v>
      </c>
      <c r="G65" s="7">
        <v>1030</v>
      </c>
    </row>
    <row r="66" spans="1:7" x14ac:dyDescent="0.2">
      <c r="A66" t="s">
        <v>135</v>
      </c>
      <c r="B66" s="7">
        <v>316</v>
      </c>
      <c r="C66" s="7">
        <v>1128</v>
      </c>
      <c r="D66" s="7">
        <v>1773</v>
      </c>
      <c r="E66" s="7">
        <v>1972</v>
      </c>
      <c r="F66" s="7">
        <v>1790</v>
      </c>
      <c r="G66" s="7">
        <v>1022</v>
      </c>
    </row>
    <row r="67" spans="1:7" x14ac:dyDescent="0.2">
      <c r="A67" t="s">
        <v>136</v>
      </c>
      <c r="B67" s="7">
        <v>316</v>
      </c>
      <c r="C67" s="7">
        <v>1132</v>
      </c>
      <c r="D67" s="7">
        <v>1787</v>
      </c>
      <c r="E67" s="7">
        <v>1981</v>
      </c>
      <c r="F67" s="7">
        <v>1803</v>
      </c>
      <c r="G67" s="7">
        <v>1026</v>
      </c>
    </row>
    <row r="68" spans="1:7" x14ac:dyDescent="0.2">
      <c r="A68" t="s">
        <v>137</v>
      </c>
      <c r="B68" s="7">
        <v>319</v>
      </c>
      <c r="C68" s="7">
        <v>1131</v>
      </c>
      <c r="D68" s="7">
        <v>1786</v>
      </c>
      <c r="E68" s="7">
        <v>1983</v>
      </c>
      <c r="F68" s="7">
        <v>1801</v>
      </c>
      <c r="G68" s="7">
        <v>1027</v>
      </c>
    </row>
    <row r="69" spans="1:7" x14ac:dyDescent="0.2">
      <c r="A69" t="s">
        <v>138</v>
      </c>
      <c r="B69" s="7">
        <v>319</v>
      </c>
      <c r="C69" s="7">
        <v>1121</v>
      </c>
      <c r="D69" s="7">
        <v>1768</v>
      </c>
      <c r="E69" s="7">
        <v>1966</v>
      </c>
      <c r="F69" s="7">
        <v>1780</v>
      </c>
      <c r="G69" s="7">
        <v>1022</v>
      </c>
    </row>
    <row r="70" spans="1:7" x14ac:dyDescent="0.2">
      <c r="A70" t="s">
        <v>139</v>
      </c>
      <c r="B70" s="7">
        <v>324</v>
      </c>
      <c r="C70" s="7">
        <v>1141</v>
      </c>
      <c r="D70" s="7">
        <v>1803</v>
      </c>
      <c r="E70" s="7">
        <v>1986</v>
      </c>
      <c r="F70" s="7">
        <v>1804</v>
      </c>
      <c r="G70" s="7">
        <v>1024</v>
      </c>
    </row>
    <row r="71" spans="1:7" x14ac:dyDescent="0.2">
      <c r="A71" t="s">
        <v>140</v>
      </c>
      <c r="B71" s="7">
        <v>320</v>
      </c>
      <c r="C71" s="7">
        <v>1142</v>
      </c>
      <c r="D71" s="7">
        <v>1816</v>
      </c>
      <c r="E71" s="7">
        <v>2006</v>
      </c>
      <c r="F71" s="7">
        <v>1815</v>
      </c>
      <c r="G71" s="7">
        <v>1047</v>
      </c>
    </row>
    <row r="72" spans="1:7" x14ac:dyDescent="0.2">
      <c r="A72" t="s">
        <v>141</v>
      </c>
      <c r="B72" s="7">
        <v>319</v>
      </c>
      <c r="C72" s="7">
        <v>1112</v>
      </c>
      <c r="D72" s="7">
        <v>1827</v>
      </c>
      <c r="E72" s="7">
        <v>2063</v>
      </c>
      <c r="F72" s="7">
        <v>1885</v>
      </c>
      <c r="G72" s="7">
        <v>1054</v>
      </c>
    </row>
    <row r="73" spans="1:7" x14ac:dyDescent="0.2">
      <c r="A73" t="s">
        <v>142</v>
      </c>
      <c r="B73" s="7">
        <v>332</v>
      </c>
      <c r="C73" s="7">
        <v>1079</v>
      </c>
      <c r="D73" s="7">
        <v>1735</v>
      </c>
      <c r="E73" s="7">
        <v>1930</v>
      </c>
      <c r="F73" s="7">
        <v>1765</v>
      </c>
      <c r="G73" s="7">
        <v>1007</v>
      </c>
    </row>
    <row r="74" spans="1:7" x14ac:dyDescent="0.2">
      <c r="A74" t="s">
        <v>143</v>
      </c>
      <c r="B74" s="7">
        <v>380</v>
      </c>
      <c r="C74" s="7">
        <v>1083</v>
      </c>
      <c r="D74" s="7">
        <v>1748</v>
      </c>
      <c r="E74" s="7">
        <v>1937</v>
      </c>
      <c r="F74" s="7">
        <v>1766</v>
      </c>
      <c r="G74" s="7">
        <v>1018</v>
      </c>
    </row>
    <row r="75" spans="1:7" x14ac:dyDescent="0.2">
      <c r="A75" t="s">
        <v>144</v>
      </c>
      <c r="B75" s="7">
        <v>359</v>
      </c>
      <c r="C75" s="7">
        <v>1106</v>
      </c>
      <c r="D75" s="7">
        <v>1797</v>
      </c>
      <c r="E75" s="7">
        <v>2001</v>
      </c>
      <c r="F75" s="7">
        <v>1787</v>
      </c>
      <c r="G75" s="7">
        <v>1039</v>
      </c>
    </row>
    <row r="76" spans="1:7" x14ac:dyDescent="0.2">
      <c r="A76" t="s">
        <v>145</v>
      </c>
      <c r="B76" s="7">
        <v>335</v>
      </c>
      <c r="C76" s="7">
        <v>1136</v>
      </c>
      <c r="D76" s="7">
        <v>1825</v>
      </c>
      <c r="E76" s="7">
        <v>2025</v>
      </c>
      <c r="F76" s="7">
        <v>1838</v>
      </c>
      <c r="G76" s="7">
        <v>1071</v>
      </c>
    </row>
    <row r="77" spans="1:7" x14ac:dyDescent="0.2">
      <c r="A77" t="s">
        <v>146</v>
      </c>
      <c r="B77" s="7">
        <v>347</v>
      </c>
      <c r="C77" s="7">
        <v>1158</v>
      </c>
      <c r="D77" s="7">
        <v>1837</v>
      </c>
      <c r="E77" s="7">
        <v>2029</v>
      </c>
      <c r="F77" s="7">
        <v>1834</v>
      </c>
      <c r="G77" s="7">
        <v>1091</v>
      </c>
    </row>
    <row r="78" spans="1:7" x14ac:dyDescent="0.2">
      <c r="A78" t="s">
        <v>147</v>
      </c>
      <c r="B78" s="7">
        <v>346</v>
      </c>
      <c r="C78" s="7">
        <v>1163</v>
      </c>
      <c r="D78" s="7">
        <v>1857</v>
      </c>
      <c r="E78" s="7">
        <v>2048</v>
      </c>
      <c r="F78" s="7">
        <v>1867</v>
      </c>
      <c r="G78" s="7">
        <v>1109</v>
      </c>
    </row>
    <row r="79" spans="1:7" x14ac:dyDescent="0.2">
      <c r="A79" t="s">
        <v>148</v>
      </c>
      <c r="B79" s="7">
        <v>364</v>
      </c>
      <c r="C79" s="7">
        <v>1160</v>
      </c>
      <c r="D79" s="7">
        <v>1865</v>
      </c>
      <c r="E79" s="7">
        <v>2057</v>
      </c>
      <c r="F79" s="7">
        <v>1878</v>
      </c>
      <c r="G79" s="7">
        <v>1125</v>
      </c>
    </row>
    <row r="80" spans="1:7" x14ac:dyDescent="0.2">
      <c r="A80" t="s">
        <v>149</v>
      </c>
      <c r="B80" s="7">
        <v>353</v>
      </c>
      <c r="C80" s="7">
        <v>1166</v>
      </c>
      <c r="D80" s="7">
        <v>1870</v>
      </c>
      <c r="E80" s="7">
        <v>2060</v>
      </c>
      <c r="F80" s="7">
        <v>1876</v>
      </c>
      <c r="G80" s="7">
        <v>1130</v>
      </c>
    </row>
    <row r="81" spans="1:7" x14ac:dyDescent="0.2">
      <c r="A81" t="s">
        <v>150</v>
      </c>
      <c r="B81" s="7">
        <v>353</v>
      </c>
      <c r="C81" s="7">
        <v>1169</v>
      </c>
      <c r="D81" s="7">
        <v>1875</v>
      </c>
      <c r="E81" s="7">
        <v>2067</v>
      </c>
      <c r="F81" s="7">
        <v>1884</v>
      </c>
      <c r="G81" s="7">
        <v>1139</v>
      </c>
    </row>
    <row r="82" spans="1:7" x14ac:dyDescent="0.2">
      <c r="A82" t="s">
        <v>151</v>
      </c>
      <c r="B82" s="7">
        <v>355</v>
      </c>
      <c r="C82" s="7">
        <v>1171</v>
      </c>
      <c r="D82" s="7">
        <v>1874</v>
      </c>
      <c r="E82" s="7">
        <v>2068</v>
      </c>
      <c r="F82" s="7">
        <v>1875</v>
      </c>
      <c r="G82" s="7">
        <v>1148</v>
      </c>
    </row>
    <row r="83" spans="1:7" x14ac:dyDescent="0.2">
      <c r="A83" t="s">
        <v>152</v>
      </c>
      <c r="B83" s="7">
        <v>378</v>
      </c>
      <c r="C83" s="7">
        <v>1180</v>
      </c>
      <c r="D83" s="7">
        <v>1879</v>
      </c>
      <c r="E83" s="7">
        <v>2068</v>
      </c>
      <c r="F83" s="7">
        <v>1874</v>
      </c>
      <c r="G83" s="7">
        <v>1145</v>
      </c>
    </row>
    <row r="84" spans="1:7" x14ac:dyDescent="0.2">
      <c r="A84" t="s">
        <v>153</v>
      </c>
      <c r="B84" s="7">
        <v>385</v>
      </c>
      <c r="C84" s="7">
        <v>1192</v>
      </c>
      <c r="D84" s="7">
        <v>1885</v>
      </c>
      <c r="E84" s="7">
        <v>2069</v>
      </c>
      <c r="F84" s="7">
        <v>1874</v>
      </c>
      <c r="G84" s="7">
        <v>1146</v>
      </c>
    </row>
    <row r="85" spans="1:7" x14ac:dyDescent="0.2">
      <c r="A85" t="s">
        <v>154</v>
      </c>
      <c r="B85" s="7">
        <v>368</v>
      </c>
      <c r="C85" s="7">
        <v>1195</v>
      </c>
      <c r="D85" s="7">
        <v>1908</v>
      </c>
      <c r="E85" s="7">
        <v>2092</v>
      </c>
      <c r="F85" s="7">
        <v>1906</v>
      </c>
      <c r="G85" s="7">
        <v>1161</v>
      </c>
    </row>
    <row r="86" spans="1:7" x14ac:dyDescent="0.2">
      <c r="A86" t="s">
        <v>155</v>
      </c>
      <c r="B86" s="7">
        <v>394</v>
      </c>
      <c r="C86" s="7">
        <v>1195</v>
      </c>
      <c r="D86" s="7">
        <v>1916</v>
      </c>
      <c r="E86" s="7">
        <v>2099</v>
      </c>
      <c r="F86" s="7">
        <v>1897</v>
      </c>
      <c r="G86" s="7">
        <v>1161</v>
      </c>
    </row>
    <row r="87" spans="1:7" x14ac:dyDescent="0.2">
      <c r="A87" t="s">
        <v>156</v>
      </c>
      <c r="B87" s="7">
        <v>423</v>
      </c>
      <c r="C87" s="7">
        <v>1240</v>
      </c>
      <c r="D87" s="7">
        <v>1937</v>
      </c>
      <c r="E87" s="7">
        <v>2118</v>
      </c>
      <c r="F87" s="7">
        <v>1911</v>
      </c>
      <c r="G87" s="7">
        <v>1160</v>
      </c>
    </row>
    <row r="88" spans="1:7" x14ac:dyDescent="0.2">
      <c r="A88" t="s">
        <v>157</v>
      </c>
      <c r="B88" s="7">
        <v>395</v>
      </c>
      <c r="C88" s="7">
        <v>1240</v>
      </c>
      <c r="D88" s="7">
        <v>1994</v>
      </c>
      <c r="E88" s="7">
        <v>2232</v>
      </c>
      <c r="F88" s="7">
        <v>2027</v>
      </c>
      <c r="G88" s="7">
        <v>1172</v>
      </c>
    </row>
    <row r="89" spans="1:7" x14ac:dyDescent="0.2">
      <c r="A89" t="s">
        <v>158</v>
      </c>
      <c r="B89" s="7">
        <v>395</v>
      </c>
      <c r="C89" s="7">
        <v>1239</v>
      </c>
      <c r="D89" s="7">
        <v>1948</v>
      </c>
      <c r="E89" s="7">
        <v>2128</v>
      </c>
      <c r="F89" s="7">
        <v>1924</v>
      </c>
      <c r="G89" s="7">
        <v>1165</v>
      </c>
    </row>
    <row r="90" spans="1:7" x14ac:dyDescent="0.2">
      <c r="A90" t="s">
        <v>159</v>
      </c>
      <c r="B90" s="7">
        <v>388</v>
      </c>
      <c r="C90" s="7">
        <v>1246</v>
      </c>
      <c r="D90" s="7">
        <v>1980</v>
      </c>
      <c r="E90" s="7">
        <v>2155</v>
      </c>
      <c r="F90" s="7">
        <v>1952</v>
      </c>
      <c r="G90" s="7">
        <v>1177</v>
      </c>
    </row>
    <row r="91" spans="1:7" x14ac:dyDescent="0.2">
      <c r="A91" t="s">
        <v>160</v>
      </c>
      <c r="B91" s="7">
        <v>395</v>
      </c>
      <c r="C91" s="7">
        <v>1259</v>
      </c>
      <c r="D91" s="7">
        <v>1993</v>
      </c>
      <c r="E91" s="7">
        <v>2166</v>
      </c>
      <c r="F91" s="7">
        <v>1961</v>
      </c>
      <c r="G91" s="7">
        <v>1182</v>
      </c>
    </row>
    <row r="92" spans="1:7" x14ac:dyDescent="0.2">
      <c r="A92" t="s">
        <v>161</v>
      </c>
      <c r="B92" s="7">
        <v>387</v>
      </c>
      <c r="C92" s="7">
        <v>1258</v>
      </c>
      <c r="D92" s="7">
        <v>2012</v>
      </c>
      <c r="E92" s="7">
        <v>2181</v>
      </c>
      <c r="F92" s="7">
        <v>1963</v>
      </c>
      <c r="G92" s="7">
        <v>1183</v>
      </c>
    </row>
    <row r="93" spans="1:7" x14ac:dyDescent="0.2">
      <c r="A93" t="s">
        <v>162</v>
      </c>
      <c r="B93" s="7">
        <v>389</v>
      </c>
      <c r="C93" s="7">
        <v>1278</v>
      </c>
      <c r="D93" s="7">
        <v>2039</v>
      </c>
      <c r="E93" s="7">
        <v>2209</v>
      </c>
      <c r="F93" s="7">
        <v>1997</v>
      </c>
      <c r="G93" s="7">
        <v>1207</v>
      </c>
    </row>
    <row r="94" spans="1:7" x14ac:dyDescent="0.2">
      <c r="A94" t="s">
        <v>163</v>
      </c>
      <c r="B94" s="7">
        <v>394</v>
      </c>
      <c r="C94" s="7">
        <v>1277</v>
      </c>
      <c r="D94" s="7">
        <v>2070</v>
      </c>
      <c r="E94" s="7">
        <v>2261</v>
      </c>
      <c r="F94" s="7">
        <v>2052</v>
      </c>
      <c r="G94" s="7">
        <v>1219</v>
      </c>
    </row>
    <row r="95" spans="1:7" x14ac:dyDescent="0.2">
      <c r="A95" t="s">
        <v>164</v>
      </c>
      <c r="B95" s="7">
        <v>401</v>
      </c>
      <c r="C95" s="7">
        <v>1283</v>
      </c>
      <c r="D95" s="7">
        <v>2059</v>
      </c>
      <c r="E95" s="7">
        <v>2219</v>
      </c>
      <c r="F95" s="7">
        <v>2010</v>
      </c>
      <c r="G95" s="7">
        <v>1216</v>
      </c>
    </row>
    <row r="96" spans="1:7" x14ac:dyDescent="0.2">
      <c r="A96" t="s">
        <v>165</v>
      </c>
      <c r="B96" s="7">
        <v>400</v>
      </c>
      <c r="C96" s="7">
        <v>1294</v>
      </c>
      <c r="D96" s="7">
        <v>2071</v>
      </c>
      <c r="E96" s="7">
        <v>2224</v>
      </c>
      <c r="F96" s="7">
        <v>2023</v>
      </c>
      <c r="G96" s="7">
        <v>1225</v>
      </c>
    </row>
    <row r="97" spans="1:7" x14ac:dyDescent="0.2">
      <c r="A97" t="s">
        <v>166</v>
      </c>
      <c r="B97" s="7">
        <v>400</v>
      </c>
      <c r="C97" s="7">
        <v>1306</v>
      </c>
      <c r="D97" s="7">
        <v>2083</v>
      </c>
      <c r="E97" s="7">
        <v>2239</v>
      </c>
      <c r="F97" s="7">
        <v>2029</v>
      </c>
      <c r="G97" s="7">
        <v>1231</v>
      </c>
    </row>
    <row r="98" spans="1:7" x14ac:dyDescent="0.2">
      <c r="A98" t="s">
        <v>167</v>
      </c>
      <c r="B98" s="7">
        <v>395</v>
      </c>
      <c r="C98" s="7">
        <v>1311</v>
      </c>
      <c r="D98" s="7">
        <v>2092</v>
      </c>
      <c r="E98" s="7">
        <v>2248</v>
      </c>
      <c r="F98" s="7">
        <v>2035</v>
      </c>
      <c r="G98" s="7">
        <v>1231</v>
      </c>
    </row>
    <row r="99" spans="1:7" x14ac:dyDescent="0.2">
      <c r="A99" t="s">
        <v>168</v>
      </c>
      <c r="B99" s="7">
        <v>393</v>
      </c>
      <c r="C99" s="7">
        <v>1325</v>
      </c>
      <c r="D99" s="7">
        <v>2103</v>
      </c>
      <c r="E99" s="7">
        <v>2255</v>
      </c>
      <c r="F99" s="7">
        <v>2034</v>
      </c>
      <c r="G99" s="7">
        <v>1237</v>
      </c>
    </row>
    <row r="100" spans="1:7" x14ac:dyDescent="0.2">
      <c r="A100" t="s">
        <v>169</v>
      </c>
      <c r="B100" s="7">
        <v>391</v>
      </c>
      <c r="C100" s="7">
        <v>1323</v>
      </c>
      <c r="D100" s="7">
        <v>2115</v>
      </c>
      <c r="E100" s="7">
        <v>2264</v>
      </c>
      <c r="F100" s="7">
        <v>2045</v>
      </c>
      <c r="G100" s="7">
        <v>1233</v>
      </c>
    </row>
    <row r="101" spans="1:7" x14ac:dyDescent="0.2">
      <c r="A101" t="s">
        <v>170</v>
      </c>
      <c r="B101" s="7">
        <v>394</v>
      </c>
      <c r="C101" s="7">
        <v>1332</v>
      </c>
      <c r="D101" s="7">
        <v>2129</v>
      </c>
      <c r="E101" s="7">
        <v>2294</v>
      </c>
      <c r="F101" s="7">
        <v>2071</v>
      </c>
      <c r="G101" s="7">
        <v>1234</v>
      </c>
    </row>
    <row r="102" spans="1:7" x14ac:dyDescent="0.2">
      <c r="A102" t="s">
        <v>171</v>
      </c>
      <c r="B102" s="7">
        <v>401</v>
      </c>
      <c r="C102" s="7">
        <v>1339</v>
      </c>
      <c r="D102" s="7">
        <v>2122</v>
      </c>
      <c r="E102" s="7">
        <v>2279</v>
      </c>
      <c r="F102" s="7">
        <v>2054</v>
      </c>
      <c r="G102" s="7">
        <v>1247</v>
      </c>
    </row>
    <row r="103" spans="1:7" x14ac:dyDescent="0.2">
      <c r="A103" t="s">
        <v>172</v>
      </c>
      <c r="B103" s="7">
        <v>400</v>
      </c>
      <c r="C103" s="7">
        <v>1350</v>
      </c>
      <c r="D103" s="7">
        <v>2146</v>
      </c>
      <c r="E103" s="7">
        <v>2292</v>
      </c>
      <c r="F103" s="7">
        <v>2063</v>
      </c>
      <c r="G103" s="7">
        <v>1251</v>
      </c>
    </row>
    <row r="104" spans="1:7" x14ac:dyDescent="0.2">
      <c r="A104" t="s">
        <v>173</v>
      </c>
      <c r="B104" s="7">
        <v>407</v>
      </c>
      <c r="C104" s="7">
        <v>1361</v>
      </c>
      <c r="D104" s="7">
        <v>2180</v>
      </c>
      <c r="E104" s="7">
        <v>2340</v>
      </c>
      <c r="F104" s="7">
        <v>2105</v>
      </c>
      <c r="G104" s="7">
        <v>1268</v>
      </c>
    </row>
    <row r="105" spans="1:7" x14ac:dyDescent="0.2">
      <c r="A105" t="s">
        <v>174</v>
      </c>
      <c r="B105" s="7">
        <v>409</v>
      </c>
      <c r="C105" s="7">
        <v>1372</v>
      </c>
      <c r="D105" s="7">
        <v>2166</v>
      </c>
      <c r="E105" s="7">
        <v>2329</v>
      </c>
      <c r="F105" s="7">
        <v>2095</v>
      </c>
      <c r="G105" s="7">
        <v>1269</v>
      </c>
    </row>
    <row r="106" spans="1:7" x14ac:dyDescent="0.2">
      <c r="A106" t="s">
        <v>175</v>
      </c>
      <c r="B106" s="7">
        <v>407</v>
      </c>
      <c r="C106" s="7">
        <v>1386</v>
      </c>
      <c r="D106" s="7">
        <v>2196</v>
      </c>
      <c r="E106" s="7">
        <v>2345</v>
      </c>
      <c r="F106" s="7">
        <v>2119</v>
      </c>
      <c r="G106" s="7">
        <v>1282</v>
      </c>
    </row>
    <row r="107" spans="1:7" x14ac:dyDescent="0.2">
      <c r="A107" t="s">
        <v>176</v>
      </c>
      <c r="B107" s="7">
        <v>412</v>
      </c>
      <c r="C107" s="7">
        <v>1390</v>
      </c>
      <c r="D107" s="7">
        <v>2219</v>
      </c>
      <c r="E107" s="7">
        <v>2366</v>
      </c>
      <c r="F107" s="7">
        <v>2137</v>
      </c>
      <c r="G107" s="7">
        <v>1293</v>
      </c>
    </row>
    <row r="108" spans="1:7" x14ac:dyDescent="0.2">
      <c r="A108" t="s">
        <v>177</v>
      </c>
      <c r="B108" s="7">
        <v>408</v>
      </c>
      <c r="C108" s="7">
        <v>1392</v>
      </c>
      <c r="D108" s="7">
        <v>2271</v>
      </c>
      <c r="E108" s="7">
        <v>2465</v>
      </c>
      <c r="F108" s="7">
        <v>2226</v>
      </c>
      <c r="G108" s="7">
        <v>1301</v>
      </c>
    </row>
    <row r="109" spans="1:7" x14ac:dyDescent="0.2">
      <c r="A109" t="s">
        <v>178</v>
      </c>
      <c r="B109" s="7">
        <v>407</v>
      </c>
      <c r="C109" s="7">
        <v>1403</v>
      </c>
      <c r="D109" s="7">
        <v>2224</v>
      </c>
      <c r="E109" s="7">
        <v>2378</v>
      </c>
      <c r="F109" s="7">
        <v>2152</v>
      </c>
      <c r="G109" s="7">
        <v>1298</v>
      </c>
    </row>
    <row r="110" spans="1:7" x14ac:dyDescent="0.2">
      <c r="A110" t="s">
        <v>179</v>
      </c>
      <c r="B110" s="7">
        <v>406</v>
      </c>
      <c r="C110" s="7">
        <v>1407</v>
      </c>
      <c r="D110" s="7">
        <v>2229</v>
      </c>
      <c r="E110" s="7">
        <v>2389</v>
      </c>
      <c r="F110" s="7">
        <v>2169</v>
      </c>
      <c r="G110" s="7">
        <v>1307</v>
      </c>
    </row>
    <row r="111" spans="1:7" x14ac:dyDescent="0.2">
      <c r="A111" t="s">
        <v>180</v>
      </c>
      <c r="B111" s="7">
        <v>407</v>
      </c>
      <c r="C111" s="7">
        <v>1434</v>
      </c>
      <c r="D111" s="7">
        <v>2253</v>
      </c>
      <c r="E111" s="7">
        <v>2443</v>
      </c>
      <c r="F111" s="7">
        <v>2179</v>
      </c>
      <c r="G111" s="7">
        <v>1317</v>
      </c>
    </row>
    <row r="112" spans="1:7" x14ac:dyDescent="0.2">
      <c r="A112" t="s">
        <v>181</v>
      </c>
      <c r="B112" s="7">
        <v>403</v>
      </c>
      <c r="C112" s="7">
        <v>1420</v>
      </c>
      <c r="D112" s="7">
        <v>2261</v>
      </c>
      <c r="E112" s="7">
        <v>2413</v>
      </c>
      <c r="F112" s="7">
        <v>2187</v>
      </c>
      <c r="G112" s="7">
        <v>1307</v>
      </c>
    </row>
    <row r="113" spans="1:7" x14ac:dyDescent="0.2">
      <c r="A113" t="s">
        <v>182</v>
      </c>
      <c r="B113" s="7">
        <v>401</v>
      </c>
      <c r="C113" s="7">
        <v>1428</v>
      </c>
      <c r="D113" s="7">
        <v>2272</v>
      </c>
      <c r="E113" s="7">
        <v>2425</v>
      </c>
      <c r="F113" s="7">
        <v>2193</v>
      </c>
      <c r="G113" s="7">
        <v>1332</v>
      </c>
    </row>
    <row r="114" spans="1:7" x14ac:dyDescent="0.2">
      <c r="A114" t="s">
        <v>183</v>
      </c>
      <c r="B114" s="7">
        <v>413</v>
      </c>
      <c r="C114" s="7">
        <v>1426</v>
      </c>
      <c r="D114" s="7">
        <v>2268</v>
      </c>
      <c r="E114" s="7">
        <v>2432</v>
      </c>
      <c r="F114" s="7">
        <v>2201</v>
      </c>
      <c r="G114" s="7">
        <v>1299</v>
      </c>
    </row>
    <row r="115" spans="1:7" x14ac:dyDescent="0.2">
      <c r="A115" t="s">
        <v>184</v>
      </c>
      <c r="B115" s="7">
        <v>414</v>
      </c>
      <c r="C115" s="7">
        <v>1434</v>
      </c>
      <c r="D115" s="7">
        <v>2281</v>
      </c>
      <c r="E115" s="7">
        <v>2437</v>
      </c>
      <c r="F115" s="7">
        <v>2204</v>
      </c>
      <c r="G115" s="7">
        <v>1280</v>
      </c>
    </row>
    <row r="116" spans="1:7" x14ac:dyDescent="0.2">
      <c r="A116" t="s">
        <v>185</v>
      </c>
      <c r="B116" s="7">
        <v>424</v>
      </c>
      <c r="C116" s="7">
        <v>1458</v>
      </c>
      <c r="D116" s="7">
        <v>2275</v>
      </c>
      <c r="E116" s="7">
        <v>2382</v>
      </c>
      <c r="F116" s="7">
        <v>2188</v>
      </c>
      <c r="G116" s="7">
        <v>1355</v>
      </c>
    </row>
    <row r="117" spans="1:7" x14ac:dyDescent="0.2">
      <c r="A117" t="s">
        <v>186</v>
      </c>
      <c r="B117" s="7">
        <v>421</v>
      </c>
      <c r="C117" s="7">
        <v>1461</v>
      </c>
      <c r="D117" s="7">
        <v>2313</v>
      </c>
      <c r="E117" s="7">
        <v>2483</v>
      </c>
      <c r="F117" s="7">
        <v>2274</v>
      </c>
      <c r="G117" s="7">
        <v>1377</v>
      </c>
    </row>
    <row r="118" spans="1:7" x14ac:dyDescent="0.2">
      <c r="B118" s="7"/>
      <c r="C118" s="7"/>
      <c r="D118" s="7"/>
      <c r="E118" s="7"/>
      <c r="F118" s="7"/>
      <c r="G118" s="7"/>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7"/>
  <sheetViews>
    <sheetView workbookViewId="0"/>
  </sheetViews>
  <sheetFormatPr defaultColWidth="11.5546875" defaultRowHeight="15" x14ac:dyDescent="0.2"/>
  <cols>
    <col min="1" max="7" width="15.6640625" customWidth="1"/>
  </cols>
  <sheetData>
    <row r="1" spans="1:7" ht="19.5" x14ac:dyDescent="0.3">
      <c r="A1" s="2" t="s">
        <v>200</v>
      </c>
    </row>
    <row r="2" spans="1:7" x14ac:dyDescent="0.2">
      <c r="A2" t="s">
        <v>192</v>
      </c>
    </row>
    <row r="3" spans="1:7" ht="31.5" x14ac:dyDescent="0.25">
      <c r="A3" s="9" t="s">
        <v>59</v>
      </c>
      <c r="B3" s="8" t="s">
        <v>193</v>
      </c>
      <c r="C3" s="8" t="s">
        <v>194</v>
      </c>
      <c r="D3" s="8" t="s">
        <v>195</v>
      </c>
      <c r="E3" s="8" t="s">
        <v>196</v>
      </c>
      <c r="F3" s="8" t="s">
        <v>197</v>
      </c>
      <c r="G3" s="8" t="s">
        <v>198</v>
      </c>
    </row>
    <row r="4" spans="1:7" x14ac:dyDescent="0.2">
      <c r="A4" t="s">
        <v>73</v>
      </c>
      <c r="B4" s="7">
        <v>347</v>
      </c>
      <c r="C4" s="7">
        <v>1008</v>
      </c>
      <c r="D4" s="7">
        <v>1760</v>
      </c>
      <c r="E4" s="7">
        <v>2151</v>
      </c>
      <c r="F4" s="7">
        <v>2092</v>
      </c>
      <c r="G4" s="7">
        <v>1240</v>
      </c>
    </row>
    <row r="5" spans="1:7" x14ac:dyDescent="0.2">
      <c r="A5" t="s">
        <v>74</v>
      </c>
      <c r="B5" s="7">
        <v>346</v>
      </c>
      <c r="C5" s="7">
        <v>1013</v>
      </c>
      <c r="D5" s="7">
        <v>1760</v>
      </c>
      <c r="E5" s="7">
        <v>2166</v>
      </c>
      <c r="F5" s="7">
        <v>2090</v>
      </c>
      <c r="G5" s="7">
        <v>1257</v>
      </c>
    </row>
    <row r="6" spans="1:7" x14ac:dyDescent="0.2">
      <c r="A6" t="s">
        <v>75</v>
      </c>
      <c r="B6" s="7">
        <v>342</v>
      </c>
      <c r="C6" s="7">
        <v>1012</v>
      </c>
      <c r="D6" s="7">
        <v>1764</v>
      </c>
      <c r="E6" s="7">
        <v>2165</v>
      </c>
      <c r="F6" s="7">
        <v>2107</v>
      </c>
      <c r="G6" s="7">
        <v>1242</v>
      </c>
    </row>
    <row r="7" spans="1:7" x14ac:dyDescent="0.2">
      <c r="A7" t="s">
        <v>76</v>
      </c>
      <c r="B7" s="7">
        <v>343</v>
      </c>
      <c r="C7" s="7">
        <v>1018</v>
      </c>
      <c r="D7" s="7">
        <v>1767</v>
      </c>
      <c r="E7" s="7">
        <v>2164</v>
      </c>
      <c r="F7" s="7">
        <v>2113</v>
      </c>
      <c r="G7" s="7">
        <v>1236</v>
      </c>
    </row>
    <row r="8" spans="1:7" x14ac:dyDescent="0.2">
      <c r="A8" t="s">
        <v>77</v>
      </c>
      <c r="B8" s="7">
        <v>343</v>
      </c>
      <c r="C8" s="7">
        <v>1022</v>
      </c>
      <c r="D8" s="7">
        <v>1774</v>
      </c>
      <c r="E8" s="7">
        <v>2169</v>
      </c>
      <c r="F8" s="7">
        <v>2117</v>
      </c>
      <c r="G8" s="7">
        <v>1259</v>
      </c>
    </row>
    <row r="9" spans="1:7" x14ac:dyDescent="0.2">
      <c r="A9" t="s">
        <v>78</v>
      </c>
      <c r="B9" s="7">
        <v>349</v>
      </c>
      <c r="C9" s="7">
        <v>1031</v>
      </c>
      <c r="D9" s="7">
        <v>1796</v>
      </c>
      <c r="E9" s="7">
        <v>2194</v>
      </c>
      <c r="F9" s="7">
        <v>2148</v>
      </c>
      <c r="G9" s="7">
        <v>1282</v>
      </c>
    </row>
    <row r="10" spans="1:7" x14ac:dyDescent="0.2">
      <c r="A10" t="s">
        <v>79</v>
      </c>
      <c r="B10" s="7">
        <v>348</v>
      </c>
      <c r="C10" s="7">
        <v>1026</v>
      </c>
      <c r="D10" s="7">
        <v>1789</v>
      </c>
      <c r="E10" s="7">
        <v>2181</v>
      </c>
      <c r="F10" s="7">
        <v>2133</v>
      </c>
      <c r="G10" s="7">
        <v>1259</v>
      </c>
    </row>
    <row r="11" spans="1:7" x14ac:dyDescent="0.2">
      <c r="A11" t="s">
        <v>80</v>
      </c>
      <c r="B11" s="7">
        <v>349</v>
      </c>
      <c r="C11" s="7">
        <v>1029</v>
      </c>
      <c r="D11" s="7">
        <v>1789</v>
      </c>
      <c r="E11" s="7">
        <v>2190</v>
      </c>
      <c r="F11" s="7">
        <v>2129</v>
      </c>
      <c r="G11" s="7">
        <v>1236</v>
      </c>
    </row>
    <row r="12" spans="1:7" x14ac:dyDescent="0.2">
      <c r="A12" t="s">
        <v>81</v>
      </c>
      <c r="B12" s="7">
        <v>351</v>
      </c>
      <c r="C12" s="7">
        <v>1023</v>
      </c>
      <c r="D12" s="7">
        <v>1782</v>
      </c>
      <c r="E12" s="7">
        <v>2162</v>
      </c>
      <c r="F12" s="7">
        <v>2101</v>
      </c>
      <c r="G12" s="7">
        <v>1248</v>
      </c>
    </row>
    <row r="13" spans="1:7" x14ac:dyDescent="0.2">
      <c r="A13" t="s">
        <v>82</v>
      </c>
      <c r="B13" s="7">
        <v>352</v>
      </c>
      <c r="C13" s="7">
        <v>1016</v>
      </c>
      <c r="D13" s="7">
        <v>1762</v>
      </c>
      <c r="E13" s="7">
        <v>2152</v>
      </c>
      <c r="F13" s="7">
        <v>2102</v>
      </c>
      <c r="G13" s="7">
        <v>1248</v>
      </c>
    </row>
    <row r="14" spans="1:7" x14ac:dyDescent="0.2">
      <c r="A14" t="s">
        <v>83</v>
      </c>
      <c r="B14" s="7">
        <v>347</v>
      </c>
      <c r="C14" s="7">
        <v>1016</v>
      </c>
      <c r="D14" s="7">
        <v>1755</v>
      </c>
      <c r="E14" s="7">
        <v>2146</v>
      </c>
      <c r="F14" s="7">
        <v>2089</v>
      </c>
      <c r="G14" s="7">
        <v>1219</v>
      </c>
    </row>
    <row r="15" spans="1:7" x14ac:dyDescent="0.2">
      <c r="A15" t="s">
        <v>84</v>
      </c>
      <c r="B15" s="7">
        <v>345</v>
      </c>
      <c r="C15" s="7">
        <v>1005</v>
      </c>
      <c r="D15" s="7">
        <v>1753</v>
      </c>
      <c r="E15" s="7">
        <v>2141</v>
      </c>
      <c r="F15" s="7">
        <v>2089</v>
      </c>
      <c r="G15" s="7">
        <v>1224</v>
      </c>
    </row>
    <row r="16" spans="1:7" x14ac:dyDescent="0.2">
      <c r="A16" t="s">
        <v>85</v>
      </c>
      <c r="B16" s="7">
        <v>351</v>
      </c>
      <c r="C16" s="7">
        <v>1019</v>
      </c>
      <c r="D16" s="7">
        <v>1749</v>
      </c>
      <c r="E16" s="7">
        <v>2149</v>
      </c>
      <c r="F16" s="7">
        <v>2094</v>
      </c>
      <c r="G16" s="7">
        <v>1238</v>
      </c>
    </row>
    <row r="17" spans="1:7" x14ac:dyDescent="0.2">
      <c r="A17" t="s">
        <v>86</v>
      </c>
      <c r="B17" s="7">
        <v>353</v>
      </c>
      <c r="C17" s="7">
        <v>1016</v>
      </c>
      <c r="D17" s="7">
        <v>1751</v>
      </c>
      <c r="E17" s="7">
        <v>2148</v>
      </c>
      <c r="F17" s="7">
        <v>2108</v>
      </c>
      <c r="G17" s="7">
        <v>1232</v>
      </c>
    </row>
    <row r="18" spans="1:7" x14ac:dyDescent="0.2">
      <c r="A18" t="s">
        <v>87</v>
      </c>
      <c r="B18" s="7">
        <v>348</v>
      </c>
      <c r="C18" s="7">
        <v>1015</v>
      </c>
      <c r="D18" s="7">
        <v>1752</v>
      </c>
      <c r="E18" s="7">
        <v>2144</v>
      </c>
      <c r="F18" s="7">
        <v>2095</v>
      </c>
      <c r="G18" s="7">
        <v>1237</v>
      </c>
    </row>
    <row r="19" spans="1:7" x14ac:dyDescent="0.2">
      <c r="A19" t="s">
        <v>88</v>
      </c>
      <c r="B19" s="7">
        <v>350</v>
      </c>
      <c r="C19" s="7">
        <v>1023</v>
      </c>
      <c r="D19" s="7">
        <v>1757</v>
      </c>
      <c r="E19" s="7">
        <v>2151</v>
      </c>
      <c r="F19" s="7">
        <v>2101</v>
      </c>
      <c r="G19" s="7">
        <v>1249</v>
      </c>
    </row>
    <row r="20" spans="1:7" x14ac:dyDescent="0.2">
      <c r="A20" t="s">
        <v>89</v>
      </c>
      <c r="B20" s="7">
        <v>348</v>
      </c>
      <c r="C20" s="7">
        <v>1022</v>
      </c>
      <c r="D20" s="7">
        <v>1754</v>
      </c>
      <c r="E20" s="7">
        <v>2150</v>
      </c>
      <c r="F20" s="7">
        <v>2098</v>
      </c>
      <c r="G20" s="7">
        <v>1239</v>
      </c>
    </row>
    <row r="21" spans="1:7" x14ac:dyDescent="0.2">
      <c r="A21" t="s">
        <v>90</v>
      </c>
      <c r="B21" s="7">
        <v>350</v>
      </c>
      <c r="C21" s="7">
        <v>1027</v>
      </c>
      <c r="D21" s="7">
        <v>1760</v>
      </c>
      <c r="E21" s="7">
        <v>2140</v>
      </c>
      <c r="F21" s="7">
        <v>2106</v>
      </c>
      <c r="G21" s="7">
        <v>1239</v>
      </c>
    </row>
    <row r="22" spans="1:7" x14ac:dyDescent="0.2">
      <c r="A22" t="s">
        <v>91</v>
      </c>
      <c r="B22" s="7">
        <v>355</v>
      </c>
      <c r="C22" s="7">
        <v>1029</v>
      </c>
      <c r="D22" s="7">
        <v>1764</v>
      </c>
      <c r="E22" s="7">
        <v>2150</v>
      </c>
      <c r="F22" s="7">
        <v>2105</v>
      </c>
      <c r="G22" s="7">
        <v>1249</v>
      </c>
    </row>
    <row r="23" spans="1:7" x14ac:dyDescent="0.2">
      <c r="A23" t="s">
        <v>92</v>
      </c>
      <c r="B23" s="7">
        <v>352</v>
      </c>
      <c r="C23" s="7">
        <v>1028</v>
      </c>
      <c r="D23" s="7">
        <v>1766</v>
      </c>
      <c r="E23" s="7">
        <v>2152</v>
      </c>
      <c r="F23" s="7">
        <v>2102</v>
      </c>
      <c r="G23" s="7">
        <v>1243</v>
      </c>
    </row>
    <row r="24" spans="1:7" x14ac:dyDescent="0.2">
      <c r="A24" t="s">
        <v>93</v>
      </c>
      <c r="B24" s="7">
        <v>366</v>
      </c>
      <c r="C24" s="7">
        <v>1035</v>
      </c>
      <c r="D24" s="7">
        <v>1776</v>
      </c>
      <c r="E24" s="7">
        <v>2155</v>
      </c>
      <c r="F24" s="7">
        <v>2149</v>
      </c>
      <c r="G24" s="7">
        <v>1240</v>
      </c>
    </row>
    <row r="25" spans="1:7" x14ac:dyDescent="0.2">
      <c r="A25" t="s">
        <v>94</v>
      </c>
      <c r="B25" s="7">
        <v>349</v>
      </c>
      <c r="C25" s="7">
        <v>1034</v>
      </c>
      <c r="D25" s="7">
        <v>1778</v>
      </c>
      <c r="E25" s="7">
        <v>2177</v>
      </c>
      <c r="F25" s="7">
        <v>2125</v>
      </c>
      <c r="G25" s="7">
        <v>1243</v>
      </c>
    </row>
    <row r="26" spans="1:7" x14ac:dyDescent="0.2">
      <c r="A26" t="s">
        <v>95</v>
      </c>
      <c r="B26" s="7">
        <v>350</v>
      </c>
      <c r="C26" s="7">
        <v>1035</v>
      </c>
      <c r="D26" s="7">
        <v>1784</v>
      </c>
      <c r="E26" s="7">
        <v>2177</v>
      </c>
      <c r="F26" s="7">
        <v>2128</v>
      </c>
      <c r="G26" s="7">
        <v>1256</v>
      </c>
    </row>
    <row r="27" spans="1:7" x14ac:dyDescent="0.2">
      <c r="A27" t="s">
        <v>96</v>
      </c>
      <c r="B27" s="7">
        <v>340</v>
      </c>
      <c r="C27" s="7">
        <v>1037</v>
      </c>
      <c r="D27" s="7">
        <v>1786</v>
      </c>
      <c r="E27" s="7">
        <v>2183</v>
      </c>
      <c r="F27" s="7">
        <v>2132</v>
      </c>
      <c r="G27" s="7">
        <v>1260</v>
      </c>
    </row>
    <row r="28" spans="1:7" x14ac:dyDescent="0.2">
      <c r="A28" t="s">
        <v>97</v>
      </c>
      <c r="B28" s="7">
        <v>349</v>
      </c>
      <c r="C28" s="7">
        <v>1048</v>
      </c>
      <c r="D28" s="7">
        <v>1794</v>
      </c>
      <c r="E28" s="7">
        <v>2188</v>
      </c>
      <c r="F28" s="7">
        <v>2135</v>
      </c>
      <c r="G28" s="7">
        <v>1246</v>
      </c>
    </row>
    <row r="29" spans="1:7" x14ac:dyDescent="0.2">
      <c r="A29" t="s">
        <v>98</v>
      </c>
      <c r="B29" s="7">
        <v>352</v>
      </c>
      <c r="C29" s="7">
        <v>1046</v>
      </c>
      <c r="D29" s="7">
        <v>1787</v>
      </c>
      <c r="E29" s="7">
        <v>2176</v>
      </c>
      <c r="F29" s="7">
        <v>2134</v>
      </c>
      <c r="G29" s="7">
        <v>1269</v>
      </c>
    </row>
    <row r="30" spans="1:7" x14ac:dyDescent="0.2">
      <c r="A30" t="s">
        <v>99</v>
      </c>
      <c r="B30" s="7">
        <v>356</v>
      </c>
      <c r="C30" s="7">
        <v>1056</v>
      </c>
      <c r="D30" s="7">
        <v>1800</v>
      </c>
      <c r="E30" s="7">
        <v>2190</v>
      </c>
      <c r="F30" s="7">
        <v>2151</v>
      </c>
      <c r="G30" s="7">
        <v>1270</v>
      </c>
    </row>
    <row r="31" spans="1:7" x14ac:dyDescent="0.2">
      <c r="A31" t="s">
        <v>100</v>
      </c>
      <c r="B31" s="7">
        <v>356</v>
      </c>
      <c r="C31" s="7">
        <v>1055</v>
      </c>
      <c r="D31" s="7">
        <v>1803</v>
      </c>
      <c r="E31" s="7">
        <v>2196</v>
      </c>
      <c r="F31" s="7">
        <v>2135</v>
      </c>
      <c r="G31" s="7">
        <v>1270</v>
      </c>
    </row>
    <row r="32" spans="1:7" x14ac:dyDescent="0.2">
      <c r="A32" t="s">
        <v>101</v>
      </c>
      <c r="B32" s="7">
        <v>365</v>
      </c>
      <c r="C32" s="7">
        <v>1057</v>
      </c>
      <c r="D32" s="7">
        <v>1807</v>
      </c>
      <c r="E32" s="7">
        <v>2206</v>
      </c>
      <c r="F32" s="7">
        <v>2139</v>
      </c>
      <c r="G32" s="7">
        <v>1269</v>
      </c>
    </row>
    <row r="33" spans="1:7" x14ac:dyDescent="0.2">
      <c r="A33" t="s">
        <v>102</v>
      </c>
      <c r="B33" s="7">
        <v>362</v>
      </c>
      <c r="C33" s="7">
        <v>1061</v>
      </c>
      <c r="D33" s="7">
        <v>1802</v>
      </c>
      <c r="E33" s="7">
        <v>2194</v>
      </c>
      <c r="F33" s="7">
        <v>2133</v>
      </c>
      <c r="G33" s="7">
        <v>1272</v>
      </c>
    </row>
    <row r="34" spans="1:7" x14ac:dyDescent="0.2">
      <c r="A34" t="s">
        <v>103</v>
      </c>
      <c r="B34" s="7">
        <v>363</v>
      </c>
      <c r="C34" s="7">
        <v>1065</v>
      </c>
      <c r="D34" s="7">
        <v>1809</v>
      </c>
      <c r="E34" s="7">
        <v>2215</v>
      </c>
      <c r="F34" s="7">
        <v>2148</v>
      </c>
      <c r="G34" s="7">
        <v>1274</v>
      </c>
    </row>
    <row r="35" spans="1:7" x14ac:dyDescent="0.2">
      <c r="A35" t="s">
        <v>104</v>
      </c>
      <c r="B35" s="7">
        <v>364</v>
      </c>
      <c r="C35" s="7">
        <v>1062</v>
      </c>
      <c r="D35" s="7">
        <v>1808</v>
      </c>
      <c r="E35" s="7">
        <v>2210</v>
      </c>
      <c r="F35" s="7">
        <v>2157</v>
      </c>
      <c r="G35" s="7">
        <v>1292</v>
      </c>
    </row>
    <row r="36" spans="1:7" x14ac:dyDescent="0.2">
      <c r="A36" t="s">
        <v>105</v>
      </c>
      <c r="B36" s="7">
        <v>366</v>
      </c>
      <c r="C36" s="7">
        <v>1073</v>
      </c>
      <c r="D36" s="7">
        <v>1820</v>
      </c>
      <c r="E36" s="7">
        <v>2223</v>
      </c>
      <c r="F36" s="7">
        <v>2153</v>
      </c>
      <c r="G36" s="7">
        <v>1296</v>
      </c>
    </row>
    <row r="37" spans="1:7" x14ac:dyDescent="0.2">
      <c r="A37" t="s">
        <v>106</v>
      </c>
      <c r="B37" s="7">
        <v>372</v>
      </c>
      <c r="C37" s="7">
        <v>1070</v>
      </c>
      <c r="D37" s="7">
        <v>1814</v>
      </c>
      <c r="E37" s="7">
        <v>2218</v>
      </c>
      <c r="F37" s="7">
        <v>2136</v>
      </c>
      <c r="G37" s="7">
        <v>1276</v>
      </c>
    </row>
    <row r="38" spans="1:7" x14ac:dyDescent="0.2">
      <c r="A38" t="s">
        <v>107</v>
      </c>
      <c r="B38" s="7">
        <v>372</v>
      </c>
      <c r="C38" s="7">
        <v>1069</v>
      </c>
      <c r="D38" s="7">
        <v>1818</v>
      </c>
      <c r="E38" s="7">
        <v>2227</v>
      </c>
      <c r="F38" s="7">
        <v>2148</v>
      </c>
      <c r="G38" s="7">
        <v>1296</v>
      </c>
    </row>
    <row r="39" spans="1:7" x14ac:dyDescent="0.2">
      <c r="A39" t="s">
        <v>108</v>
      </c>
      <c r="B39" s="7">
        <v>376</v>
      </c>
      <c r="C39" s="7">
        <v>1075</v>
      </c>
      <c r="D39" s="7">
        <v>1825</v>
      </c>
      <c r="E39" s="7">
        <v>2216</v>
      </c>
      <c r="F39" s="7">
        <v>2153</v>
      </c>
      <c r="G39" s="7">
        <v>1301</v>
      </c>
    </row>
    <row r="40" spans="1:7" x14ac:dyDescent="0.2">
      <c r="A40" t="s">
        <v>109</v>
      </c>
      <c r="B40" s="7">
        <v>378</v>
      </c>
      <c r="C40" s="7">
        <v>1072</v>
      </c>
      <c r="D40" s="7">
        <v>1827</v>
      </c>
      <c r="E40" s="7">
        <v>2217</v>
      </c>
      <c r="F40" s="7">
        <v>2149</v>
      </c>
      <c r="G40" s="7">
        <v>1294</v>
      </c>
    </row>
    <row r="41" spans="1:7" x14ac:dyDescent="0.2">
      <c r="A41" t="s">
        <v>110</v>
      </c>
      <c r="B41" s="7">
        <v>383</v>
      </c>
      <c r="C41" s="7">
        <v>1076</v>
      </c>
      <c r="D41" s="7">
        <v>1834</v>
      </c>
      <c r="E41" s="7">
        <v>2217</v>
      </c>
      <c r="F41" s="7">
        <v>2144</v>
      </c>
      <c r="G41" s="7">
        <v>1281</v>
      </c>
    </row>
    <row r="42" spans="1:7" x14ac:dyDescent="0.2">
      <c r="A42" t="s">
        <v>111</v>
      </c>
      <c r="B42" s="7">
        <v>383</v>
      </c>
      <c r="C42" s="7">
        <v>1081</v>
      </c>
      <c r="D42" s="7">
        <v>1836</v>
      </c>
      <c r="E42" s="7">
        <v>2224</v>
      </c>
      <c r="F42" s="7">
        <v>2139</v>
      </c>
      <c r="G42" s="7">
        <v>1299</v>
      </c>
    </row>
    <row r="43" spans="1:7" x14ac:dyDescent="0.2">
      <c r="A43" t="s">
        <v>112</v>
      </c>
      <c r="B43" s="7">
        <v>380</v>
      </c>
      <c r="C43" s="7">
        <v>1081</v>
      </c>
      <c r="D43" s="7">
        <v>1833</v>
      </c>
      <c r="E43" s="7">
        <v>2208</v>
      </c>
      <c r="F43" s="7">
        <v>2137</v>
      </c>
      <c r="G43" s="7">
        <v>1296</v>
      </c>
    </row>
    <row r="44" spans="1:7" x14ac:dyDescent="0.2">
      <c r="A44" t="s">
        <v>113</v>
      </c>
      <c r="B44" s="7">
        <v>386</v>
      </c>
      <c r="C44" s="7">
        <v>1086</v>
      </c>
      <c r="D44" s="7">
        <v>1853</v>
      </c>
      <c r="E44" s="7">
        <v>2229</v>
      </c>
      <c r="F44" s="7">
        <v>2170</v>
      </c>
      <c r="G44" s="7">
        <v>1336</v>
      </c>
    </row>
    <row r="45" spans="1:7" x14ac:dyDescent="0.2">
      <c r="A45" t="s">
        <v>114</v>
      </c>
      <c r="B45" s="7">
        <v>384</v>
      </c>
      <c r="C45" s="7">
        <v>1093</v>
      </c>
      <c r="D45" s="7">
        <v>1850</v>
      </c>
      <c r="E45" s="7">
        <v>2233</v>
      </c>
      <c r="F45" s="7">
        <v>2165</v>
      </c>
      <c r="G45" s="7">
        <v>1320</v>
      </c>
    </row>
    <row r="46" spans="1:7" x14ac:dyDescent="0.2">
      <c r="A46" t="s">
        <v>115</v>
      </c>
      <c r="B46" s="7">
        <v>386</v>
      </c>
      <c r="C46" s="7">
        <v>1094</v>
      </c>
      <c r="D46" s="7">
        <v>1858</v>
      </c>
      <c r="E46" s="7">
        <v>2239</v>
      </c>
      <c r="F46" s="7">
        <v>2161</v>
      </c>
      <c r="G46" s="7">
        <v>1330</v>
      </c>
    </row>
    <row r="47" spans="1:7" x14ac:dyDescent="0.2">
      <c r="A47" t="s">
        <v>116</v>
      </c>
      <c r="B47" s="7">
        <v>393</v>
      </c>
      <c r="C47" s="7">
        <v>1102</v>
      </c>
      <c r="D47" s="7">
        <v>1863</v>
      </c>
      <c r="E47" s="7">
        <v>2250</v>
      </c>
      <c r="F47" s="7">
        <v>2169</v>
      </c>
      <c r="G47" s="7">
        <v>1340</v>
      </c>
    </row>
    <row r="48" spans="1:7" x14ac:dyDescent="0.2">
      <c r="A48" t="s">
        <v>117</v>
      </c>
      <c r="B48" s="7">
        <v>390</v>
      </c>
      <c r="C48" s="7">
        <v>1097</v>
      </c>
      <c r="D48" s="7">
        <v>1848</v>
      </c>
      <c r="E48" s="7">
        <v>2216</v>
      </c>
      <c r="F48" s="7">
        <v>2141</v>
      </c>
      <c r="G48" s="7">
        <v>1343</v>
      </c>
    </row>
    <row r="49" spans="1:7" x14ac:dyDescent="0.2">
      <c r="A49" t="s">
        <v>118</v>
      </c>
      <c r="B49" s="7">
        <v>389</v>
      </c>
      <c r="C49" s="7">
        <v>1111</v>
      </c>
      <c r="D49" s="7">
        <v>1864</v>
      </c>
      <c r="E49" s="7">
        <v>2267</v>
      </c>
      <c r="F49" s="7">
        <v>2151</v>
      </c>
      <c r="G49" s="7">
        <v>1345</v>
      </c>
    </row>
    <row r="50" spans="1:7" x14ac:dyDescent="0.2">
      <c r="A50" t="s">
        <v>119</v>
      </c>
      <c r="B50" s="7">
        <v>390</v>
      </c>
      <c r="C50" s="7">
        <v>1118</v>
      </c>
      <c r="D50" s="7">
        <v>1876</v>
      </c>
      <c r="E50" s="7">
        <v>2268</v>
      </c>
      <c r="F50" s="7">
        <v>2177</v>
      </c>
      <c r="G50" s="7">
        <v>1346</v>
      </c>
    </row>
    <row r="51" spans="1:7" x14ac:dyDescent="0.2">
      <c r="A51" t="s">
        <v>120</v>
      </c>
      <c r="B51" s="7">
        <v>398</v>
      </c>
      <c r="C51" s="7">
        <v>1131</v>
      </c>
      <c r="D51" s="7">
        <v>1897</v>
      </c>
      <c r="E51" s="7">
        <v>2286</v>
      </c>
      <c r="F51" s="7">
        <v>2203</v>
      </c>
      <c r="G51" s="7">
        <v>1344</v>
      </c>
    </row>
    <row r="52" spans="1:7" x14ac:dyDescent="0.2">
      <c r="A52" t="s">
        <v>121</v>
      </c>
      <c r="B52" s="7">
        <v>404</v>
      </c>
      <c r="C52" s="7">
        <v>1133</v>
      </c>
      <c r="D52" s="7">
        <v>1902</v>
      </c>
      <c r="E52" s="7">
        <v>2282</v>
      </c>
      <c r="F52" s="7">
        <v>2182</v>
      </c>
      <c r="G52" s="7">
        <v>1347</v>
      </c>
    </row>
    <row r="53" spans="1:7" x14ac:dyDescent="0.2">
      <c r="A53" t="s">
        <v>122</v>
      </c>
      <c r="B53" s="7">
        <v>405</v>
      </c>
      <c r="C53" s="7">
        <v>1144</v>
      </c>
      <c r="D53" s="7">
        <v>1923</v>
      </c>
      <c r="E53" s="7">
        <v>2296</v>
      </c>
      <c r="F53" s="7">
        <v>2198</v>
      </c>
      <c r="G53" s="7">
        <v>1351</v>
      </c>
    </row>
    <row r="54" spans="1:7" x14ac:dyDescent="0.2">
      <c r="A54" t="s">
        <v>123</v>
      </c>
      <c r="B54" s="7">
        <v>406</v>
      </c>
      <c r="C54" s="7">
        <v>1139</v>
      </c>
      <c r="D54" s="7">
        <v>1920</v>
      </c>
      <c r="E54" s="7">
        <v>2301</v>
      </c>
      <c r="F54" s="7">
        <v>2199</v>
      </c>
      <c r="G54" s="7">
        <v>1358</v>
      </c>
    </row>
    <row r="55" spans="1:7" x14ac:dyDescent="0.2">
      <c r="A55" t="s">
        <v>124</v>
      </c>
      <c r="B55" s="7">
        <v>413</v>
      </c>
      <c r="C55" s="7">
        <v>1148</v>
      </c>
      <c r="D55" s="7">
        <v>1927</v>
      </c>
      <c r="E55" s="7">
        <v>2316</v>
      </c>
      <c r="F55" s="7">
        <v>2217</v>
      </c>
      <c r="G55" s="7">
        <v>1377</v>
      </c>
    </row>
    <row r="56" spans="1:7" x14ac:dyDescent="0.2">
      <c r="A56" t="s">
        <v>125</v>
      </c>
      <c r="B56" s="7">
        <v>414</v>
      </c>
      <c r="C56" s="7">
        <v>1149</v>
      </c>
      <c r="D56" s="7">
        <v>1929</v>
      </c>
      <c r="E56" s="7">
        <v>2304</v>
      </c>
      <c r="F56" s="7">
        <v>2204</v>
      </c>
      <c r="G56" s="7">
        <v>1371</v>
      </c>
    </row>
    <row r="57" spans="1:7" x14ac:dyDescent="0.2">
      <c r="A57" t="s">
        <v>126</v>
      </c>
      <c r="B57" s="7">
        <v>412</v>
      </c>
      <c r="C57" s="7">
        <v>1146</v>
      </c>
      <c r="D57" s="7">
        <v>1922</v>
      </c>
      <c r="E57" s="7">
        <v>2297</v>
      </c>
      <c r="F57" s="7">
        <v>2200</v>
      </c>
      <c r="G57" s="7">
        <v>1372</v>
      </c>
    </row>
    <row r="58" spans="1:7" x14ac:dyDescent="0.2">
      <c r="A58" t="s">
        <v>127</v>
      </c>
      <c r="B58" s="7">
        <v>415</v>
      </c>
      <c r="C58" s="7">
        <v>1156</v>
      </c>
      <c r="D58" s="7">
        <v>1942</v>
      </c>
      <c r="E58" s="7">
        <v>2323</v>
      </c>
      <c r="F58" s="7">
        <v>2229</v>
      </c>
      <c r="G58" s="7">
        <v>1383</v>
      </c>
    </row>
    <row r="59" spans="1:7" x14ac:dyDescent="0.2">
      <c r="A59" t="s">
        <v>128</v>
      </c>
      <c r="B59" s="7">
        <v>413</v>
      </c>
      <c r="C59" s="7">
        <v>1169</v>
      </c>
      <c r="D59" s="7">
        <v>1965</v>
      </c>
      <c r="E59" s="7">
        <v>2351</v>
      </c>
      <c r="F59" s="7">
        <v>2264</v>
      </c>
      <c r="G59" s="7">
        <v>1387</v>
      </c>
    </row>
    <row r="60" spans="1:7" x14ac:dyDescent="0.2">
      <c r="A60" t="s">
        <v>129</v>
      </c>
      <c r="B60" s="7">
        <v>414</v>
      </c>
      <c r="C60" s="7">
        <v>1164</v>
      </c>
      <c r="D60" s="7">
        <v>1952</v>
      </c>
      <c r="E60" s="7">
        <v>2322</v>
      </c>
      <c r="F60" s="7">
        <v>2222</v>
      </c>
      <c r="G60" s="7">
        <v>1388</v>
      </c>
    </row>
    <row r="61" spans="1:7" x14ac:dyDescent="0.2">
      <c r="A61" t="s">
        <v>130</v>
      </c>
      <c r="B61" s="7">
        <v>407</v>
      </c>
      <c r="C61" s="7">
        <v>1162</v>
      </c>
      <c r="D61" s="7">
        <v>1952</v>
      </c>
      <c r="E61" s="7">
        <v>2345</v>
      </c>
      <c r="F61" s="7">
        <v>2249</v>
      </c>
      <c r="G61" s="7">
        <v>1410</v>
      </c>
    </row>
    <row r="62" spans="1:7" x14ac:dyDescent="0.2">
      <c r="A62" t="s">
        <v>131</v>
      </c>
      <c r="B62" s="7">
        <v>415</v>
      </c>
      <c r="C62" s="7">
        <v>1178</v>
      </c>
      <c r="D62" s="7">
        <v>1971</v>
      </c>
      <c r="E62" s="7">
        <v>2355</v>
      </c>
      <c r="F62" s="7">
        <v>2259</v>
      </c>
      <c r="G62" s="7">
        <v>1425</v>
      </c>
    </row>
    <row r="63" spans="1:7" x14ac:dyDescent="0.2">
      <c r="A63" t="s">
        <v>132</v>
      </c>
      <c r="B63" s="7">
        <v>410</v>
      </c>
      <c r="C63" s="7">
        <v>1170</v>
      </c>
      <c r="D63" s="7">
        <v>1972</v>
      </c>
      <c r="E63" s="7">
        <v>2358</v>
      </c>
      <c r="F63" s="7">
        <v>2251</v>
      </c>
      <c r="G63" s="7">
        <v>1420</v>
      </c>
    </row>
    <row r="64" spans="1:7" x14ac:dyDescent="0.2">
      <c r="A64" t="s">
        <v>133</v>
      </c>
      <c r="B64" s="7">
        <v>420</v>
      </c>
      <c r="C64" s="7">
        <v>1179</v>
      </c>
      <c r="D64" s="7">
        <v>1987</v>
      </c>
      <c r="E64" s="7">
        <v>2361</v>
      </c>
      <c r="F64" s="7">
        <v>2247</v>
      </c>
      <c r="G64" s="7">
        <v>1412</v>
      </c>
    </row>
    <row r="65" spans="1:7" x14ac:dyDescent="0.2">
      <c r="A65" t="s">
        <v>134</v>
      </c>
      <c r="B65" s="7">
        <v>416</v>
      </c>
      <c r="C65" s="7">
        <v>1181</v>
      </c>
      <c r="D65" s="7">
        <v>1983</v>
      </c>
      <c r="E65" s="7">
        <v>2359</v>
      </c>
      <c r="F65" s="7">
        <v>2251</v>
      </c>
      <c r="G65" s="7">
        <v>1430</v>
      </c>
    </row>
    <row r="66" spans="1:7" x14ac:dyDescent="0.2">
      <c r="A66" t="s">
        <v>135</v>
      </c>
      <c r="B66" s="7">
        <v>417</v>
      </c>
      <c r="C66" s="7">
        <v>1179</v>
      </c>
      <c r="D66" s="7">
        <v>1992</v>
      </c>
      <c r="E66" s="7">
        <v>2366</v>
      </c>
      <c r="F66" s="7">
        <v>2255</v>
      </c>
      <c r="G66" s="7">
        <v>1430</v>
      </c>
    </row>
    <row r="67" spans="1:7" x14ac:dyDescent="0.2">
      <c r="A67" t="s">
        <v>136</v>
      </c>
      <c r="B67" s="7">
        <v>422</v>
      </c>
      <c r="C67" s="7">
        <v>1192</v>
      </c>
      <c r="D67" s="7">
        <v>2002</v>
      </c>
      <c r="E67" s="7">
        <v>2376</v>
      </c>
      <c r="F67" s="7">
        <v>2265</v>
      </c>
      <c r="G67" s="7">
        <v>1430</v>
      </c>
    </row>
    <row r="68" spans="1:7" x14ac:dyDescent="0.2">
      <c r="A68" t="s">
        <v>137</v>
      </c>
      <c r="B68" s="7">
        <v>423</v>
      </c>
      <c r="C68" s="7">
        <v>1188</v>
      </c>
      <c r="D68" s="7">
        <v>1998</v>
      </c>
      <c r="E68" s="7">
        <v>2374</v>
      </c>
      <c r="F68" s="7">
        <v>2259</v>
      </c>
      <c r="G68" s="7">
        <v>1429</v>
      </c>
    </row>
    <row r="69" spans="1:7" x14ac:dyDescent="0.2">
      <c r="A69" t="s">
        <v>138</v>
      </c>
      <c r="B69" s="7">
        <v>430</v>
      </c>
      <c r="C69" s="7">
        <v>1190</v>
      </c>
      <c r="D69" s="7">
        <v>1993</v>
      </c>
      <c r="E69" s="7">
        <v>2367</v>
      </c>
      <c r="F69" s="7">
        <v>2251</v>
      </c>
      <c r="G69" s="7">
        <v>1429</v>
      </c>
    </row>
    <row r="70" spans="1:7" x14ac:dyDescent="0.2">
      <c r="A70" t="s">
        <v>139</v>
      </c>
      <c r="B70" s="7">
        <v>435</v>
      </c>
      <c r="C70" s="7">
        <v>1205</v>
      </c>
      <c r="D70" s="7">
        <v>2014</v>
      </c>
      <c r="E70" s="7">
        <v>2375</v>
      </c>
      <c r="F70" s="7">
        <v>2262</v>
      </c>
      <c r="G70" s="7">
        <v>1435</v>
      </c>
    </row>
    <row r="71" spans="1:7" x14ac:dyDescent="0.2">
      <c r="A71" t="s">
        <v>140</v>
      </c>
      <c r="B71" s="7">
        <v>427</v>
      </c>
      <c r="C71" s="7">
        <v>1208</v>
      </c>
      <c r="D71" s="7">
        <v>2025</v>
      </c>
      <c r="E71" s="7">
        <v>2401</v>
      </c>
      <c r="F71" s="7">
        <v>2264</v>
      </c>
      <c r="G71" s="7">
        <v>1449</v>
      </c>
    </row>
    <row r="72" spans="1:7" x14ac:dyDescent="0.2">
      <c r="A72" t="s">
        <v>141</v>
      </c>
      <c r="B72" s="7">
        <v>427</v>
      </c>
      <c r="C72" s="7">
        <v>1207</v>
      </c>
      <c r="D72" s="7">
        <v>2046</v>
      </c>
      <c r="E72" s="7">
        <v>2408</v>
      </c>
      <c r="F72" s="7">
        <v>2288</v>
      </c>
      <c r="G72" s="7">
        <v>1425</v>
      </c>
    </row>
    <row r="73" spans="1:7" x14ac:dyDescent="0.2">
      <c r="A73" t="s">
        <v>142</v>
      </c>
      <c r="B73" s="7">
        <v>445</v>
      </c>
      <c r="C73" s="7">
        <v>1157</v>
      </c>
      <c r="D73" s="7">
        <v>1932</v>
      </c>
      <c r="E73" s="7">
        <v>2309</v>
      </c>
      <c r="F73" s="7">
        <v>2204</v>
      </c>
      <c r="G73" s="7">
        <v>1368</v>
      </c>
    </row>
    <row r="74" spans="1:7" x14ac:dyDescent="0.2">
      <c r="A74" t="s">
        <v>143</v>
      </c>
      <c r="B74" s="7">
        <v>476</v>
      </c>
      <c r="C74" s="7">
        <v>1174</v>
      </c>
      <c r="D74" s="7">
        <v>1955</v>
      </c>
      <c r="E74" s="7">
        <v>2302</v>
      </c>
      <c r="F74" s="7">
        <v>2218</v>
      </c>
      <c r="G74" s="7">
        <v>1408</v>
      </c>
    </row>
    <row r="75" spans="1:7" x14ac:dyDescent="0.2">
      <c r="A75" t="s">
        <v>144</v>
      </c>
      <c r="B75" s="7">
        <v>468</v>
      </c>
      <c r="C75" s="7">
        <v>1191</v>
      </c>
      <c r="D75" s="7">
        <v>2007</v>
      </c>
      <c r="E75" s="7">
        <v>2362</v>
      </c>
      <c r="F75" s="7">
        <v>2266</v>
      </c>
      <c r="G75" s="7">
        <v>1415</v>
      </c>
    </row>
    <row r="76" spans="1:7" x14ac:dyDescent="0.2">
      <c r="A76" t="s">
        <v>145</v>
      </c>
      <c r="B76" s="7">
        <v>447</v>
      </c>
      <c r="C76" s="7">
        <v>1213</v>
      </c>
      <c r="D76" s="7">
        <v>2056</v>
      </c>
      <c r="E76" s="7">
        <v>2411</v>
      </c>
      <c r="F76" s="7">
        <v>2310</v>
      </c>
      <c r="G76" s="7">
        <v>1465</v>
      </c>
    </row>
    <row r="77" spans="1:7" x14ac:dyDescent="0.2">
      <c r="A77" t="s">
        <v>146</v>
      </c>
      <c r="B77" s="7">
        <v>462</v>
      </c>
      <c r="C77" s="7">
        <v>1234</v>
      </c>
      <c r="D77" s="7">
        <v>2059</v>
      </c>
      <c r="E77" s="7">
        <v>2423</v>
      </c>
      <c r="F77" s="7">
        <v>2300</v>
      </c>
      <c r="G77" s="7">
        <v>1495</v>
      </c>
    </row>
    <row r="78" spans="1:7" x14ac:dyDescent="0.2">
      <c r="A78" t="s">
        <v>147</v>
      </c>
      <c r="B78" s="7">
        <v>469</v>
      </c>
      <c r="C78" s="7">
        <v>1240</v>
      </c>
      <c r="D78" s="7">
        <v>2089</v>
      </c>
      <c r="E78" s="7">
        <v>2459</v>
      </c>
      <c r="F78" s="7">
        <v>2341</v>
      </c>
      <c r="G78" s="7">
        <v>1531</v>
      </c>
    </row>
    <row r="79" spans="1:7" x14ac:dyDescent="0.2">
      <c r="A79" t="s">
        <v>148</v>
      </c>
      <c r="B79" s="7">
        <v>488</v>
      </c>
      <c r="C79" s="7">
        <v>1246</v>
      </c>
      <c r="D79" s="7">
        <v>2108</v>
      </c>
      <c r="E79" s="7">
        <v>2481</v>
      </c>
      <c r="F79" s="7">
        <v>2364</v>
      </c>
      <c r="G79" s="7">
        <v>1542</v>
      </c>
    </row>
    <row r="80" spans="1:7" x14ac:dyDescent="0.2">
      <c r="A80" t="s">
        <v>149</v>
      </c>
      <c r="B80" s="7">
        <v>491</v>
      </c>
      <c r="C80" s="7">
        <v>1263</v>
      </c>
      <c r="D80" s="7">
        <v>2113</v>
      </c>
      <c r="E80" s="7">
        <v>2478</v>
      </c>
      <c r="F80" s="7">
        <v>2368</v>
      </c>
      <c r="G80" s="7">
        <v>1557</v>
      </c>
    </row>
    <row r="81" spans="1:7" x14ac:dyDescent="0.2">
      <c r="A81" t="s">
        <v>150</v>
      </c>
      <c r="B81" s="7">
        <v>491</v>
      </c>
      <c r="C81" s="7">
        <v>1261</v>
      </c>
      <c r="D81" s="7">
        <v>2118</v>
      </c>
      <c r="E81" s="7">
        <v>2501</v>
      </c>
      <c r="F81" s="7">
        <v>2381</v>
      </c>
      <c r="G81" s="7">
        <v>1562</v>
      </c>
    </row>
    <row r="82" spans="1:7" x14ac:dyDescent="0.2">
      <c r="A82" t="s">
        <v>151</v>
      </c>
      <c r="B82" s="7">
        <v>493</v>
      </c>
      <c r="C82" s="7">
        <v>1259</v>
      </c>
      <c r="D82" s="7">
        <v>2104</v>
      </c>
      <c r="E82" s="7">
        <v>2486</v>
      </c>
      <c r="F82" s="7">
        <v>2357</v>
      </c>
      <c r="G82" s="7">
        <v>1576</v>
      </c>
    </row>
    <row r="83" spans="1:7" x14ac:dyDescent="0.2">
      <c r="A83" t="s">
        <v>152</v>
      </c>
      <c r="B83" s="7">
        <v>498</v>
      </c>
      <c r="C83" s="7">
        <v>1262</v>
      </c>
      <c r="D83" s="7">
        <v>2109</v>
      </c>
      <c r="E83" s="7">
        <v>2486</v>
      </c>
      <c r="F83" s="7">
        <v>2363</v>
      </c>
      <c r="G83" s="7">
        <v>1574</v>
      </c>
    </row>
    <row r="84" spans="1:7" x14ac:dyDescent="0.2">
      <c r="A84" t="s">
        <v>153</v>
      </c>
      <c r="B84" s="7">
        <v>500</v>
      </c>
      <c r="C84" s="7">
        <v>1260</v>
      </c>
      <c r="D84" s="7">
        <v>2094</v>
      </c>
      <c r="E84" s="7">
        <v>2452</v>
      </c>
      <c r="F84" s="7">
        <v>2333</v>
      </c>
      <c r="G84" s="7">
        <v>1551</v>
      </c>
    </row>
    <row r="85" spans="1:7" x14ac:dyDescent="0.2">
      <c r="A85" t="s">
        <v>154</v>
      </c>
      <c r="B85" s="7">
        <v>476</v>
      </c>
      <c r="C85" s="7">
        <v>1265</v>
      </c>
      <c r="D85" s="7">
        <v>2124</v>
      </c>
      <c r="E85" s="7">
        <v>2528</v>
      </c>
      <c r="F85" s="7">
        <v>2403</v>
      </c>
      <c r="G85" s="7">
        <v>1586</v>
      </c>
    </row>
    <row r="86" spans="1:7" x14ac:dyDescent="0.2">
      <c r="A86" t="s">
        <v>155</v>
      </c>
      <c r="B86" s="7">
        <v>489</v>
      </c>
      <c r="C86" s="7">
        <v>1273</v>
      </c>
      <c r="D86" s="7">
        <v>2142</v>
      </c>
      <c r="E86" s="7">
        <v>2528</v>
      </c>
      <c r="F86" s="7">
        <v>2403</v>
      </c>
      <c r="G86" s="7">
        <v>1582</v>
      </c>
    </row>
    <row r="87" spans="1:7" x14ac:dyDescent="0.2">
      <c r="A87" t="s">
        <v>156</v>
      </c>
      <c r="B87" s="7">
        <v>514</v>
      </c>
      <c r="C87" s="7">
        <v>1298</v>
      </c>
      <c r="D87" s="7">
        <v>2170</v>
      </c>
      <c r="E87" s="7">
        <v>2535</v>
      </c>
      <c r="F87" s="7">
        <v>2407</v>
      </c>
      <c r="G87" s="7">
        <v>1560</v>
      </c>
    </row>
    <row r="88" spans="1:7" x14ac:dyDescent="0.2">
      <c r="A88" t="s">
        <v>157</v>
      </c>
      <c r="B88" s="7">
        <v>506</v>
      </c>
      <c r="C88" s="7">
        <v>1314</v>
      </c>
      <c r="D88" s="7">
        <v>2218</v>
      </c>
      <c r="E88" s="7">
        <v>2606</v>
      </c>
      <c r="F88" s="7">
        <v>2471</v>
      </c>
      <c r="G88" s="7">
        <v>1591</v>
      </c>
    </row>
    <row r="89" spans="1:7" x14ac:dyDescent="0.2">
      <c r="A89" t="s">
        <v>158</v>
      </c>
      <c r="B89" s="7">
        <v>506</v>
      </c>
      <c r="C89" s="7">
        <v>1308</v>
      </c>
      <c r="D89" s="7">
        <v>2168</v>
      </c>
      <c r="E89" s="7">
        <v>2550</v>
      </c>
      <c r="F89" s="7">
        <v>2421</v>
      </c>
      <c r="G89" s="7">
        <v>1575</v>
      </c>
    </row>
    <row r="90" spans="1:7" x14ac:dyDescent="0.2">
      <c r="A90" t="s">
        <v>159</v>
      </c>
      <c r="B90" s="7">
        <v>485</v>
      </c>
      <c r="C90" s="7">
        <v>1318</v>
      </c>
      <c r="D90" s="7">
        <v>2207</v>
      </c>
      <c r="E90" s="7">
        <v>2575</v>
      </c>
      <c r="F90" s="7">
        <v>2440</v>
      </c>
      <c r="G90" s="7">
        <v>1583</v>
      </c>
    </row>
    <row r="91" spans="1:7" x14ac:dyDescent="0.2">
      <c r="A91" t="s">
        <v>160</v>
      </c>
      <c r="B91" s="7">
        <v>497</v>
      </c>
      <c r="C91" s="7">
        <v>1325</v>
      </c>
      <c r="D91" s="7">
        <v>2215</v>
      </c>
      <c r="E91" s="7">
        <v>2587</v>
      </c>
      <c r="F91" s="7">
        <v>2448</v>
      </c>
      <c r="G91" s="7">
        <v>1594</v>
      </c>
    </row>
    <row r="92" spans="1:7" x14ac:dyDescent="0.2">
      <c r="A92" t="s">
        <v>161</v>
      </c>
      <c r="B92" s="7">
        <v>498</v>
      </c>
      <c r="C92" s="7">
        <v>1330</v>
      </c>
      <c r="D92" s="7">
        <v>2227</v>
      </c>
      <c r="E92" s="7">
        <v>2584</v>
      </c>
      <c r="F92" s="7">
        <v>2462</v>
      </c>
      <c r="G92" s="7">
        <v>1619</v>
      </c>
    </row>
    <row r="93" spans="1:7" x14ac:dyDescent="0.2">
      <c r="A93" t="s">
        <v>162</v>
      </c>
      <c r="B93" s="7">
        <v>502</v>
      </c>
      <c r="C93" s="7">
        <v>1352</v>
      </c>
      <c r="D93" s="7">
        <v>2271</v>
      </c>
      <c r="E93" s="7">
        <v>2656</v>
      </c>
      <c r="F93" s="7">
        <v>2526</v>
      </c>
      <c r="G93" s="7">
        <v>1648</v>
      </c>
    </row>
    <row r="94" spans="1:7" x14ac:dyDescent="0.2">
      <c r="A94" t="s">
        <v>163</v>
      </c>
      <c r="B94" s="7">
        <v>505</v>
      </c>
      <c r="C94" s="7">
        <v>1365</v>
      </c>
      <c r="D94" s="7">
        <v>2314</v>
      </c>
      <c r="E94" s="7">
        <v>2689</v>
      </c>
      <c r="F94" s="7">
        <v>2557</v>
      </c>
      <c r="G94" s="7">
        <v>1660</v>
      </c>
    </row>
    <row r="95" spans="1:7" x14ac:dyDescent="0.2">
      <c r="A95" t="s">
        <v>164</v>
      </c>
      <c r="B95" s="7">
        <v>502</v>
      </c>
      <c r="C95" s="7">
        <v>1365</v>
      </c>
      <c r="D95" s="7">
        <v>2303</v>
      </c>
      <c r="E95" s="7">
        <v>2677</v>
      </c>
      <c r="F95" s="7">
        <v>2545</v>
      </c>
      <c r="G95" s="7">
        <v>1634</v>
      </c>
    </row>
    <row r="96" spans="1:7" x14ac:dyDescent="0.2">
      <c r="A96" t="s">
        <v>165</v>
      </c>
      <c r="B96" s="7">
        <v>494</v>
      </c>
      <c r="C96" s="7">
        <v>1353</v>
      </c>
      <c r="D96" s="7">
        <v>2271</v>
      </c>
      <c r="E96" s="7">
        <v>2663</v>
      </c>
      <c r="F96" s="7">
        <v>2532</v>
      </c>
      <c r="G96" s="7">
        <v>1629</v>
      </c>
    </row>
    <row r="97" spans="1:7" x14ac:dyDescent="0.2">
      <c r="A97" t="s">
        <v>166</v>
      </c>
      <c r="B97" s="7">
        <v>511</v>
      </c>
      <c r="C97" s="7">
        <v>1361</v>
      </c>
      <c r="D97" s="7">
        <v>2278</v>
      </c>
      <c r="E97" s="7">
        <v>2661</v>
      </c>
      <c r="F97" s="7">
        <v>2536</v>
      </c>
      <c r="G97" s="7">
        <v>1629</v>
      </c>
    </row>
    <row r="98" spans="1:7" x14ac:dyDescent="0.2">
      <c r="A98" t="s">
        <v>167</v>
      </c>
      <c r="B98" s="7">
        <v>500</v>
      </c>
      <c r="C98" s="7">
        <v>1379</v>
      </c>
      <c r="D98" s="7">
        <v>2312</v>
      </c>
      <c r="E98" s="7">
        <v>2675</v>
      </c>
      <c r="F98" s="7">
        <v>2545</v>
      </c>
      <c r="G98" s="7">
        <v>1674</v>
      </c>
    </row>
    <row r="99" spans="1:7" x14ac:dyDescent="0.2">
      <c r="A99" t="s">
        <v>168</v>
      </c>
      <c r="B99" s="7">
        <v>504</v>
      </c>
      <c r="C99" s="7">
        <v>1381</v>
      </c>
      <c r="D99" s="7">
        <v>2326</v>
      </c>
      <c r="E99" s="7">
        <v>2689</v>
      </c>
      <c r="F99" s="7">
        <v>2543</v>
      </c>
      <c r="G99" s="7">
        <v>1696</v>
      </c>
    </row>
    <row r="100" spans="1:7" x14ac:dyDescent="0.2">
      <c r="A100" t="s">
        <v>169</v>
      </c>
      <c r="B100" s="7">
        <v>520</v>
      </c>
      <c r="C100" s="7">
        <v>1387</v>
      </c>
      <c r="D100" s="7">
        <v>2343</v>
      </c>
      <c r="E100" s="7">
        <v>2698</v>
      </c>
      <c r="F100" s="7">
        <v>2551</v>
      </c>
      <c r="G100" s="7">
        <v>1676</v>
      </c>
    </row>
    <row r="101" spans="1:7" x14ac:dyDescent="0.2">
      <c r="A101" t="s">
        <v>170</v>
      </c>
      <c r="B101" s="7">
        <v>521</v>
      </c>
      <c r="C101" s="7">
        <v>1398</v>
      </c>
      <c r="D101" s="7">
        <v>2368</v>
      </c>
      <c r="E101" s="7">
        <v>2720</v>
      </c>
      <c r="F101" s="7">
        <v>2567</v>
      </c>
      <c r="G101" s="7">
        <v>1679</v>
      </c>
    </row>
    <row r="102" spans="1:7" x14ac:dyDescent="0.2">
      <c r="A102" t="s">
        <v>171</v>
      </c>
      <c r="B102" s="7">
        <v>518</v>
      </c>
      <c r="C102" s="7">
        <v>1401</v>
      </c>
      <c r="D102" s="7">
        <v>2363</v>
      </c>
      <c r="E102" s="7">
        <v>2713</v>
      </c>
      <c r="F102" s="7">
        <v>2577</v>
      </c>
      <c r="G102" s="7">
        <v>1681</v>
      </c>
    </row>
    <row r="103" spans="1:7" x14ac:dyDescent="0.2">
      <c r="A103" t="s">
        <v>172</v>
      </c>
      <c r="B103" s="7">
        <v>523</v>
      </c>
      <c r="C103" s="7">
        <v>1417</v>
      </c>
      <c r="D103" s="7">
        <v>2372</v>
      </c>
      <c r="E103" s="7">
        <v>2733</v>
      </c>
      <c r="F103" s="7">
        <v>2572</v>
      </c>
      <c r="G103" s="7">
        <v>1693</v>
      </c>
    </row>
    <row r="104" spans="1:7" x14ac:dyDescent="0.2">
      <c r="A104" t="s">
        <v>173</v>
      </c>
      <c r="B104" s="7">
        <v>532</v>
      </c>
      <c r="C104" s="7">
        <v>1432</v>
      </c>
      <c r="D104" s="7">
        <v>2401</v>
      </c>
      <c r="E104" s="7">
        <v>2761</v>
      </c>
      <c r="F104" s="7">
        <v>2627</v>
      </c>
      <c r="G104" s="7">
        <v>1752</v>
      </c>
    </row>
    <row r="105" spans="1:7" x14ac:dyDescent="0.2">
      <c r="A105" t="s">
        <v>174</v>
      </c>
      <c r="B105" s="7">
        <v>527</v>
      </c>
      <c r="C105" s="7">
        <v>1426</v>
      </c>
      <c r="D105" s="7">
        <v>2394</v>
      </c>
      <c r="E105" s="7">
        <v>2766</v>
      </c>
      <c r="F105" s="7">
        <v>2609</v>
      </c>
      <c r="G105" s="7">
        <v>1739</v>
      </c>
    </row>
    <row r="106" spans="1:7" x14ac:dyDescent="0.2">
      <c r="A106" t="s">
        <v>175</v>
      </c>
      <c r="B106" s="7">
        <v>527</v>
      </c>
      <c r="C106" s="7">
        <v>1436</v>
      </c>
      <c r="D106" s="7">
        <v>2408</v>
      </c>
      <c r="E106" s="7">
        <v>2792</v>
      </c>
      <c r="F106" s="7">
        <v>2617</v>
      </c>
      <c r="G106" s="7">
        <v>1752</v>
      </c>
    </row>
    <row r="107" spans="1:7" x14ac:dyDescent="0.2">
      <c r="A107" t="s">
        <v>176</v>
      </c>
      <c r="B107" s="7">
        <v>527</v>
      </c>
      <c r="C107" s="7">
        <v>1453</v>
      </c>
      <c r="D107" s="7">
        <v>2438</v>
      </c>
      <c r="E107" s="7">
        <v>2830</v>
      </c>
      <c r="F107" s="7">
        <v>2675</v>
      </c>
      <c r="G107" s="7">
        <v>1759</v>
      </c>
    </row>
    <row r="108" spans="1:7" x14ac:dyDescent="0.2">
      <c r="A108" t="s">
        <v>177</v>
      </c>
      <c r="B108" s="7">
        <v>529</v>
      </c>
      <c r="C108" s="7">
        <v>1486</v>
      </c>
      <c r="D108" s="7">
        <v>2520</v>
      </c>
      <c r="E108" s="7">
        <v>2892</v>
      </c>
      <c r="F108" s="7">
        <v>2742</v>
      </c>
      <c r="G108" s="7">
        <v>1797</v>
      </c>
    </row>
    <row r="109" spans="1:7" x14ac:dyDescent="0.2">
      <c r="A109" t="s">
        <v>178</v>
      </c>
      <c r="B109" s="7">
        <v>537</v>
      </c>
      <c r="C109" s="7">
        <v>1460</v>
      </c>
      <c r="D109" s="7">
        <v>2420</v>
      </c>
      <c r="E109" s="7">
        <v>2815</v>
      </c>
      <c r="F109" s="7">
        <v>2662</v>
      </c>
      <c r="G109" s="7">
        <v>1736</v>
      </c>
    </row>
    <row r="110" spans="1:7" x14ac:dyDescent="0.2">
      <c r="A110" t="s">
        <v>179</v>
      </c>
      <c r="B110" s="7">
        <v>529</v>
      </c>
      <c r="C110" s="7">
        <v>1472</v>
      </c>
      <c r="D110" s="7">
        <v>2460</v>
      </c>
      <c r="E110" s="7">
        <v>2841</v>
      </c>
      <c r="F110" s="7">
        <v>2691</v>
      </c>
      <c r="G110" s="7">
        <v>1775</v>
      </c>
    </row>
    <row r="111" spans="1:7" x14ac:dyDescent="0.2">
      <c r="A111" t="s">
        <v>180</v>
      </c>
      <c r="B111" s="7">
        <v>531</v>
      </c>
      <c r="C111" s="7">
        <v>1489</v>
      </c>
      <c r="D111" s="7">
        <v>2485</v>
      </c>
      <c r="E111" s="7">
        <v>2855</v>
      </c>
      <c r="F111" s="7">
        <v>2704</v>
      </c>
      <c r="G111" s="7">
        <v>1786</v>
      </c>
    </row>
    <row r="112" spans="1:7" x14ac:dyDescent="0.2">
      <c r="A112" t="s">
        <v>181</v>
      </c>
      <c r="B112" s="7">
        <v>541</v>
      </c>
      <c r="C112" s="7">
        <v>1479</v>
      </c>
      <c r="D112" s="7">
        <v>2489</v>
      </c>
      <c r="E112" s="7">
        <v>2846</v>
      </c>
      <c r="F112" s="7">
        <v>2694</v>
      </c>
      <c r="G112" s="7">
        <v>1778</v>
      </c>
    </row>
    <row r="113" spans="1:7" x14ac:dyDescent="0.2">
      <c r="A113" t="s">
        <v>182</v>
      </c>
      <c r="B113" s="7">
        <v>540</v>
      </c>
      <c r="C113" s="7">
        <v>1483</v>
      </c>
      <c r="D113" s="7">
        <v>2498</v>
      </c>
      <c r="E113" s="7">
        <v>2859</v>
      </c>
      <c r="F113" s="7">
        <v>2707</v>
      </c>
      <c r="G113" s="7">
        <v>1772</v>
      </c>
    </row>
    <row r="114" spans="1:7" x14ac:dyDescent="0.2">
      <c r="A114" t="s">
        <v>183</v>
      </c>
      <c r="B114" s="7">
        <v>551</v>
      </c>
      <c r="C114" s="7">
        <v>1487</v>
      </c>
      <c r="D114" s="7">
        <v>2502</v>
      </c>
      <c r="E114" s="7">
        <v>2863</v>
      </c>
      <c r="F114" s="7">
        <v>2694</v>
      </c>
      <c r="G114" s="7">
        <v>1785</v>
      </c>
    </row>
    <row r="115" spans="1:7" x14ac:dyDescent="0.2">
      <c r="A115" t="s">
        <v>184</v>
      </c>
      <c r="B115" s="7">
        <v>556</v>
      </c>
      <c r="C115" s="7">
        <v>1495</v>
      </c>
      <c r="D115" s="7">
        <v>2517</v>
      </c>
      <c r="E115" s="7">
        <v>2880</v>
      </c>
      <c r="F115" s="7">
        <v>2719</v>
      </c>
      <c r="G115" s="7">
        <v>1788</v>
      </c>
    </row>
    <row r="116" spans="1:7" x14ac:dyDescent="0.2">
      <c r="A116" t="s">
        <v>185</v>
      </c>
      <c r="B116" s="7">
        <v>559</v>
      </c>
      <c r="C116" s="7">
        <v>1508</v>
      </c>
      <c r="D116" s="7">
        <v>2538</v>
      </c>
      <c r="E116" s="7">
        <v>2909</v>
      </c>
      <c r="F116" s="7">
        <v>2760</v>
      </c>
      <c r="G116" s="7">
        <v>1818</v>
      </c>
    </row>
    <row r="117" spans="1:7" x14ac:dyDescent="0.2">
      <c r="B117" s="7"/>
      <c r="C117" s="7"/>
      <c r="D117" s="7"/>
      <c r="E117" s="7"/>
      <c r="F117" s="7"/>
      <c r="G117" s="7"/>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Sheet</vt:lpstr>
      <vt:lpstr>Table of contents</vt:lpstr>
      <vt:lpstr>1.Payrolled_Employees_by_LGD</vt:lpstr>
      <vt:lpstr>2.Median_pay_by_LGD</vt:lpstr>
      <vt:lpstr>3.Mean_pay_by_LGD</vt:lpstr>
      <vt:lpstr>4.Aggregate_pay_by_LGD</vt:lpstr>
      <vt:lpstr>5.Employees_by_age</vt:lpstr>
      <vt:lpstr>6.Median_pay_by_age</vt:lpstr>
      <vt:lpstr>7.Mean_pay_by_age</vt:lpstr>
      <vt:lpstr>8.Aggregate_pay_by_age</vt:lpstr>
      <vt:lpstr>9.Employees_by_sector</vt:lpstr>
      <vt:lpstr>10.Median_pay_by_sector</vt:lpstr>
      <vt:lpstr>11.Mean_pay_by_sector</vt:lpstr>
      <vt:lpstr>12.Aggregate_pay_by_sector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rti_February_2024 </dc:title>
  <dc:creator>1448155</dc:creator>
  <cp:lastModifiedBy>Warwick, Ashleigh</cp:lastModifiedBy>
  <dcterms:created xsi:type="dcterms:W3CDTF">2024-02-12T07:31:31Z</dcterms:created>
  <dcterms:modified xsi:type="dcterms:W3CDTF">2024-02-12T12:12:35Z</dcterms:modified>
</cp:coreProperties>
</file>