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LFS\RAP Project\Working Copy\lmr_master\outputs\rti\"/>
    </mc:Choice>
  </mc:AlternateContent>
  <bookViews>
    <workbookView xWindow="-120" yWindow="-120" windowWidth="29040" windowHeight="15840"/>
  </bookViews>
  <sheets>
    <sheet name="Cover Sheet" sheetId="1" r:id="rId1"/>
    <sheet name="Table of contents" sheetId="2" r:id="rId2"/>
    <sheet name="1.Payrolled_Employees_by_LGD" sheetId="3" r:id="rId3"/>
    <sheet name="2.Median_pay_by_LGD" sheetId="4" r:id="rId4"/>
    <sheet name="3.Mean_pay_by_LGD" sheetId="5" r:id="rId5"/>
    <sheet name="4.Aggregate_pay_by_LGD" sheetId="6" r:id="rId6"/>
    <sheet name="5.Employees_by_age" sheetId="7" r:id="rId7"/>
    <sheet name="6.Median_pay_by_age" sheetId="8" r:id="rId8"/>
    <sheet name="7.Mean_pay_by_age" sheetId="9" r:id="rId9"/>
    <sheet name="8.Aggregate_pay_by_age" sheetId="10" r:id="rId10"/>
    <sheet name="9.Employees_by_sector" sheetId="11" r:id="rId11"/>
    <sheet name="10.Median_pay_by_sector" sheetId="12" r:id="rId12"/>
    <sheet name="11.Mean_pay_by_sector" sheetId="13" r:id="rId13"/>
    <sheet name="12.Aggregate_pay_by_sector"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2" l="1"/>
  <c r="B13" i="2"/>
  <c r="B12" i="2"/>
  <c r="B11" i="2"/>
  <c r="B10" i="2"/>
  <c r="B9" i="2"/>
  <c r="B8" i="2"/>
  <c r="B7" i="2"/>
  <c r="B6" i="2"/>
  <c r="B5" i="2"/>
  <c r="B4" i="2"/>
  <c r="B3" i="2"/>
</calcChain>
</file>

<file path=xl/sharedStrings.xml><?xml version="1.0" encoding="utf-8"?>
<sst xmlns="http://schemas.openxmlformats.org/spreadsheetml/2006/main" count="1593" uniqueCount="224">
  <si>
    <t>Earnings and employment from Pay As You Earn Real Time Information, NI and UK: November 2023</t>
  </si>
  <si>
    <t>Date of publication: 14 November 2023</t>
  </si>
  <si>
    <t>Next Publication Date: 12 December 2023</t>
  </si>
  <si>
    <t>Notes on these statistics</t>
  </si>
  <si>
    <t>1. Figures for October 2023 are early estimates and are more likely to be subject to more significant revisions. These are available for payrolled employees and median pay.</t>
  </si>
  <si>
    <t>2. These data are experimental statistics.</t>
  </si>
  <si>
    <t>3. The number of payrolled employees here is defined as the number of people receiving paid renumeration included in PAYE RTI within the reference period, including people who have not done work but are an employee - such as those on paid leave.</t>
  </si>
  <si>
    <t>4. Values for payrolled employees for the month are an average of employee counts in each day of the month. It is a measure of people who are payrolled employees, as opposed to a measure of employee jobs.</t>
  </si>
  <si>
    <t>5. These statistics include only individuals paid through PAYE and do not cover other sources of income such as from pensions, self-employment or investments.</t>
  </si>
  <si>
    <t>6. PAYE covers occupational pension income as well as employment. In these tables pension income is excluded.</t>
  </si>
  <si>
    <t>7. Incomes and employments are allocated to regions and countries according to the residence of the recipient.</t>
  </si>
  <si>
    <t>8. Incomes and employments are allocated to industries according to the sector that an recipients's PAYE scheme is in.</t>
  </si>
  <si>
    <t>9. These data include imputation for payments not yet received by HMRC which would relate to the respective work periods.</t>
  </si>
  <si>
    <t>10. Figures have been rounded to the nearest £ or unit.</t>
  </si>
  <si>
    <t>11. Those employees placed on furlough through the Coronavirus Job Retention Scheme and still in PAYE are included in these statistics.</t>
  </si>
  <si>
    <t>12. Pay figures are based on gross earnings.</t>
  </si>
  <si>
    <t>Contact details</t>
  </si>
  <si>
    <t>Useful links</t>
  </si>
  <si>
    <t>Other labour market statistics</t>
  </si>
  <si>
    <t>Methods used to derive PAYE RTI statistics</t>
  </si>
  <si>
    <t>NUTS1 boundaries</t>
  </si>
  <si>
    <t>NUTS2 boundaries</t>
  </si>
  <si>
    <t>NUTS3 boundaries</t>
  </si>
  <si>
    <t>LAU boundaries</t>
  </si>
  <si>
    <t>Standard Industrial Classification (SIC) codes</t>
  </si>
  <si>
    <t>HMRC RTI statistics enquiries</t>
  </si>
  <si>
    <t>Table of Contents</t>
  </si>
  <si>
    <t>Worksheet name</t>
  </si>
  <si>
    <t>Table number</t>
  </si>
  <si>
    <t>Table title</t>
  </si>
  <si>
    <t>Date this data was first published</t>
  </si>
  <si>
    <t>1. Payrolled Employees by LGD</t>
  </si>
  <si>
    <t>Payrolled employee counts from PAYE Real Time Information by LGD, seasonally adjusted</t>
  </si>
  <si>
    <t>November 2023</t>
  </si>
  <si>
    <t>2. Median pay by LGD</t>
  </si>
  <si>
    <t>Median monthly pay from PAYE Real Time Information by LGD, seasonally adjusted</t>
  </si>
  <si>
    <t>3. Mean pay by LGD</t>
  </si>
  <si>
    <t>Mean monthly pay from PAYE Real Time Information by LGD, seasonally adjusted</t>
  </si>
  <si>
    <t>4. Aggregate pay by LGD</t>
  </si>
  <si>
    <t>Aggregate monthly pay from PAYE Real Time Information by LGD, seasonally adjusted</t>
  </si>
  <si>
    <t>5. Payrolled emoloyees by age</t>
  </si>
  <si>
    <t>Payrolled employee counts from PAYE Real Time Information by age, seasonally adjusted</t>
  </si>
  <si>
    <t>October 2023</t>
  </si>
  <si>
    <t>6. Median pay by age</t>
  </si>
  <si>
    <t>Median monthly pay from PAYE Real Time Information by age, seasonally adjusted</t>
  </si>
  <si>
    <t>7. Mean pay by age</t>
  </si>
  <si>
    <t>Mean monthly pay from PAYE Real Time Information by age, seasonally adjusted</t>
  </si>
  <si>
    <t>8. Aggregate pay by age</t>
  </si>
  <si>
    <t>Aggregate monthly pay from PAYE Real Time Information by age, seasonally adjusted</t>
  </si>
  <si>
    <t>9. Payrolled Employees by sector</t>
  </si>
  <si>
    <t>Payrolled employee counts from PAYE Real Time Information by sector, seasonally adjusted</t>
  </si>
  <si>
    <t>10. Median pay by sector</t>
  </si>
  <si>
    <t>Median monthly pay from PAYE Real Time Information by sector, seasonally adjusted</t>
  </si>
  <si>
    <t>11. Mean pay by sector</t>
  </si>
  <si>
    <t>Mean monthly pay from PAYE Real Time Information by sector, seasonally adjusted</t>
  </si>
  <si>
    <t>12. Aggregate pay by sector</t>
  </si>
  <si>
    <t>Aggregate monthly pay from PAYE Real Time Information by sector, seasonally adjusted</t>
  </si>
  <si>
    <t>Table 1. Payrolled employee counts from PAYE Real Time Information by LGD, seasonally adjusted</t>
  </si>
  <si>
    <t xml:space="preserve">This sheet contains 1 table of HMRC employee data for NI, published November 2023 </t>
  </si>
  <si>
    <t>Date</t>
  </si>
  <si>
    <t>Northern Ireland</t>
  </si>
  <si>
    <t>UK</t>
  </si>
  <si>
    <t>Belfast</t>
  </si>
  <si>
    <t>Armagh City, Banbridge and Craigavon</t>
  </si>
  <si>
    <t>Newry, Mourne and Down</t>
  </si>
  <si>
    <t>Ards and North Down</t>
  </si>
  <si>
    <t>Derry City and Strabane</t>
  </si>
  <si>
    <t>Mid Ulster</t>
  </si>
  <si>
    <t>Causeway Coast and Glens</t>
  </si>
  <si>
    <t>Antrim and Newtownabbey</t>
  </si>
  <si>
    <t>Lisburn and Castlereagh</t>
  </si>
  <si>
    <t>Mid and East Antrim</t>
  </si>
  <si>
    <t>Fermanagh and Omagh</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</si>
  <si>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</si>
  <si>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</si>
  <si>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</si>
  <si>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</si>
  <si>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</si>
  <si>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</si>
  <si>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</si>
  <si>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</si>
  <si>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</si>
  <si>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</si>
  <si>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</si>
  <si>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</si>
  <si>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</si>
  <si>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</si>
  <si>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</si>
  <si>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</si>
  <si>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</si>
  <si>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</si>
  <si>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</si>
  <si>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</si>
  <si>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</si>
  <si>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</si>
  <si>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</si>
  <si>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</si>
  <si>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</si>
  <si>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</si>
  <si>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</si>
  <si>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</si>
  <si>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</si>
  <si>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</si>
  <si>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</si>
  <si>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</si>
  <si>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</si>
  <si>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</si>
  <si>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</si>
  <si>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</si>
  <si>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</si>
  <si>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</si>
  <si>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</si>
  <si>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</si>
  <si>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</si>
  <si>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</si>
  <si>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</si>
  <si>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</si>
  <si>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</si>
  <si>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</si>
  <si>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</si>
  <si>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</si>
  <si>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</si>
  <si>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</si>
  <si>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</si>
  <si>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</si>
  <si>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</si>
  <si>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</si>
  <si>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</si>
  <si>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</si>
  <si>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</si>
  <si>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</si>
  <si>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</si>
  <si>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</si>
  <si>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</si>
  <si>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</si>
  <si>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</si>
  <si>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</si>
  <si>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</si>
  <si>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</si>
  <si>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</si>
  <si>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</si>
  <si>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</si>
  <si>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</si>
  <si>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</si>
  <si>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</si>
  <si>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</si>
  <si>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</si>
  <si>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</si>
  <si>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</si>
  <si>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</si>
  <si>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</si>
  <si>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</si>
  <si>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</si>
  <si>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</si>
  <si>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</si>
  <si>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</si>
  <si>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</si>
  <si>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</si>
  <si>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</si>
  <si>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</si>
  <si>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</si>
  <si>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</si>
  <si>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</si>
  <si>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</si>
  <si>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</si>
  <si>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</si>
  <si>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</si>
  <si>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</si>
  <si>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</si>
  <si>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</si>
  <si>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</si>
  <si>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</si>
  <si>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</si>
  <si>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</si>
  <si>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</si>
  <si>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</si>
  <si>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</si>
  <si>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</si>
  <si>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</si>
  <si>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</si>
  <si>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</si>
  <si>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</si>
  <si>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</si>
  <si>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</si>
  <si>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Table 2. Median monthly pay from PAYE Real Time Information by LGD, seasonally adjusted</t>
  </si>
  <si>
    <t>This sheet contains 1 table of HMRC employee data for NI, published November 2023</t>
  </si>
  <si>
    <t>Table 3. Mean monthly pay from PAYE Real Time Information by LGD, seasonally adjusted</t>
  </si>
  <si>
    <t>Table 4. Aggregate monthly pay from PAYE Real Time Information by LGD, seasonally adjusted</t>
  </si>
  <si>
    <t>Table 5. Payrolled employee counts from PAYE Real Time Information by age, seasonally adjusted.</t>
  </si>
  <si>
    <t>This sheet contains 1 table of HMRC employee data for NI, published October 2023. This data is updated on a quarterly basis.</t>
  </si>
  <si>
    <t>Northern Ireland: 0-17</t>
  </si>
  <si>
    <t>Northern Ireland: 18-24</t>
  </si>
  <si>
    <t>Northern Ireland: 25-34</t>
  </si>
  <si>
    <t>Northern Ireland: 35-49</t>
  </si>
  <si>
    <t>Northern Ireland: 50-64</t>
  </si>
  <si>
    <t>Northern Ireland: 65+</t>
  </si>
  <si>
    <t>Table 6. Median monthly pay from PAYE Real Time Information by age, seasonally adjusted</t>
  </si>
  <si>
    <t>Table 7. Mean monthly pay from PAYE Real Time Information by age, seasonally adjusted</t>
  </si>
  <si>
    <t>Table 8. Aggregate monthly pay from PAYE Real Time Information by age, seasonally adjusted</t>
  </si>
  <si>
    <t>Table 9. Payrolled employee counts from PAYE Real Time Information by sector, seasonally adjusted</t>
  </si>
  <si>
    <t>This sheet contains 1 table of HMRC employee data for NI, published November 2023. This data is updated on a quarterly basis.</t>
  </si>
  <si>
    <t>Northern Ireland: Agriculture, forestry and fishing</t>
  </si>
  <si>
    <t>Northern Ireland: Mining and quarrying</t>
  </si>
  <si>
    <t>Northern Ireland: Manufacturing</t>
  </si>
  <si>
    <t>Northern Ireland: Energy production and supply</t>
  </si>
  <si>
    <t>Northern Ireland: Water supply, sewerage and waste</t>
  </si>
  <si>
    <t>Northern Ireland: Construction</t>
  </si>
  <si>
    <t>Northern Ireland: Wholesale and retail; repair of motor vehicles</t>
  </si>
  <si>
    <t>Northern Ireland: Transportation and storage</t>
  </si>
  <si>
    <t>Northern Ireland: Accommodation and food service activities</t>
  </si>
  <si>
    <t>Northern Ireland: Information and communication</t>
  </si>
  <si>
    <t>Northern Ireland: Finance and insurance</t>
  </si>
  <si>
    <t>Northern Ireland: Real estate</t>
  </si>
  <si>
    <t>Northern Ireland: Professional, scientific and technical</t>
  </si>
  <si>
    <t>Northern Ireland: Administrative and support services</t>
  </si>
  <si>
    <t>Northern Ireland: Public administration and defence; social security</t>
  </si>
  <si>
    <t>Northern Ireland: Education</t>
  </si>
  <si>
    <t>Northern Ireland: Health and social work</t>
  </si>
  <si>
    <t>Northern Ireland: Arts, entertainment and recreation</t>
  </si>
  <si>
    <t>Northern Ireland: Other service activities</t>
  </si>
  <si>
    <t>Northern Ireland: Households and Extraterritorial</t>
  </si>
  <si>
    <t>Table 10. Median monthly pay from PAYE Real Time Information by sector, seasonally adjusted</t>
  </si>
  <si>
    <t>Table 11. Mean monthly pay from PAYE Real Time Information by sector, seasonally adjusted</t>
  </si>
  <si>
    <t>Table 12. Aggregate monthly pay from PAYE Real Time Information by sector, seasonally adjusted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</si>
</sst>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2"/>
      <color rgb="FF000000"/>
      <name val="Arial"/>
    </font>
    <font>
      <u/>
      <sz val="12"/>
      <color theme="10"/>
      <name val="Arial"/>
    </font>
    <font>
      <b/>
      <sz val="15"/>
      <color rgb="FF000000"/>
      <name val="Arial"/>
    </font>
    <font>
      <b/>
      <sz val="12"/>
      <color rgb="FF000000"/>
      <name val="Arial"/>
    </font>
    <font>
      <b/>
      <sz val="13"/>
      <color rgb="FF000000"/>
      <name val="Arial"/>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wrapText="1"/>
    </xf>
    <xf numFmtId="0" fontId="4" fillId="0" borderId="0" xfId="0" applyFont="1" applyAlignment="1">
      <alignment horizontal="left"/>
    </xf>
    <xf numFmtId="0" fontId="1" fillId="0" borderId="0" xfId="0" applyFont="1" applyAlignment="1">
      <alignment wrapText="1"/>
    </xf>
    <xf numFmtId="3" fontId="0" fillId="0" borderId="0" xfId="0" applyNumberFormat="1" applyAlignment="1">
      <alignment horizontal="right"/>
    </xf>
    <xf numFmtId="0" fontId="3" fillId="0" borderId="0" xfId="0" applyFont="1" applyAlignment="1">
      <alignment horizontal="right" wrapText="1"/>
    </xf>
    <xf numFmtId="0" fontId="3"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id="3" name="table_of_contents" displayName="table_of_contents" ref="A2:D14" totalsRowShown="0">
  <tableColumns count="4">
    <tableColumn id="1" name="Worksheet name"/>
    <tableColumn id="2" name="Table number"/>
    <tableColumn id="3" name="Table title"/>
    <tableColumn id="4" name="Date this data was first published"/>
  </tableColumns>
  <tableStyleInfo name="none" showFirstColumn="0" showLastColumn="0" showRowStripes="0" showColumnStripes="0"/>
</table>
</file>

<file path=xl/tables/table10.xml><?xml version="1.0" encoding="utf-8"?>
<table xmlns="http://schemas.openxmlformats.org/spreadsheetml/2006/main" id="12" name="payrolled_employees_by_sector" displayName="payrolled_employees_by_sector" ref="A3:U115" totalsRowShown="0">
  <tableColumns count="21">
    <tableColumn id="1" name="Date"/>
    <tableColumn id="2" name="Northern Ireland: Agriculture, forestry and fishing"/>
    <tableColumn id="3" name="Northern Ireland: Mining and quarrying"/>
    <tableColumn id="4" name="Northern Ireland: Manufacturing"/>
    <tableColumn id="5" name="Northern Ireland: Energy production and supply"/>
    <tableColumn id="6" name="Northern Ireland: Water supply, sewerage and waste"/>
    <tableColumn id="7" name="Northern Ireland: Construction"/>
    <tableColumn id="8" name="Northern Ireland: Wholesale and retail; repair of motor vehicles"/>
    <tableColumn id="9" name="Northern Ireland: Transportation and storage"/>
    <tableColumn id="10" name="Northern Ireland: Accommodation and food service activities"/>
    <tableColumn id="11" name="Northern Ireland: Information and communication"/>
    <tableColumn id="12" name="Northern Ireland: Finance and insurance"/>
    <tableColumn id="13" name="Northern Ireland: Real estate"/>
    <tableColumn id="14" name="Northern Ireland: Professional, scientific and technical"/>
    <tableColumn id="15" name="Northern Ireland: Administrative and support services"/>
    <tableColumn id="16" name="Northern Ireland: Public administration and defence; social security"/>
    <tableColumn id="17" name="Northern Ireland: Education"/>
    <tableColumn id="18" name="Northern Ireland: Health and social work"/>
    <tableColumn id="19" name="Northern Ireland: Arts, entertainment and recreation"/>
    <tableColumn id="20" name="Northern Ireland: Other service activities"/>
    <tableColumn id="21" name="Northern Ireland: Households and Extraterritorial"/>
  </tableColumns>
  <tableStyleInfo name="none" showFirstColumn="0" showLastColumn="0" showRowStripes="0" showColumnStripes="0"/>
</table>
</file>

<file path=xl/tables/table11.xml><?xml version="1.0" encoding="utf-8"?>
<table xmlns="http://schemas.openxmlformats.org/spreadsheetml/2006/main" id="13" name="median_pay_by_sector" displayName="median_pay_by_sector" ref="A3:U115" totalsRowShown="0">
  <tableColumns count="21">
    <tableColumn id="1" name="Date"/>
    <tableColumn id="2" name="Northern Ireland: Agriculture, forestry and fishing"/>
    <tableColumn id="3" name="Northern Ireland: Mining and quarrying"/>
    <tableColumn id="4" name="Northern Ireland: Manufacturing"/>
    <tableColumn id="5" name="Northern Ireland: Energy production and supply"/>
    <tableColumn id="6" name="Northern Ireland: Water supply, sewerage and waste"/>
    <tableColumn id="7" name="Northern Ireland: Construction"/>
    <tableColumn id="8" name="Northern Ireland: Wholesale and retail; repair of motor vehicles"/>
    <tableColumn id="9" name="Northern Ireland: Transportation and storage"/>
    <tableColumn id="10" name="Northern Ireland: Accommodation and food service activities"/>
    <tableColumn id="11" name="Northern Ireland: Information and communication"/>
    <tableColumn id="12" name="Northern Ireland: Finance and insurance"/>
    <tableColumn id="13" name="Northern Ireland: Real estate"/>
    <tableColumn id="14" name="Northern Ireland: Professional, scientific and technical"/>
    <tableColumn id="15" name="Northern Ireland: Administrative and support services"/>
    <tableColumn id="16" name="Northern Ireland: Public administration and defence; social security"/>
    <tableColumn id="17" name="Northern Ireland: Education"/>
    <tableColumn id="18" name="Northern Ireland: Health and social work"/>
    <tableColumn id="19" name="Northern Ireland: Arts, entertainment and recreation"/>
    <tableColumn id="20" name="Northern Ireland: Other service activities"/>
    <tableColumn id="21" name="Northern Ireland: Households and Extraterritorial"/>
  </tableColumns>
  <tableStyleInfo name="none" showFirstColumn="0" showLastColumn="0" showRowStripes="0" showColumnStripes="0"/>
</table>
</file>

<file path=xl/tables/table12.xml><?xml version="1.0" encoding="utf-8"?>
<table xmlns="http://schemas.openxmlformats.org/spreadsheetml/2006/main" id="14" name="mean_pay_by_sector" displayName="mean_pay_by_sector" ref="A3:U114" totalsRowShown="0">
  <tableColumns count="21">
    <tableColumn id="1" name="Date"/>
    <tableColumn id="2" name="Northern Ireland: Agriculture, forestry and fishing"/>
    <tableColumn id="3" name="Northern Ireland: Mining and quarrying"/>
    <tableColumn id="4" name="Northern Ireland: Manufacturing"/>
    <tableColumn id="5" name="Northern Ireland: Energy production and supply"/>
    <tableColumn id="6" name="Northern Ireland: Water supply, sewerage and waste"/>
    <tableColumn id="7" name="Northern Ireland: Construction"/>
    <tableColumn id="8" name="Northern Ireland: Wholesale and retail; repair of motor vehicles"/>
    <tableColumn id="9" name="Northern Ireland: Transportation and storage"/>
    <tableColumn id="10" name="Northern Ireland: Accommodation and food service activities"/>
    <tableColumn id="11" name="Northern Ireland: Information and communication"/>
    <tableColumn id="12" name="Northern Ireland: Finance and insurance"/>
    <tableColumn id="13" name="Northern Ireland: Real estate"/>
    <tableColumn id="14" name="Northern Ireland: Professional, scientific and technical"/>
    <tableColumn id="15" name="Northern Ireland: Administrative and support services"/>
    <tableColumn id="16" name="Northern Ireland: Public administration and defence; social security"/>
    <tableColumn id="17" name="Northern Ireland: Education"/>
    <tableColumn id="18" name="Northern Ireland: Health and social work"/>
    <tableColumn id="19" name="Northern Ireland: Arts, entertainment and recreation"/>
    <tableColumn id="20" name="Northern Ireland: Other service activities"/>
    <tableColumn id="21" name="Northern Ireland: Households and Extraterritorial"/>
  </tableColumns>
  <tableStyleInfo name="none" showFirstColumn="0" showLastColumn="0" showRowStripes="0" showColumnStripes="0"/>
</table>
</file>

<file path=xl/tables/table13.xml><?xml version="1.0" encoding="utf-8"?>
<table xmlns="http://schemas.openxmlformats.org/spreadsheetml/2006/main" id="15" name="aggregate_pay_by_sector" displayName="aggregate_pay_by_sector" ref="A3:U114" totalsRowShown="0">
  <tableColumns count="21">
    <tableColumn id="1" name="Date"/>
    <tableColumn id="2" name="Northern Ireland: Agriculture, forestry and fishing"/>
    <tableColumn id="3" name="Northern Ireland: Mining and quarrying"/>
    <tableColumn id="4" name="Northern Ireland: Manufacturing"/>
    <tableColumn id="5" name="Northern Ireland: Energy production and supply"/>
    <tableColumn id="6" name="Northern Ireland: Water supply, sewerage and waste"/>
    <tableColumn id="7" name="Northern Ireland: Construction"/>
    <tableColumn id="8" name="Northern Ireland: Wholesale and retail; repair of motor vehicles"/>
    <tableColumn id="9" name="Northern Ireland: Transportation and storage"/>
    <tableColumn id="10" name="Northern Ireland: Accommodation and food service activities"/>
    <tableColumn id="11" name="Northern Ireland: Information and communication"/>
    <tableColumn id="12" name="Northern Ireland: Finance and insurance"/>
    <tableColumn id="13" name="Northern Ireland: Real estate"/>
    <tableColumn id="14" name="Northern Ireland: Professional, scientific and technical"/>
    <tableColumn id="15" name="Northern Ireland: Administrative and support services"/>
    <tableColumn id="16" name="Northern Ireland: Public administration and defence; social security"/>
    <tableColumn id="17" name="Northern Ireland: Education"/>
    <tableColumn id="18" name="Northern Ireland: Health and social work"/>
    <tableColumn id="19" name="Northern Ireland: Arts, entertainment and recreation"/>
    <tableColumn id="20" name="Northern Ireland: Other service activities"/>
    <tableColumn id="21" name="Northern Ireland: Households and Extraterritorial"/>
  </tableColumns>
  <tableStyleInfo name="none" showFirstColumn="0" showLastColumn="0" showRowStripes="0" showColumnStripes="0"/>
</table>
</file>

<file path=xl/tables/table2.xml><?xml version="1.0" encoding="utf-8"?>
<table xmlns="http://schemas.openxmlformats.org/spreadsheetml/2006/main" id="4" name="payrolled_employees_by_lgd" displayName="payrolled_employees_by_lgd" ref="A3:N115" totalsRowShown="0">
  <tableColumns count="14">
    <tableColumn id="1" name="Date"/>
    <tableColumn id="2" name="Northern Ireland"/>
    <tableColumn id="3" name="UK"/>
    <tableColumn id="4" name="Belfast"/>
    <tableColumn id="5" name="Armagh City, Banbridge and Craigavon"/>
    <tableColumn id="6" name="Newry, Mourne and Down"/>
    <tableColumn id="7" name="Ards and North Down"/>
    <tableColumn id="8" name="Derry City and Strabane"/>
    <tableColumn id="9" name="Mid Ulster"/>
    <tableColumn id="10" name="Causeway Coast and Glens"/>
    <tableColumn id="11" name="Antrim and Newtownabbey"/>
    <tableColumn id="12" name="Lisburn and Castlereagh"/>
    <tableColumn id="13" name="Mid and East Antrim"/>
    <tableColumn id="14" name="Fermanagh and Omagh"/>
  </tableColumns>
  <tableStyleInfo name="none" showFirstColumn="0" showLastColumn="0" showRowStripes="0" showColumnStripes="0"/>
</table>
</file>

<file path=xl/tables/table3.xml><?xml version="1.0" encoding="utf-8"?>
<table xmlns="http://schemas.openxmlformats.org/spreadsheetml/2006/main" id="5" name="median_pay_by_lgd" displayName="median_pay_by_lgd" ref="A3:N115" totalsRowShown="0">
  <tableColumns count="14">
    <tableColumn id="1" name="Date"/>
    <tableColumn id="2" name="Northern Ireland"/>
    <tableColumn id="3" name="UK"/>
    <tableColumn id="4" name="Belfast"/>
    <tableColumn id="5" name="Armagh City, Banbridge and Craigavon"/>
    <tableColumn id="6" name="Newry, Mourne and Down"/>
    <tableColumn id="7" name="Ards and North Down"/>
    <tableColumn id="8" name="Derry City and Strabane"/>
    <tableColumn id="9" name="Mid Ulster"/>
    <tableColumn id="10" name="Causeway Coast and Glens"/>
    <tableColumn id="11" name="Antrim and Newtownabbey"/>
    <tableColumn id="12" name="Lisburn and Castlereagh"/>
    <tableColumn id="13" name="Mid and East Antrim"/>
    <tableColumn id="14" name="Fermanagh and Omagh"/>
  </tableColumns>
  <tableStyleInfo name="none" showFirstColumn="0" showLastColumn="0" showRowStripes="0" showColumnStripes="0"/>
</table>
</file>

<file path=xl/tables/table4.xml><?xml version="1.0" encoding="utf-8"?>
<table xmlns="http://schemas.openxmlformats.org/spreadsheetml/2006/main" id="6" name="mean_pay_by_lgd" displayName="mean_pay_by_lgd" ref="A3:N114" totalsRowShown="0">
  <tableColumns count="14">
    <tableColumn id="1" name="Date"/>
    <tableColumn id="2" name="Northern Ireland"/>
    <tableColumn id="3" name="UK"/>
    <tableColumn id="4" name="Belfast"/>
    <tableColumn id="5" name="Armagh City, Banbridge and Craigavon"/>
    <tableColumn id="6" name="Newry, Mourne and Down"/>
    <tableColumn id="7" name="Ards and North Down"/>
    <tableColumn id="8" name="Derry City and Strabane"/>
    <tableColumn id="9" name="Mid Ulster"/>
    <tableColumn id="10" name="Causeway Coast and Glens"/>
    <tableColumn id="11" name="Antrim and Newtownabbey"/>
    <tableColumn id="12" name="Lisburn and Castlereagh"/>
    <tableColumn id="13" name="Mid and East Antrim"/>
    <tableColumn id="14" name="Fermanagh and Omagh"/>
  </tableColumns>
  <tableStyleInfo name="none" showFirstColumn="0" showLastColumn="0" showRowStripes="0" showColumnStripes="0"/>
</table>
</file>

<file path=xl/tables/table5.xml><?xml version="1.0" encoding="utf-8"?>
<table xmlns="http://schemas.openxmlformats.org/spreadsheetml/2006/main" id="7" name="aggregate_pay_by_lgd" displayName="aggregate_pay_by_lgd" ref="A3:N114" totalsRowShown="0">
  <tableColumns count="14">
    <tableColumn id="1" name="Date"/>
    <tableColumn id="2" name="Northern Ireland"/>
    <tableColumn id="3" name="UK"/>
    <tableColumn id="4" name="Belfast"/>
    <tableColumn id="5" name="Armagh City, Banbridge and Craigavon"/>
    <tableColumn id="6" name="Newry, Mourne and Down"/>
    <tableColumn id="7" name="Ards and North Down"/>
    <tableColumn id="8" name="Derry City and Strabane"/>
    <tableColumn id="9" name="Mid Ulster"/>
    <tableColumn id="10" name="Causeway Coast and Glens"/>
    <tableColumn id="11" name="Antrim and Newtownabbey"/>
    <tableColumn id="12" name="Lisburn and Castlereagh"/>
    <tableColumn id="13" name="Mid and East Antrim"/>
    <tableColumn id="14" name="Fermanagh and Omagh"/>
  </tableColumns>
  <tableStyleInfo name="none" showFirstColumn="0" showLastColumn="0" showRowStripes="0" showColumnStripes="0"/>
</table>
</file>

<file path=xl/tables/table6.xml><?xml version="1.0" encoding="utf-8"?>
<table xmlns="http://schemas.openxmlformats.org/spreadsheetml/2006/main" id="8" name="payrolled_employees_by_age" displayName="payrolled_employees_by_age" ref="A3:G114" totalsRowShown="0">
  <tableColumns count="7">
    <tableColumn id="1" name="Date"/>
    <tableColumn id="2" name="Northern Ireland: 0-17"/>
    <tableColumn id="3" name="Northern Ireland: 18-24"/>
    <tableColumn id="4" name="Northern Ireland: 25-34"/>
    <tableColumn id="5" name="Northern Ireland: 35-49"/>
    <tableColumn id="6" name="Northern Ireland: 50-64"/>
    <tableColumn id="7" name="Northern Ireland: 65+"/>
  </tableColumns>
  <tableStyleInfo name="none" showFirstColumn="0" showLastColumn="0" showRowStripes="0" showColumnStripes="0"/>
</table>
</file>

<file path=xl/tables/table7.xml><?xml version="1.0" encoding="utf-8"?>
<table xmlns="http://schemas.openxmlformats.org/spreadsheetml/2006/main" id="9" name="median_pay_by_age" displayName="median_pay_by_age" ref="A3:G114" totalsRowShown="0">
  <tableColumns count="7">
    <tableColumn id="1" name="Date"/>
    <tableColumn id="2" name="Northern Ireland: 0-17"/>
    <tableColumn id="3" name="Northern Ireland: 18-24"/>
    <tableColumn id="4" name="Northern Ireland: 25-34"/>
    <tableColumn id="5" name="Northern Ireland: 35-49"/>
    <tableColumn id="6" name="Northern Ireland: 50-64"/>
    <tableColumn id="7" name="Northern Ireland: 65+"/>
  </tableColumns>
  <tableStyleInfo name="none" showFirstColumn="0" showLastColumn="0" showRowStripes="0" showColumnStripes="0"/>
</table>
</file>

<file path=xl/tables/table8.xml><?xml version="1.0" encoding="utf-8"?>
<table xmlns="http://schemas.openxmlformats.org/spreadsheetml/2006/main" id="10" name="mean_pay_by_age" displayName="mean_pay_by_age" ref="A3:G113" totalsRowShown="0">
  <tableColumns count="7">
    <tableColumn id="1" name="Date"/>
    <tableColumn id="2" name="Northern Ireland: 0-17"/>
    <tableColumn id="3" name="Northern Ireland: 18-24"/>
    <tableColumn id="4" name="Northern Ireland: 25-34"/>
    <tableColumn id="5" name="Northern Ireland: 35-49"/>
    <tableColumn id="6" name="Northern Ireland: 50-64"/>
    <tableColumn id="7" name="Northern Ireland: 65+"/>
  </tableColumns>
  <tableStyleInfo name="none" showFirstColumn="0" showLastColumn="0" showRowStripes="0" showColumnStripes="0"/>
</table>
</file>

<file path=xl/tables/table9.xml><?xml version="1.0" encoding="utf-8"?>
<table xmlns="http://schemas.openxmlformats.org/spreadsheetml/2006/main" id="11" name="aggregate_pay_by_age" displayName="aggregate_pay_by_age" ref="A3:G113" totalsRowShown="0">
  <tableColumns count="7">
    <tableColumn id="1" name="Date"/>
    <tableColumn id="2" name="Northern Ireland: 0-17"/>
    <tableColumn id="3" name="Northern Ireland: 18-24"/>
    <tableColumn id="4" name="Northern Ireland: 25-34"/>
    <tableColumn id="5" name="Northern Ireland: 35-49"/>
    <tableColumn id="6" name="Northern Ireland: 50-64"/>
    <tableColumn id="7" name="Northern Ireland: 65+"/>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ons.gov.uk/methodology/classificationsandstandards/ukstandardindustrialclassificationofeconomicactivities/uksic2007" TargetMode="External"/><Relationship Id="rId3" Type="http://schemas.openxmlformats.org/officeDocument/2006/relationships/hyperlink" Target="https://www.ons.gov.uk/employmentandlabourmarket/peopleinwork/earningsandworkinghours/articles/newmethodsformonthlyearningsandemploymentestimatesfrompayasyouearnrealtimeinformationpayertidata/december2019" TargetMode="External"/><Relationship Id="rId7" Type="http://schemas.openxmlformats.org/officeDocument/2006/relationships/hyperlink" Target="https://geoportal.statistics.gov.uk/documents/local-authority-district-december-2020-to-lau1-to-itl3-to-itl2-to-itl1-january-2021-lookup-in-united-kingdom-v2/about" TargetMode="External"/><Relationship Id="rId2" Type="http://schemas.openxmlformats.org/officeDocument/2006/relationships/hyperlink" Target="https://www.ons.gov.uk/employmentandlabourmarket/peopleinwork" TargetMode="External"/><Relationship Id="rId1" Type="http://schemas.openxmlformats.org/officeDocument/2006/relationships/hyperlink" Target="mailto:rtistatistics.enquiries@hmrc.gov.uk" TargetMode="External"/><Relationship Id="rId6" Type="http://schemas.openxmlformats.org/officeDocument/2006/relationships/hyperlink" Target="https://geoportal.statistics.gov.uk/search?collection=Dataset&amp;sort=name&amp;tags=all(BDY_NUTS3%2CJAN_2018)" TargetMode="External"/><Relationship Id="rId5" Type="http://schemas.openxmlformats.org/officeDocument/2006/relationships/hyperlink" Target="https://geoportal.statistics.gov.uk/search?collection=Dataset&amp;sort=name&amp;tags=all(BDY_NUTS2%2CJAN_2018)" TargetMode="External"/><Relationship Id="rId4" Type="http://schemas.openxmlformats.org/officeDocument/2006/relationships/hyperlink" Target="https://geoportal.statistics.gov.uk/search?collection=Dataset&amp;sort=name&amp;tags=all(BDY_NUTS1%2CJAN_2018)"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abSelected="1" workbookViewId="0"/>
  </sheetViews>
  <sheetFormatPr defaultColWidth="11.5546875" defaultRowHeight="15" x14ac:dyDescent="0.2"/>
  <cols>
    <col min="1" max="1" width="120.6640625" customWidth="1"/>
  </cols>
  <sheetData>
    <row r="1" spans="1:1" ht="19.5" x14ac:dyDescent="0.3">
      <c r="A1" s="2" t="s">
        <v>0</v>
      </c>
    </row>
    <row r="2" spans="1:1" ht="15.75" x14ac:dyDescent="0.25">
      <c r="A2" s="3" t="s">
        <v>1</v>
      </c>
    </row>
    <row r="3" spans="1:1" ht="15.75" x14ac:dyDescent="0.25">
      <c r="A3" s="3" t="s">
        <v>2</v>
      </c>
    </row>
    <row r="4" spans="1:1" ht="30" customHeight="1" x14ac:dyDescent="0.25">
      <c r="A4" s="3" t="s">
        <v>3</v>
      </c>
    </row>
    <row r="5" spans="1:1" ht="30" x14ac:dyDescent="0.2">
      <c r="A5" s="4" t="s">
        <v>4</v>
      </c>
    </row>
    <row r="6" spans="1:1" x14ac:dyDescent="0.2">
      <c r="A6" s="4" t="s">
        <v>5</v>
      </c>
    </row>
    <row r="7" spans="1:1" ht="30" x14ac:dyDescent="0.2">
      <c r="A7" s="4" t="s">
        <v>6</v>
      </c>
    </row>
    <row r="8" spans="1:1" ht="30" x14ac:dyDescent="0.2">
      <c r="A8" s="4" t="s">
        <v>7</v>
      </c>
    </row>
    <row r="9" spans="1:1" ht="30" x14ac:dyDescent="0.2">
      <c r="A9" s="4" t="s">
        <v>8</v>
      </c>
    </row>
    <row r="10" spans="1:1" x14ac:dyDescent="0.2">
      <c r="A10" s="4" t="s">
        <v>9</v>
      </c>
    </row>
    <row r="11" spans="1:1" x14ac:dyDescent="0.2">
      <c r="A11" s="4" t="s">
        <v>10</v>
      </c>
    </row>
    <row r="12" spans="1:1" x14ac:dyDescent="0.2">
      <c r="A12" s="4" t="s">
        <v>11</v>
      </c>
    </row>
    <row r="13" spans="1:1" x14ac:dyDescent="0.2">
      <c r="A13" s="4" t="s">
        <v>12</v>
      </c>
    </row>
    <row r="14" spans="1:1" x14ac:dyDescent="0.2">
      <c r="A14" s="4" t="s">
        <v>13</v>
      </c>
    </row>
    <row r="15" spans="1:1" x14ac:dyDescent="0.2">
      <c r="A15" s="4" t="s">
        <v>14</v>
      </c>
    </row>
    <row r="16" spans="1:1" x14ac:dyDescent="0.2">
      <c r="A16" s="4" t="s">
        <v>15</v>
      </c>
    </row>
    <row r="17" spans="1:1" ht="30" customHeight="1" x14ac:dyDescent="0.25">
      <c r="A17" s="3" t="s">
        <v>16</v>
      </c>
    </row>
    <row r="18" spans="1:1" x14ac:dyDescent="0.2">
      <c r="A18" s="1" t="s">
        <v>25</v>
      </c>
    </row>
    <row r="19" spans="1:1" ht="30" customHeight="1" x14ac:dyDescent="0.25">
      <c r="A19" s="3" t="s">
        <v>17</v>
      </c>
    </row>
    <row r="20" spans="1:1" x14ac:dyDescent="0.2">
      <c r="A20" s="1" t="s">
        <v>18</v>
      </c>
    </row>
    <row r="21" spans="1:1" x14ac:dyDescent="0.2">
      <c r="A21" s="1" t="s">
        <v>19</v>
      </c>
    </row>
    <row r="22" spans="1:1" x14ac:dyDescent="0.2">
      <c r="A22" s="1" t="s">
        <v>20</v>
      </c>
    </row>
    <row r="23" spans="1:1" x14ac:dyDescent="0.2">
      <c r="A23" s="1" t="s">
        <v>21</v>
      </c>
    </row>
    <row r="24" spans="1:1" x14ac:dyDescent="0.2">
      <c r="A24" s="1" t="s">
        <v>22</v>
      </c>
    </row>
    <row r="25" spans="1:1" x14ac:dyDescent="0.2">
      <c r="A25" s="1" t="s">
        <v>23</v>
      </c>
    </row>
    <row r="26" spans="1:1" x14ac:dyDescent="0.2">
      <c r="A26" s="1" t="s">
        <v>24</v>
      </c>
    </row>
  </sheetData>
  <hyperlinks>
    <hyperlink ref="A18" r:id="rId1"/>
    <hyperlink ref="A20" r:id="rId2"/>
    <hyperlink ref="A21" r:id="rId3"/>
    <hyperlink ref="A22" r:id="rId4"/>
    <hyperlink ref="A23" r:id="rId5"/>
    <hyperlink ref="A24" r:id="rId6"/>
    <hyperlink ref="A25" r:id="rId7"/>
    <hyperlink ref="A26" r:id="rId8"/>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workbookViewId="0"/>
  </sheetViews>
  <sheetFormatPr defaultColWidth="11.5546875" defaultRowHeight="15" x14ac:dyDescent="0.2"/>
  <cols>
    <col min="1" max="7" width="15.6640625" customWidth="1"/>
  </cols>
  <sheetData>
    <row r="1" spans="1:7" ht="19.5" x14ac:dyDescent="0.3">
      <c r="A1" s="2" t="s">
        <v>198</v>
      </c>
    </row>
    <row r="2" spans="1:7" x14ac:dyDescent="0.2">
      <c r="A2" t="s">
        <v>189</v>
      </c>
    </row>
    <row r="3" spans="1:7" ht="31.5" x14ac:dyDescent="0.25">
      <c r="A3" s="9" t="s">
        <v>59</v>
      </c>
      <c r="B3" s="8" t="s">
        <v>190</v>
      </c>
      <c r="C3" s="8" t="s">
        <v>191</v>
      </c>
      <c r="D3" s="8" t="s">
        <v>192</v>
      </c>
      <c r="E3" s="8" t="s">
        <v>193</v>
      </c>
      <c r="F3" s="8" t="s">
        <v>194</v>
      </c>
      <c r="G3" s="8" t="s">
        <v>195</v>
      </c>
    </row>
    <row r="4" spans="1:7" x14ac:dyDescent="0.2">
      <c r="A4" t="s">
        <v>73</v>
      </c>
      <c r="B4" s="7">
        <v>3256522</v>
      </c>
      <c r="C4" s="7">
        <v>94802509</v>
      </c>
      <c r="D4" s="7">
        <v>303871827</v>
      </c>
      <c r="E4" s="7">
        <v>500956306</v>
      </c>
      <c r="F4" s="7">
        <v>312705199</v>
      </c>
      <c r="G4" s="7">
        <v>18655376</v>
      </c>
    </row>
    <row r="5" spans="1:7" x14ac:dyDescent="0.2">
      <c r="A5" t="s">
        <v>74</v>
      </c>
      <c r="B5" s="7">
        <v>3246530</v>
      </c>
      <c r="C5" s="7">
        <v>95665135</v>
      </c>
      <c r="D5" s="7">
        <v>304195876</v>
      </c>
      <c r="E5" s="7">
        <v>505336905</v>
      </c>
      <c r="F5" s="7">
        <v>313591363</v>
      </c>
      <c r="G5" s="7">
        <v>19115784</v>
      </c>
    </row>
    <row r="6" spans="1:7" x14ac:dyDescent="0.2">
      <c r="A6" t="s">
        <v>75</v>
      </c>
      <c r="B6" s="7">
        <v>3197522</v>
      </c>
      <c r="C6" s="7">
        <v>96552095</v>
      </c>
      <c r="D6" s="7">
        <v>304802423</v>
      </c>
      <c r="E6" s="7">
        <v>505451869</v>
      </c>
      <c r="F6" s="7">
        <v>316951720</v>
      </c>
      <c r="G6" s="7">
        <v>18938626</v>
      </c>
    </row>
    <row r="7" spans="1:7" x14ac:dyDescent="0.2">
      <c r="A7" t="s">
        <v>76</v>
      </c>
      <c r="B7" s="7">
        <v>3192314</v>
      </c>
      <c r="C7" s="7">
        <v>97612202</v>
      </c>
      <c r="D7" s="7">
        <v>305530337</v>
      </c>
      <c r="E7" s="7">
        <v>506090706</v>
      </c>
      <c r="F7" s="7">
        <v>318430272</v>
      </c>
      <c r="G7" s="7">
        <v>18876780</v>
      </c>
    </row>
    <row r="8" spans="1:7" x14ac:dyDescent="0.2">
      <c r="A8" t="s">
        <v>77</v>
      </c>
      <c r="B8" s="7">
        <v>3204810</v>
      </c>
      <c r="C8" s="7">
        <v>98345724</v>
      </c>
      <c r="D8" s="7">
        <v>307054840</v>
      </c>
      <c r="E8" s="7">
        <v>507338690</v>
      </c>
      <c r="F8" s="7">
        <v>320239506</v>
      </c>
      <c r="G8" s="7">
        <v>19361319</v>
      </c>
    </row>
    <row r="9" spans="1:7" x14ac:dyDescent="0.2">
      <c r="A9" t="s">
        <v>78</v>
      </c>
      <c r="B9" s="7">
        <v>3358085</v>
      </c>
      <c r="C9" s="7">
        <v>99201469</v>
      </c>
      <c r="D9" s="7">
        <v>309901625</v>
      </c>
      <c r="E9" s="7">
        <v>513109738</v>
      </c>
      <c r="F9" s="7">
        <v>325509085</v>
      </c>
      <c r="G9" s="7">
        <v>19819066</v>
      </c>
    </row>
    <row r="10" spans="1:7" x14ac:dyDescent="0.2">
      <c r="A10" t="s">
        <v>79</v>
      </c>
      <c r="B10" s="7">
        <v>3295280</v>
      </c>
      <c r="C10" s="7">
        <v>99298357</v>
      </c>
      <c r="D10" s="7">
        <v>310785190</v>
      </c>
      <c r="E10" s="7">
        <v>512964502</v>
      </c>
      <c r="F10" s="7">
        <v>326928151</v>
      </c>
      <c r="G10" s="7">
        <v>19548487</v>
      </c>
    </row>
    <row r="11" spans="1:7" x14ac:dyDescent="0.2">
      <c r="A11" t="s">
        <v>80</v>
      </c>
      <c r="B11" s="7">
        <v>3298346</v>
      </c>
      <c r="C11" s="7">
        <v>100068103</v>
      </c>
      <c r="D11" s="7">
        <v>311630140</v>
      </c>
      <c r="E11" s="7">
        <v>516427560</v>
      </c>
      <c r="F11" s="7">
        <v>327181236</v>
      </c>
      <c r="G11" s="7">
        <v>19286819</v>
      </c>
    </row>
    <row r="12" spans="1:7" x14ac:dyDescent="0.2">
      <c r="A12" t="s">
        <v>81</v>
      </c>
      <c r="B12" s="7">
        <v>3289430</v>
      </c>
      <c r="C12" s="7">
        <v>99793371</v>
      </c>
      <c r="D12" s="7">
        <v>310549875</v>
      </c>
      <c r="E12" s="7">
        <v>510489488</v>
      </c>
      <c r="F12" s="7">
        <v>323911073</v>
      </c>
      <c r="G12" s="7">
        <v>19596371</v>
      </c>
    </row>
    <row r="13" spans="1:7" x14ac:dyDescent="0.2">
      <c r="A13" t="s">
        <v>82</v>
      </c>
      <c r="B13" s="7">
        <v>3342079</v>
      </c>
      <c r="C13" s="7">
        <v>99132365</v>
      </c>
      <c r="D13" s="7">
        <v>308503257</v>
      </c>
      <c r="E13" s="7">
        <v>509533869</v>
      </c>
      <c r="F13" s="7">
        <v>328600963</v>
      </c>
      <c r="G13" s="7">
        <v>19687008</v>
      </c>
    </row>
    <row r="14" spans="1:7" x14ac:dyDescent="0.2">
      <c r="A14" t="s">
        <v>83</v>
      </c>
      <c r="B14" s="7">
        <v>3332822</v>
      </c>
      <c r="C14" s="7">
        <v>98950135</v>
      </c>
      <c r="D14" s="7">
        <v>307054595</v>
      </c>
      <c r="E14" s="7">
        <v>508819847</v>
      </c>
      <c r="F14" s="7">
        <v>327469470</v>
      </c>
      <c r="G14" s="7">
        <v>19280498</v>
      </c>
    </row>
    <row r="15" spans="1:7" x14ac:dyDescent="0.2">
      <c r="A15" t="s">
        <v>84</v>
      </c>
      <c r="B15" s="7">
        <v>3344087</v>
      </c>
      <c r="C15" s="7">
        <v>98227355</v>
      </c>
      <c r="D15" s="7">
        <v>307423960</v>
      </c>
      <c r="E15" s="7">
        <v>509180907</v>
      </c>
      <c r="F15" s="7">
        <v>329135413</v>
      </c>
      <c r="G15" s="7">
        <v>19495884</v>
      </c>
    </row>
    <row r="16" spans="1:7" x14ac:dyDescent="0.2">
      <c r="A16" t="s">
        <v>85</v>
      </c>
      <c r="B16" s="7">
        <v>3442255</v>
      </c>
      <c r="C16" s="7">
        <v>98934348</v>
      </c>
      <c r="D16" s="7">
        <v>307181851</v>
      </c>
      <c r="E16" s="7">
        <v>512245632</v>
      </c>
      <c r="F16" s="7">
        <v>331673453</v>
      </c>
      <c r="G16" s="7">
        <v>19796095</v>
      </c>
    </row>
    <row r="17" spans="1:7" x14ac:dyDescent="0.2">
      <c r="A17" t="s">
        <v>86</v>
      </c>
      <c r="B17" s="7">
        <v>3471505</v>
      </c>
      <c r="C17" s="7">
        <v>98651665</v>
      </c>
      <c r="D17" s="7">
        <v>308049988</v>
      </c>
      <c r="E17" s="7">
        <v>512590922</v>
      </c>
      <c r="F17" s="7">
        <v>335244737</v>
      </c>
      <c r="G17" s="7">
        <v>19793491</v>
      </c>
    </row>
    <row r="18" spans="1:7" x14ac:dyDescent="0.2">
      <c r="A18" t="s">
        <v>87</v>
      </c>
      <c r="B18" s="7">
        <v>3432142</v>
      </c>
      <c r="C18" s="7">
        <v>100056102</v>
      </c>
      <c r="D18" s="7">
        <v>308624909</v>
      </c>
      <c r="E18" s="7">
        <v>512739068</v>
      </c>
      <c r="F18" s="7">
        <v>334584504</v>
      </c>
      <c r="G18" s="7">
        <v>19984463</v>
      </c>
    </row>
    <row r="19" spans="1:7" x14ac:dyDescent="0.2">
      <c r="A19" t="s">
        <v>88</v>
      </c>
      <c r="B19" s="7">
        <v>3469117</v>
      </c>
      <c r="C19" s="7">
        <v>100878385</v>
      </c>
      <c r="D19" s="7">
        <v>309338004</v>
      </c>
      <c r="E19" s="7">
        <v>514682285</v>
      </c>
      <c r="F19" s="7">
        <v>335585657</v>
      </c>
      <c r="G19" s="7">
        <v>20242836</v>
      </c>
    </row>
    <row r="20" spans="1:7" x14ac:dyDescent="0.2">
      <c r="A20" t="s">
        <v>89</v>
      </c>
      <c r="B20" s="7">
        <v>3431588</v>
      </c>
      <c r="C20" s="7">
        <v>100829131</v>
      </c>
      <c r="D20" s="7">
        <v>309249437</v>
      </c>
      <c r="E20" s="7">
        <v>514944613</v>
      </c>
      <c r="F20" s="7">
        <v>335791886</v>
      </c>
      <c r="G20" s="7">
        <v>20088696</v>
      </c>
    </row>
    <row r="21" spans="1:7" x14ac:dyDescent="0.2">
      <c r="A21" t="s">
        <v>90</v>
      </c>
      <c r="B21" s="7">
        <v>3496773</v>
      </c>
      <c r="C21" s="7">
        <v>100929250</v>
      </c>
      <c r="D21" s="7">
        <v>309895988</v>
      </c>
      <c r="E21" s="7">
        <v>513515528</v>
      </c>
      <c r="F21" s="7">
        <v>336985201</v>
      </c>
      <c r="G21" s="7">
        <v>20148660</v>
      </c>
    </row>
    <row r="22" spans="1:7" x14ac:dyDescent="0.2">
      <c r="A22" t="s">
        <v>91</v>
      </c>
      <c r="B22" s="7">
        <v>3503451</v>
      </c>
      <c r="C22" s="7">
        <v>101107236</v>
      </c>
      <c r="D22" s="7">
        <v>311277351</v>
      </c>
      <c r="E22" s="7">
        <v>516764672</v>
      </c>
      <c r="F22" s="7">
        <v>338615689</v>
      </c>
      <c r="G22" s="7">
        <v>20389592</v>
      </c>
    </row>
    <row r="23" spans="1:7" x14ac:dyDescent="0.2">
      <c r="A23" t="s">
        <v>92</v>
      </c>
      <c r="B23" s="7">
        <v>3494707</v>
      </c>
      <c r="C23" s="7">
        <v>101238008</v>
      </c>
      <c r="D23" s="7">
        <v>311586128</v>
      </c>
      <c r="E23" s="7">
        <v>517666503</v>
      </c>
      <c r="F23" s="7">
        <v>338293384</v>
      </c>
      <c r="G23" s="7">
        <v>20347395</v>
      </c>
    </row>
    <row r="24" spans="1:7" x14ac:dyDescent="0.2">
      <c r="A24" t="s">
        <v>93</v>
      </c>
      <c r="B24" s="7">
        <v>3660111</v>
      </c>
      <c r="C24" s="7">
        <v>101768906</v>
      </c>
      <c r="D24" s="7">
        <v>313332809</v>
      </c>
      <c r="E24" s="7">
        <v>519425254</v>
      </c>
      <c r="F24" s="7">
        <v>346556997</v>
      </c>
      <c r="G24" s="7">
        <v>20420458</v>
      </c>
    </row>
    <row r="25" spans="1:7" x14ac:dyDescent="0.2">
      <c r="A25" t="s">
        <v>94</v>
      </c>
      <c r="B25" s="7">
        <v>3513742</v>
      </c>
      <c r="C25" s="7">
        <v>101793151</v>
      </c>
      <c r="D25" s="7">
        <v>314105320</v>
      </c>
      <c r="E25" s="7">
        <v>524290724</v>
      </c>
      <c r="F25" s="7">
        <v>343533505</v>
      </c>
      <c r="G25" s="7">
        <v>20550838</v>
      </c>
    </row>
    <row r="26" spans="1:7" x14ac:dyDescent="0.2">
      <c r="A26" t="s">
        <v>95</v>
      </c>
      <c r="B26" s="7">
        <v>3542101</v>
      </c>
      <c r="C26" s="7">
        <v>102200744</v>
      </c>
      <c r="D26" s="7">
        <v>314942550</v>
      </c>
      <c r="E26" s="7">
        <v>524525503</v>
      </c>
      <c r="F26" s="7">
        <v>344642948</v>
      </c>
      <c r="G26" s="7">
        <v>20860143</v>
      </c>
    </row>
    <row r="27" spans="1:7" x14ac:dyDescent="0.2">
      <c r="A27" t="s">
        <v>96</v>
      </c>
      <c r="B27" s="7">
        <v>3430272</v>
      </c>
      <c r="C27" s="7">
        <v>102037666</v>
      </c>
      <c r="D27" s="7">
        <v>315354858</v>
      </c>
      <c r="E27" s="7">
        <v>526162858</v>
      </c>
      <c r="F27" s="7">
        <v>345599145</v>
      </c>
      <c r="G27" s="7">
        <v>21063599</v>
      </c>
    </row>
    <row r="28" spans="1:7" x14ac:dyDescent="0.2">
      <c r="A28" t="s">
        <v>97</v>
      </c>
      <c r="B28" s="7">
        <v>3530965</v>
      </c>
      <c r="C28" s="7">
        <v>102680978</v>
      </c>
      <c r="D28" s="7">
        <v>316515775</v>
      </c>
      <c r="E28" s="7">
        <v>528124557</v>
      </c>
      <c r="F28" s="7">
        <v>346978865</v>
      </c>
      <c r="G28" s="7">
        <v>20857045</v>
      </c>
    </row>
    <row r="29" spans="1:7" x14ac:dyDescent="0.2">
      <c r="A29" t="s">
        <v>98</v>
      </c>
      <c r="B29" s="7">
        <v>3575651</v>
      </c>
      <c r="C29" s="7">
        <v>102697959</v>
      </c>
      <c r="D29" s="7">
        <v>315215730</v>
      </c>
      <c r="E29" s="7">
        <v>525605101</v>
      </c>
      <c r="F29" s="7">
        <v>347839571</v>
      </c>
      <c r="G29" s="7">
        <v>21283276</v>
      </c>
    </row>
    <row r="30" spans="1:7" x14ac:dyDescent="0.2">
      <c r="A30" t="s">
        <v>99</v>
      </c>
      <c r="B30" s="7">
        <v>3674647</v>
      </c>
      <c r="C30" s="7">
        <v>105016183</v>
      </c>
      <c r="D30" s="7">
        <v>317210871</v>
      </c>
      <c r="E30" s="7">
        <v>529288969</v>
      </c>
      <c r="F30" s="7">
        <v>351668630</v>
      </c>
      <c r="G30" s="7">
        <v>21409000</v>
      </c>
    </row>
    <row r="31" spans="1:7" x14ac:dyDescent="0.2">
      <c r="A31" t="s">
        <v>100</v>
      </c>
      <c r="B31" s="7">
        <v>3710961</v>
      </c>
      <c r="C31" s="7">
        <v>104785304</v>
      </c>
      <c r="D31" s="7">
        <v>317985981</v>
      </c>
      <c r="E31" s="7">
        <v>531567935</v>
      </c>
      <c r="F31" s="7">
        <v>350369277</v>
      </c>
      <c r="G31" s="7">
        <v>21451244</v>
      </c>
    </row>
    <row r="32" spans="1:7" x14ac:dyDescent="0.2">
      <c r="A32" t="s">
        <v>101</v>
      </c>
      <c r="B32" s="7">
        <v>3868813</v>
      </c>
      <c r="C32" s="7">
        <v>105421129</v>
      </c>
      <c r="D32" s="7">
        <v>319282884</v>
      </c>
      <c r="E32" s="7">
        <v>534902779</v>
      </c>
      <c r="F32" s="7">
        <v>352807800</v>
      </c>
      <c r="G32" s="7">
        <v>21532236</v>
      </c>
    </row>
    <row r="33" spans="1:7" x14ac:dyDescent="0.2">
      <c r="A33" t="s">
        <v>102</v>
      </c>
      <c r="B33" s="7">
        <v>3970480</v>
      </c>
      <c r="C33" s="7">
        <v>105967724</v>
      </c>
      <c r="D33" s="7">
        <v>318391132</v>
      </c>
      <c r="E33" s="7">
        <v>533549653</v>
      </c>
      <c r="F33" s="7">
        <v>352170695</v>
      </c>
      <c r="G33" s="7">
        <v>21618940</v>
      </c>
    </row>
    <row r="34" spans="1:7" x14ac:dyDescent="0.2">
      <c r="A34" t="s">
        <v>103</v>
      </c>
      <c r="B34" s="7">
        <v>3939112</v>
      </c>
      <c r="C34" s="7">
        <v>106204684</v>
      </c>
      <c r="D34" s="7">
        <v>318660207</v>
      </c>
      <c r="E34" s="7">
        <v>537257293</v>
      </c>
      <c r="F34" s="7">
        <v>354746654</v>
      </c>
      <c r="G34" s="7">
        <v>21644309</v>
      </c>
    </row>
    <row r="35" spans="1:7" x14ac:dyDescent="0.2">
      <c r="A35" t="s">
        <v>104</v>
      </c>
      <c r="B35" s="7">
        <v>3961103</v>
      </c>
      <c r="C35" s="7">
        <v>105857090</v>
      </c>
      <c r="D35" s="7">
        <v>319233537</v>
      </c>
      <c r="E35" s="7">
        <v>537079032</v>
      </c>
      <c r="F35" s="7">
        <v>357510391</v>
      </c>
      <c r="G35" s="7">
        <v>21992306</v>
      </c>
    </row>
    <row r="36" spans="1:7" x14ac:dyDescent="0.2">
      <c r="A36" t="s">
        <v>105</v>
      </c>
      <c r="B36" s="7">
        <v>4026754</v>
      </c>
      <c r="C36" s="7">
        <v>106697012</v>
      </c>
      <c r="D36" s="7">
        <v>321683851</v>
      </c>
      <c r="E36" s="7">
        <v>541862471</v>
      </c>
      <c r="F36" s="7">
        <v>358160262</v>
      </c>
      <c r="G36" s="7">
        <v>22119018</v>
      </c>
    </row>
    <row r="37" spans="1:7" x14ac:dyDescent="0.2">
      <c r="A37" t="s">
        <v>106</v>
      </c>
      <c r="B37" s="7">
        <v>4144909</v>
      </c>
      <c r="C37" s="7">
        <v>107081292</v>
      </c>
      <c r="D37" s="7">
        <v>321353016</v>
      </c>
      <c r="E37" s="7">
        <v>541078214</v>
      </c>
      <c r="F37" s="7">
        <v>357005513</v>
      </c>
      <c r="G37" s="7">
        <v>21891018</v>
      </c>
    </row>
    <row r="38" spans="1:7" x14ac:dyDescent="0.2">
      <c r="A38" t="s">
        <v>107</v>
      </c>
      <c r="B38" s="7">
        <v>4166491</v>
      </c>
      <c r="C38" s="7">
        <v>107003058</v>
      </c>
      <c r="D38" s="7">
        <v>322425024</v>
      </c>
      <c r="E38" s="7">
        <v>543436263</v>
      </c>
      <c r="F38" s="7">
        <v>360013987</v>
      </c>
      <c r="G38" s="7">
        <v>22318346</v>
      </c>
    </row>
    <row r="39" spans="1:7" x14ac:dyDescent="0.2">
      <c r="A39" t="s">
        <v>108</v>
      </c>
      <c r="B39" s="7">
        <v>4245554</v>
      </c>
      <c r="C39" s="7">
        <v>107893272</v>
      </c>
      <c r="D39" s="7">
        <v>323759176</v>
      </c>
      <c r="E39" s="7">
        <v>541851690</v>
      </c>
      <c r="F39" s="7">
        <v>362262731</v>
      </c>
      <c r="G39" s="7">
        <v>22505261</v>
      </c>
    </row>
    <row r="40" spans="1:7" x14ac:dyDescent="0.2">
      <c r="A40" t="s">
        <v>109</v>
      </c>
      <c r="B40" s="7">
        <v>4284069</v>
      </c>
      <c r="C40" s="7">
        <v>107805755</v>
      </c>
      <c r="D40" s="7">
        <v>323597681</v>
      </c>
      <c r="E40" s="7">
        <v>542409474</v>
      </c>
      <c r="F40" s="7">
        <v>362236774</v>
      </c>
      <c r="G40" s="7">
        <v>22332020</v>
      </c>
    </row>
    <row r="41" spans="1:7" x14ac:dyDescent="0.2">
      <c r="A41" t="s">
        <v>110</v>
      </c>
      <c r="B41" s="7">
        <v>4337826</v>
      </c>
      <c r="C41" s="7">
        <v>108463570</v>
      </c>
      <c r="D41" s="7">
        <v>325772435</v>
      </c>
      <c r="E41" s="7">
        <v>543581938</v>
      </c>
      <c r="F41" s="7">
        <v>362782529</v>
      </c>
      <c r="G41" s="7">
        <v>22106414</v>
      </c>
    </row>
    <row r="42" spans="1:7" x14ac:dyDescent="0.2">
      <c r="A42" t="s">
        <v>111</v>
      </c>
      <c r="B42" s="7">
        <v>4342231</v>
      </c>
      <c r="C42" s="7">
        <v>109175006</v>
      </c>
      <c r="D42" s="7">
        <v>326884612</v>
      </c>
      <c r="E42" s="7">
        <v>545893456</v>
      </c>
      <c r="F42" s="7">
        <v>363400664</v>
      </c>
      <c r="G42" s="7">
        <v>22478277</v>
      </c>
    </row>
    <row r="43" spans="1:7" x14ac:dyDescent="0.2">
      <c r="A43" t="s">
        <v>112</v>
      </c>
      <c r="B43" s="7">
        <v>4331796</v>
      </c>
      <c r="C43" s="7">
        <v>109036460</v>
      </c>
      <c r="D43" s="7">
        <v>326454247</v>
      </c>
      <c r="E43" s="7">
        <v>542337649</v>
      </c>
      <c r="F43" s="7">
        <v>364448691</v>
      </c>
      <c r="G43" s="7">
        <v>22546582</v>
      </c>
    </row>
    <row r="44" spans="1:7" x14ac:dyDescent="0.2">
      <c r="A44" t="s">
        <v>113</v>
      </c>
      <c r="B44" s="7">
        <v>4430924</v>
      </c>
      <c r="C44" s="7">
        <v>109932158</v>
      </c>
      <c r="D44" s="7">
        <v>330061457</v>
      </c>
      <c r="E44" s="7">
        <v>547530194</v>
      </c>
      <c r="F44" s="7">
        <v>371315994</v>
      </c>
      <c r="G44" s="7">
        <v>23394572</v>
      </c>
    </row>
    <row r="45" spans="1:7" x14ac:dyDescent="0.2">
      <c r="A45" t="s">
        <v>114</v>
      </c>
      <c r="B45" s="7">
        <v>4491897</v>
      </c>
      <c r="C45" s="7">
        <v>110980496</v>
      </c>
      <c r="D45" s="7">
        <v>330514892</v>
      </c>
      <c r="E45" s="7">
        <v>551977681</v>
      </c>
      <c r="F45" s="7">
        <v>372805571</v>
      </c>
      <c r="G45" s="7">
        <v>23291391</v>
      </c>
    </row>
    <row r="46" spans="1:7" x14ac:dyDescent="0.2">
      <c r="A46" t="s">
        <v>115</v>
      </c>
      <c r="B46" s="7">
        <v>4463776</v>
      </c>
      <c r="C46" s="7">
        <v>111376067</v>
      </c>
      <c r="D46" s="7">
        <v>331264150</v>
      </c>
      <c r="E46" s="7">
        <v>552123274</v>
      </c>
      <c r="F46" s="7">
        <v>372636951</v>
      </c>
      <c r="G46" s="7">
        <v>23582017</v>
      </c>
    </row>
    <row r="47" spans="1:7" x14ac:dyDescent="0.2">
      <c r="A47" t="s">
        <v>116</v>
      </c>
      <c r="B47" s="7">
        <v>4574456</v>
      </c>
      <c r="C47" s="7">
        <v>112495644</v>
      </c>
      <c r="D47" s="7">
        <v>332193101</v>
      </c>
      <c r="E47" s="7">
        <v>555109518</v>
      </c>
      <c r="F47" s="7">
        <v>375383481</v>
      </c>
      <c r="G47" s="7">
        <v>23968884</v>
      </c>
    </row>
    <row r="48" spans="1:7" x14ac:dyDescent="0.2">
      <c r="A48" t="s">
        <v>117</v>
      </c>
      <c r="B48" s="7">
        <v>4580964</v>
      </c>
      <c r="C48" s="7">
        <v>112323051</v>
      </c>
      <c r="D48" s="7">
        <v>329051509</v>
      </c>
      <c r="E48" s="7">
        <v>549325721</v>
      </c>
      <c r="F48" s="7">
        <v>370889148</v>
      </c>
      <c r="G48" s="7">
        <v>23865401</v>
      </c>
    </row>
    <row r="49" spans="1:7" x14ac:dyDescent="0.2">
      <c r="A49" t="s">
        <v>118</v>
      </c>
      <c r="B49" s="7">
        <v>4618298</v>
      </c>
      <c r="C49" s="7">
        <v>113816638</v>
      </c>
      <c r="D49" s="7">
        <v>332697128</v>
      </c>
      <c r="E49" s="7">
        <v>561355252</v>
      </c>
      <c r="F49" s="7">
        <v>375238240</v>
      </c>
      <c r="G49" s="7">
        <v>23996624</v>
      </c>
    </row>
    <row r="50" spans="1:7" x14ac:dyDescent="0.2">
      <c r="A50" t="s">
        <v>119</v>
      </c>
      <c r="B50" s="7">
        <v>4710473</v>
      </c>
      <c r="C50" s="7">
        <v>114630538</v>
      </c>
      <c r="D50" s="7">
        <v>334444443</v>
      </c>
      <c r="E50" s="7">
        <v>561681918</v>
      </c>
      <c r="F50" s="7">
        <v>380440303</v>
      </c>
      <c r="G50" s="7">
        <v>24066657</v>
      </c>
    </row>
    <row r="51" spans="1:7" x14ac:dyDescent="0.2">
      <c r="A51" t="s">
        <v>120</v>
      </c>
      <c r="B51" s="7">
        <v>4862506</v>
      </c>
      <c r="C51" s="7">
        <v>116263254</v>
      </c>
      <c r="D51" s="7">
        <v>337988690</v>
      </c>
      <c r="E51" s="7">
        <v>566685251</v>
      </c>
      <c r="F51" s="7">
        <v>385472415</v>
      </c>
      <c r="G51" s="7">
        <v>24152524</v>
      </c>
    </row>
    <row r="52" spans="1:7" x14ac:dyDescent="0.2">
      <c r="A52" t="s">
        <v>121</v>
      </c>
      <c r="B52" s="7">
        <v>4967998</v>
      </c>
      <c r="C52" s="7">
        <v>116767634</v>
      </c>
      <c r="D52" s="7">
        <v>338637091</v>
      </c>
      <c r="E52" s="7">
        <v>566199424</v>
      </c>
      <c r="F52" s="7">
        <v>382956002</v>
      </c>
      <c r="G52" s="7">
        <v>24375374</v>
      </c>
    </row>
    <row r="53" spans="1:7" x14ac:dyDescent="0.2">
      <c r="A53" t="s">
        <v>122</v>
      </c>
      <c r="B53" s="7">
        <v>5051573</v>
      </c>
      <c r="C53" s="7">
        <v>117768473</v>
      </c>
      <c r="D53" s="7">
        <v>342597874</v>
      </c>
      <c r="E53" s="7">
        <v>570437989</v>
      </c>
      <c r="F53" s="7">
        <v>387039021</v>
      </c>
      <c r="G53" s="7">
        <v>24691846</v>
      </c>
    </row>
    <row r="54" spans="1:7" x14ac:dyDescent="0.2">
      <c r="A54" t="s">
        <v>123</v>
      </c>
      <c r="B54" s="7">
        <v>5098050</v>
      </c>
      <c r="C54" s="7">
        <v>117449112</v>
      </c>
      <c r="D54" s="7">
        <v>342418247</v>
      </c>
      <c r="E54" s="7">
        <v>572675724</v>
      </c>
      <c r="F54" s="7">
        <v>388720183</v>
      </c>
      <c r="G54" s="7">
        <v>25011566</v>
      </c>
    </row>
    <row r="55" spans="1:7" x14ac:dyDescent="0.2">
      <c r="A55" t="s">
        <v>124</v>
      </c>
      <c r="B55" s="7">
        <v>5243609</v>
      </c>
      <c r="C55" s="7">
        <v>118257747</v>
      </c>
      <c r="D55" s="7">
        <v>343852489</v>
      </c>
      <c r="E55" s="7">
        <v>577504122</v>
      </c>
      <c r="F55" s="7">
        <v>393782705</v>
      </c>
      <c r="G55" s="7">
        <v>25580173</v>
      </c>
    </row>
    <row r="56" spans="1:7" x14ac:dyDescent="0.2">
      <c r="A56" t="s">
        <v>125</v>
      </c>
      <c r="B56" s="7">
        <v>5303669</v>
      </c>
      <c r="C56" s="7">
        <v>118134298</v>
      </c>
      <c r="D56" s="7">
        <v>343585292</v>
      </c>
      <c r="E56" s="7">
        <v>575018499</v>
      </c>
      <c r="F56" s="7">
        <v>392928827</v>
      </c>
      <c r="G56" s="7">
        <v>25645175</v>
      </c>
    </row>
    <row r="57" spans="1:7" x14ac:dyDescent="0.2">
      <c r="A57" t="s">
        <v>126</v>
      </c>
      <c r="B57" s="7">
        <v>5350864</v>
      </c>
      <c r="C57" s="7">
        <v>117294822</v>
      </c>
      <c r="D57" s="7">
        <v>342770348</v>
      </c>
      <c r="E57" s="7">
        <v>574239951</v>
      </c>
      <c r="F57" s="7">
        <v>393856364</v>
      </c>
      <c r="G57" s="7">
        <v>25855422</v>
      </c>
    </row>
    <row r="58" spans="1:7" x14ac:dyDescent="0.2">
      <c r="A58" t="s">
        <v>127</v>
      </c>
      <c r="B58" s="7">
        <v>5401419</v>
      </c>
      <c r="C58" s="7">
        <v>118870312</v>
      </c>
      <c r="D58" s="7">
        <v>345858777</v>
      </c>
      <c r="E58" s="7">
        <v>580957931</v>
      </c>
      <c r="F58" s="7">
        <v>400270331</v>
      </c>
      <c r="G58" s="7">
        <v>26367506</v>
      </c>
    </row>
    <row r="59" spans="1:7" x14ac:dyDescent="0.2">
      <c r="A59" t="s">
        <v>128</v>
      </c>
      <c r="B59" s="7">
        <v>5412334</v>
      </c>
      <c r="C59" s="7">
        <v>120499357</v>
      </c>
      <c r="D59" s="7">
        <v>349424576</v>
      </c>
      <c r="E59" s="7">
        <v>588194950</v>
      </c>
      <c r="F59" s="7">
        <v>407901861</v>
      </c>
      <c r="G59" s="7">
        <v>26815829</v>
      </c>
    </row>
    <row r="60" spans="1:7" x14ac:dyDescent="0.2">
      <c r="A60" t="s">
        <v>129</v>
      </c>
      <c r="B60" s="7">
        <v>5453118</v>
      </c>
      <c r="C60" s="7">
        <v>119917441</v>
      </c>
      <c r="D60" s="7">
        <v>347134114</v>
      </c>
      <c r="E60" s="7">
        <v>584932808</v>
      </c>
      <c r="F60" s="7">
        <v>402045069</v>
      </c>
      <c r="G60" s="7">
        <v>27002888</v>
      </c>
    </row>
    <row r="61" spans="1:7" x14ac:dyDescent="0.2">
      <c r="A61" t="s">
        <v>130</v>
      </c>
      <c r="B61" s="7">
        <v>5425676</v>
      </c>
      <c r="C61" s="7">
        <v>121032717</v>
      </c>
      <c r="D61" s="7">
        <v>347702052</v>
      </c>
      <c r="E61" s="7">
        <v>588879084</v>
      </c>
      <c r="F61" s="7">
        <v>407561594</v>
      </c>
      <c r="G61" s="7">
        <v>27976995</v>
      </c>
    </row>
    <row r="62" spans="1:7" x14ac:dyDescent="0.2">
      <c r="A62" t="s">
        <v>131</v>
      </c>
      <c r="B62" s="7">
        <v>5577199</v>
      </c>
      <c r="C62" s="7">
        <v>121927286</v>
      </c>
      <c r="D62" s="7">
        <v>350370301</v>
      </c>
      <c r="E62" s="7">
        <v>589895659</v>
      </c>
      <c r="F62" s="7">
        <v>409896736</v>
      </c>
      <c r="G62" s="7">
        <v>28498521</v>
      </c>
    </row>
    <row r="63" spans="1:7" x14ac:dyDescent="0.2">
      <c r="A63" t="s">
        <v>132</v>
      </c>
      <c r="B63" s="7">
        <v>5528868</v>
      </c>
      <c r="C63" s="7">
        <v>120946571</v>
      </c>
      <c r="D63" s="7">
        <v>349337011</v>
      </c>
      <c r="E63" s="7">
        <v>590159132</v>
      </c>
      <c r="F63" s="7">
        <v>408049884</v>
      </c>
      <c r="G63" s="7">
        <v>28602209</v>
      </c>
    </row>
    <row r="64" spans="1:7" x14ac:dyDescent="0.2">
      <c r="A64" t="s">
        <v>133</v>
      </c>
      <c r="B64" s="7">
        <v>5668329</v>
      </c>
      <c r="C64" s="7">
        <v>121831428</v>
      </c>
      <c r="D64" s="7">
        <v>352344907</v>
      </c>
      <c r="E64" s="7">
        <v>592197002</v>
      </c>
      <c r="F64" s="7">
        <v>409464150</v>
      </c>
      <c r="G64" s="7">
        <v>28628407</v>
      </c>
    </row>
    <row r="65" spans="1:7" x14ac:dyDescent="0.2">
      <c r="A65" t="s">
        <v>134</v>
      </c>
      <c r="B65" s="7">
        <v>5591451</v>
      </c>
      <c r="C65" s="7">
        <v>121520213</v>
      </c>
      <c r="D65" s="7">
        <v>351360310</v>
      </c>
      <c r="E65" s="7">
        <v>592442096</v>
      </c>
      <c r="F65" s="7">
        <v>410661354</v>
      </c>
      <c r="G65" s="7">
        <v>29260518</v>
      </c>
    </row>
    <row r="66" spans="1:7" x14ac:dyDescent="0.2">
      <c r="A66" t="s">
        <v>135</v>
      </c>
      <c r="B66" s="7">
        <v>5612147</v>
      </c>
      <c r="C66" s="7">
        <v>121354292</v>
      </c>
      <c r="D66" s="7">
        <v>352238818</v>
      </c>
      <c r="E66" s="7">
        <v>594575349</v>
      </c>
      <c r="F66" s="7">
        <v>412724547</v>
      </c>
      <c r="G66" s="7">
        <v>29531571</v>
      </c>
    </row>
    <row r="67" spans="1:7" x14ac:dyDescent="0.2">
      <c r="A67" t="s">
        <v>136</v>
      </c>
      <c r="B67" s="7">
        <v>5645254</v>
      </c>
      <c r="C67" s="7">
        <v>122610318</v>
      </c>
      <c r="D67" s="7">
        <v>353491987</v>
      </c>
      <c r="E67" s="7">
        <v>597672779</v>
      </c>
      <c r="F67" s="7">
        <v>415520095</v>
      </c>
      <c r="G67" s="7">
        <v>29800806</v>
      </c>
    </row>
    <row r="68" spans="1:7" x14ac:dyDescent="0.2">
      <c r="A68" t="s">
        <v>137</v>
      </c>
      <c r="B68" s="7">
        <v>5648046</v>
      </c>
      <c r="C68" s="7">
        <v>122390350</v>
      </c>
      <c r="D68" s="7">
        <v>352531876</v>
      </c>
      <c r="E68" s="7">
        <v>598367484</v>
      </c>
      <c r="F68" s="7">
        <v>416189721</v>
      </c>
      <c r="G68" s="7">
        <v>30066801</v>
      </c>
    </row>
    <row r="69" spans="1:7" x14ac:dyDescent="0.2">
      <c r="A69" t="s">
        <v>138</v>
      </c>
      <c r="B69" s="7">
        <v>5702744</v>
      </c>
      <c r="C69" s="7">
        <v>122407633</v>
      </c>
      <c r="D69" s="7">
        <v>351476328</v>
      </c>
      <c r="E69" s="7">
        <v>596049580</v>
      </c>
      <c r="F69" s="7">
        <v>415054873</v>
      </c>
      <c r="G69" s="7">
        <v>30434008</v>
      </c>
    </row>
    <row r="70" spans="1:7" x14ac:dyDescent="0.2">
      <c r="A70" t="s">
        <v>139</v>
      </c>
      <c r="B70" s="7">
        <v>5795522</v>
      </c>
      <c r="C70" s="7">
        <v>124489173</v>
      </c>
      <c r="D70" s="7">
        <v>355641519</v>
      </c>
      <c r="E70" s="7">
        <v>600260373</v>
      </c>
      <c r="F70" s="7">
        <v>418317415</v>
      </c>
      <c r="G70" s="7">
        <v>30726692</v>
      </c>
    </row>
    <row r="71" spans="1:7" x14ac:dyDescent="0.2">
      <c r="A71" t="s">
        <v>140</v>
      </c>
      <c r="B71" s="7">
        <v>5660889</v>
      </c>
      <c r="C71" s="7">
        <v>125077420</v>
      </c>
      <c r="D71" s="7">
        <v>357367731</v>
      </c>
      <c r="E71" s="7">
        <v>607686906</v>
      </c>
      <c r="F71" s="7">
        <v>419942847</v>
      </c>
      <c r="G71" s="7">
        <v>31140428</v>
      </c>
    </row>
    <row r="72" spans="1:7" x14ac:dyDescent="0.2">
      <c r="A72" t="s">
        <v>141</v>
      </c>
      <c r="B72" s="7">
        <v>5453565</v>
      </c>
      <c r="C72" s="7">
        <v>124160109</v>
      </c>
      <c r="D72" s="7">
        <v>360899602</v>
      </c>
      <c r="E72" s="7">
        <v>613446277</v>
      </c>
      <c r="F72" s="7">
        <v>427880657</v>
      </c>
      <c r="G72" s="7">
        <v>30827683</v>
      </c>
    </row>
    <row r="73" spans="1:7" x14ac:dyDescent="0.2">
      <c r="A73" t="s">
        <v>142</v>
      </c>
      <c r="B73" s="7">
        <v>5233511</v>
      </c>
      <c r="C73" s="7">
        <v>116555293</v>
      </c>
      <c r="D73" s="7">
        <v>336754761</v>
      </c>
      <c r="E73" s="7">
        <v>581092408</v>
      </c>
      <c r="F73" s="7">
        <v>408096015</v>
      </c>
      <c r="G73" s="7">
        <v>28575541</v>
      </c>
    </row>
    <row r="74" spans="1:7" x14ac:dyDescent="0.2">
      <c r="A74" t="s">
        <v>143</v>
      </c>
      <c r="B74" s="7">
        <v>5559003</v>
      </c>
      <c r="C74" s="7">
        <v>117849823</v>
      </c>
      <c r="D74" s="7">
        <v>339477988</v>
      </c>
      <c r="E74" s="7">
        <v>577435643</v>
      </c>
      <c r="F74" s="7">
        <v>410619949</v>
      </c>
      <c r="G74" s="7">
        <v>29247852</v>
      </c>
    </row>
    <row r="75" spans="1:7" x14ac:dyDescent="0.2">
      <c r="A75" t="s">
        <v>144</v>
      </c>
      <c r="B75" s="7">
        <v>5049303</v>
      </c>
      <c r="C75" s="7">
        <v>118323199</v>
      </c>
      <c r="D75" s="7">
        <v>348378482</v>
      </c>
      <c r="E75" s="7">
        <v>594378067</v>
      </c>
      <c r="F75" s="7">
        <v>420313714</v>
      </c>
      <c r="G75" s="7">
        <v>29812708</v>
      </c>
    </row>
    <row r="76" spans="1:7" x14ac:dyDescent="0.2">
      <c r="A76" t="s">
        <v>145</v>
      </c>
      <c r="B76" s="7">
        <v>4569486</v>
      </c>
      <c r="C76" s="7">
        <v>118665327</v>
      </c>
      <c r="D76" s="7">
        <v>357526350</v>
      </c>
      <c r="E76" s="7">
        <v>607857859</v>
      </c>
      <c r="F76" s="7">
        <v>431770413</v>
      </c>
      <c r="G76" s="7">
        <v>31369613</v>
      </c>
    </row>
    <row r="77" spans="1:7" x14ac:dyDescent="0.2">
      <c r="A77" t="s">
        <v>146</v>
      </c>
      <c r="B77" s="7">
        <v>4606469</v>
      </c>
      <c r="C77" s="7">
        <v>119242395</v>
      </c>
      <c r="D77" s="7">
        <v>355285825</v>
      </c>
      <c r="E77" s="7">
        <v>607493213</v>
      </c>
      <c r="F77" s="7">
        <v>428411047</v>
      </c>
      <c r="G77" s="7">
        <v>32042784</v>
      </c>
    </row>
    <row r="78" spans="1:7" x14ac:dyDescent="0.2">
      <c r="A78" t="s">
        <v>147</v>
      </c>
      <c r="B78" s="7">
        <v>4718316</v>
      </c>
      <c r="C78" s="7">
        <v>120803381</v>
      </c>
      <c r="D78" s="7">
        <v>359619271</v>
      </c>
      <c r="E78" s="7">
        <v>615706489</v>
      </c>
      <c r="F78" s="7">
        <v>436308221</v>
      </c>
      <c r="G78" s="7">
        <v>33042117</v>
      </c>
    </row>
    <row r="79" spans="1:7" x14ac:dyDescent="0.2">
      <c r="A79" t="s">
        <v>148</v>
      </c>
      <c r="B79" s="7">
        <v>4812100</v>
      </c>
      <c r="C79" s="7">
        <v>120856849</v>
      </c>
      <c r="D79" s="7">
        <v>362507050</v>
      </c>
      <c r="E79" s="7">
        <v>621249910</v>
      </c>
      <c r="F79" s="7">
        <v>440795306</v>
      </c>
      <c r="G79" s="7">
        <v>33445008</v>
      </c>
    </row>
    <row r="80" spans="1:7" x14ac:dyDescent="0.2">
      <c r="A80" t="s">
        <v>149</v>
      </c>
      <c r="B80" s="7">
        <v>4811322</v>
      </c>
      <c r="C80" s="7">
        <v>122109706</v>
      </c>
      <c r="D80" s="7">
        <v>361434478</v>
      </c>
      <c r="E80" s="7">
        <v>620702624</v>
      </c>
      <c r="F80" s="7">
        <v>440792844</v>
      </c>
      <c r="G80" s="7">
        <v>33482571</v>
      </c>
    </row>
    <row r="81" spans="1:7" x14ac:dyDescent="0.2">
      <c r="A81" t="s">
        <v>150</v>
      </c>
      <c r="B81" s="7">
        <v>4889618</v>
      </c>
      <c r="C81" s="7">
        <v>122309101</v>
      </c>
      <c r="D81" s="7">
        <v>363470600</v>
      </c>
      <c r="E81" s="7">
        <v>625558649</v>
      </c>
      <c r="F81" s="7">
        <v>443719761</v>
      </c>
      <c r="G81" s="7">
        <v>33757193</v>
      </c>
    </row>
    <row r="82" spans="1:7" x14ac:dyDescent="0.2">
      <c r="A82" t="s">
        <v>151</v>
      </c>
      <c r="B82" s="7">
        <v>4922251</v>
      </c>
      <c r="C82" s="7">
        <v>122780827</v>
      </c>
      <c r="D82" s="7">
        <v>361381338</v>
      </c>
      <c r="E82" s="7">
        <v>623668660</v>
      </c>
      <c r="F82" s="7">
        <v>440355390</v>
      </c>
      <c r="G82" s="7">
        <v>34261050</v>
      </c>
    </row>
    <row r="83" spans="1:7" x14ac:dyDescent="0.2">
      <c r="A83" t="s">
        <v>152</v>
      </c>
      <c r="B83" s="7">
        <v>5018987</v>
      </c>
      <c r="C83" s="7">
        <v>123232190</v>
      </c>
      <c r="D83" s="7">
        <v>361968331</v>
      </c>
      <c r="E83" s="7">
        <v>623214459</v>
      </c>
      <c r="F83" s="7">
        <v>441769569</v>
      </c>
      <c r="G83" s="7">
        <v>34232919</v>
      </c>
    </row>
    <row r="84" spans="1:7" x14ac:dyDescent="0.2">
      <c r="A84" t="s">
        <v>153</v>
      </c>
      <c r="B84" s="7">
        <v>5083528</v>
      </c>
      <c r="C84" s="7">
        <v>123364865</v>
      </c>
      <c r="D84" s="7">
        <v>360088878</v>
      </c>
      <c r="E84" s="7">
        <v>619144588</v>
      </c>
      <c r="F84" s="7">
        <v>439223950</v>
      </c>
      <c r="G84" s="7">
        <v>34089028</v>
      </c>
    </row>
    <row r="85" spans="1:7" x14ac:dyDescent="0.2">
      <c r="A85" t="s">
        <v>154</v>
      </c>
      <c r="B85" s="7">
        <v>4867121</v>
      </c>
      <c r="C85" s="7">
        <v>123859510</v>
      </c>
      <c r="D85" s="7">
        <v>365885193</v>
      </c>
      <c r="E85" s="7">
        <v>637323720</v>
      </c>
      <c r="F85" s="7">
        <v>454259835</v>
      </c>
      <c r="G85" s="7">
        <v>35359681</v>
      </c>
    </row>
    <row r="86" spans="1:7" x14ac:dyDescent="0.2">
      <c r="A86" t="s">
        <v>155</v>
      </c>
      <c r="B86" s="7">
        <v>5953762</v>
      </c>
      <c r="C86" s="7">
        <v>126665391</v>
      </c>
      <c r="D86" s="7">
        <v>369987589</v>
      </c>
      <c r="E86" s="7">
        <v>637499877</v>
      </c>
      <c r="F86" s="7">
        <v>455231722</v>
      </c>
      <c r="G86" s="7">
        <v>35682172</v>
      </c>
    </row>
    <row r="87" spans="1:7" x14ac:dyDescent="0.2">
      <c r="A87" t="s">
        <v>156</v>
      </c>
      <c r="B87" s="7">
        <v>7952183</v>
      </c>
      <c r="C87" s="7">
        <v>131478166</v>
      </c>
      <c r="D87" s="7">
        <v>374855128</v>
      </c>
      <c r="E87" s="7">
        <v>641574496</v>
      </c>
      <c r="F87" s="7">
        <v>457103558</v>
      </c>
      <c r="G87" s="7">
        <v>35584824</v>
      </c>
    </row>
    <row r="88" spans="1:7" x14ac:dyDescent="0.2">
      <c r="A88" t="s">
        <v>157</v>
      </c>
      <c r="B88" s="7">
        <v>8183075</v>
      </c>
      <c r="C88" s="7">
        <v>134729044</v>
      </c>
      <c r="D88" s="7">
        <v>384231957</v>
      </c>
      <c r="E88" s="7">
        <v>662052403</v>
      </c>
      <c r="F88" s="7">
        <v>472950921</v>
      </c>
      <c r="G88" s="7">
        <v>36735676</v>
      </c>
    </row>
    <row r="89" spans="1:7" x14ac:dyDescent="0.2">
      <c r="A89" t="s">
        <v>158</v>
      </c>
      <c r="B89" s="7">
        <v>8279317</v>
      </c>
      <c r="C89" s="7">
        <v>134148429</v>
      </c>
      <c r="D89" s="7">
        <v>375409373</v>
      </c>
      <c r="E89" s="7">
        <v>647594535</v>
      </c>
      <c r="F89" s="7">
        <v>462096397</v>
      </c>
      <c r="G89" s="7">
        <v>36173754</v>
      </c>
    </row>
    <row r="90" spans="1:7" x14ac:dyDescent="0.2">
      <c r="A90" t="s">
        <v>159</v>
      </c>
      <c r="B90" s="7">
        <v>8009299</v>
      </c>
      <c r="C90" s="7">
        <v>134775240</v>
      </c>
      <c r="D90" s="7">
        <v>383131521</v>
      </c>
      <c r="E90" s="7">
        <v>653715346</v>
      </c>
      <c r="F90" s="7">
        <v>465902483</v>
      </c>
      <c r="G90" s="7">
        <v>36638804</v>
      </c>
    </row>
    <row r="91" spans="1:7" x14ac:dyDescent="0.2">
      <c r="A91" t="s">
        <v>160</v>
      </c>
      <c r="B91" s="7">
        <v>8449058</v>
      </c>
      <c r="C91" s="7">
        <v>135543910</v>
      </c>
      <c r="D91" s="7">
        <v>385123121</v>
      </c>
      <c r="E91" s="7">
        <v>658194547</v>
      </c>
      <c r="F91" s="7">
        <v>469008710</v>
      </c>
      <c r="G91" s="7">
        <v>36938525</v>
      </c>
    </row>
    <row r="92" spans="1:7" x14ac:dyDescent="0.2">
      <c r="A92" t="s">
        <v>161</v>
      </c>
      <c r="B92" s="7">
        <v>8575346</v>
      </c>
      <c r="C92" s="7">
        <v>136760138</v>
      </c>
      <c r="D92" s="7">
        <v>386352471</v>
      </c>
      <c r="E92" s="7">
        <v>660113240</v>
      </c>
      <c r="F92" s="7">
        <v>473523557</v>
      </c>
      <c r="G92" s="7">
        <v>37675027</v>
      </c>
    </row>
    <row r="93" spans="1:7" x14ac:dyDescent="0.2">
      <c r="A93" t="s">
        <v>162</v>
      </c>
      <c r="B93" s="7">
        <v>8706150</v>
      </c>
      <c r="C93" s="7">
        <v>139963770</v>
      </c>
      <c r="D93" s="7">
        <v>396812914</v>
      </c>
      <c r="E93" s="7">
        <v>679072006</v>
      </c>
      <c r="F93" s="7">
        <v>488432033</v>
      </c>
      <c r="G93" s="7">
        <v>39290338</v>
      </c>
    </row>
    <row r="94" spans="1:7" x14ac:dyDescent="0.2">
      <c r="A94" t="s">
        <v>163</v>
      </c>
      <c r="B94" s="7">
        <v>8836528</v>
      </c>
      <c r="C94" s="7">
        <v>142143709</v>
      </c>
      <c r="D94" s="7">
        <v>403738860</v>
      </c>
      <c r="E94" s="7">
        <v>690114226</v>
      </c>
      <c r="F94" s="7">
        <v>494892832</v>
      </c>
      <c r="G94" s="7">
        <v>39953914</v>
      </c>
    </row>
    <row r="95" spans="1:7" x14ac:dyDescent="0.2">
      <c r="A95" t="s">
        <v>164</v>
      </c>
      <c r="B95" s="7">
        <v>8909199</v>
      </c>
      <c r="C95" s="7">
        <v>142188625</v>
      </c>
      <c r="D95" s="7">
        <v>401972683</v>
      </c>
      <c r="E95" s="7">
        <v>687388713</v>
      </c>
      <c r="F95" s="7">
        <v>492870268</v>
      </c>
      <c r="G95" s="7">
        <v>39095376</v>
      </c>
    </row>
    <row r="96" spans="1:7" x14ac:dyDescent="0.2">
      <c r="A96" t="s">
        <v>165</v>
      </c>
      <c r="B96" s="7">
        <v>8962812</v>
      </c>
      <c r="C96" s="7">
        <v>141562994</v>
      </c>
      <c r="D96" s="7">
        <v>397637567</v>
      </c>
      <c r="E96" s="7">
        <v>689648739</v>
      </c>
      <c r="F96" s="7">
        <v>494190277</v>
      </c>
      <c r="G96" s="7">
        <v>39433756</v>
      </c>
    </row>
    <row r="97" spans="1:7" x14ac:dyDescent="0.2">
      <c r="A97" t="s">
        <v>166</v>
      </c>
      <c r="B97" s="7">
        <v>9454026</v>
      </c>
      <c r="C97" s="7">
        <v>143721360</v>
      </c>
      <c r="D97" s="7">
        <v>399006316</v>
      </c>
      <c r="E97" s="7">
        <v>688430273</v>
      </c>
      <c r="F97" s="7">
        <v>493663772</v>
      </c>
      <c r="G97" s="7">
        <v>39731586</v>
      </c>
    </row>
    <row r="98" spans="1:7" x14ac:dyDescent="0.2">
      <c r="A98" t="s">
        <v>167</v>
      </c>
      <c r="B98" s="7">
        <v>9343292</v>
      </c>
      <c r="C98" s="7">
        <v>145229005</v>
      </c>
      <c r="D98" s="7">
        <v>404939846</v>
      </c>
      <c r="E98" s="7">
        <v>690766669</v>
      </c>
      <c r="F98" s="7">
        <v>495518950</v>
      </c>
      <c r="G98" s="7">
        <v>41039126</v>
      </c>
    </row>
    <row r="99" spans="1:7" x14ac:dyDescent="0.2">
      <c r="A99" t="s">
        <v>168</v>
      </c>
      <c r="B99" s="7">
        <v>9391068</v>
      </c>
      <c r="C99" s="7">
        <v>144597549</v>
      </c>
      <c r="D99" s="7">
        <v>406968991</v>
      </c>
      <c r="E99" s="7">
        <v>695817974</v>
      </c>
      <c r="F99" s="7">
        <v>494482835</v>
      </c>
      <c r="G99" s="7">
        <v>41696036</v>
      </c>
    </row>
    <row r="100" spans="1:7" x14ac:dyDescent="0.2">
      <c r="A100" t="s">
        <v>169</v>
      </c>
      <c r="B100" s="7">
        <v>9709538</v>
      </c>
      <c r="C100" s="7">
        <v>144702427</v>
      </c>
      <c r="D100" s="7">
        <v>410262505</v>
      </c>
      <c r="E100" s="7">
        <v>699681712</v>
      </c>
      <c r="F100" s="7">
        <v>497999104</v>
      </c>
      <c r="G100" s="7">
        <v>41535105</v>
      </c>
    </row>
    <row r="101" spans="1:7" x14ac:dyDescent="0.2">
      <c r="A101" t="s">
        <v>170</v>
      </c>
      <c r="B101" s="7">
        <v>9649251</v>
      </c>
      <c r="C101" s="7">
        <v>145734149</v>
      </c>
      <c r="D101" s="7">
        <v>415161125</v>
      </c>
      <c r="E101" s="7">
        <v>707491497</v>
      </c>
      <c r="F101" s="7">
        <v>505202196</v>
      </c>
      <c r="G101" s="7">
        <v>42293864</v>
      </c>
    </row>
    <row r="102" spans="1:7" x14ac:dyDescent="0.2">
      <c r="A102" t="s">
        <v>171</v>
      </c>
      <c r="B102" s="7">
        <v>9669172</v>
      </c>
      <c r="C102" s="7">
        <v>146237654</v>
      </c>
      <c r="D102" s="7">
        <v>413960337</v>
      </c>
      <c r="E102" s="7">
        <v>704974604</v>
      </c>
      <c r="F102" s="7">
        <v>504223690</v>
      </c>
      <c r="G102" s="7">
        <v>42359654</v>
      </c>
    </row>
    <row r="103" spans="1:7" x14ac:dyDescent="0.2">
      <c r="A103" t="s">
        <v>172</v>
      </c>
      <c r="B103" s="7">
        <v>9705396</v>
      </c>
      <c r="C103" s="7">
        <v>148093781</v>
      </c>
      <c r="D103" s="7">
        <v>415694228</v>
      </c>
      <c r="E103" s="7">
        <v>711842503</v>
      </c>
      <c r="F103" s="7">
        <v>506349621</v>
      </c>
      <c r="G103" s="7">
        <v>43202593</v>
      </c>
    </row>
    <row r="104" spans="1:7" x14ac:dyDescent="0.2">
      <c r="A104" t="s">
        <v>173</v>
      </c>
      <c r="B104" s="7">
        <v>9757691</v>
      </c>
      <c r="C104" s="7">
        <v>149280994</v>
      </c>
      <c r="D104" s="7">
        <v>419263026</v>
      </c>
      <c r="E104" s="7">
        <v>721335418</v>
      </c>
      <c r="F104" s="7">
        <v>519481045</v>
      </c>
      <c r="G104" s="7">
        <v>44922310</v>
      </c>
    </row>
    <row r="105" spans="1:7" x14ac:dyDescent="0.2">
      <c r="A105" t="s">
        <v>174</v>
      </c>
      <c r="B105" s="7">
        <v>9765064</v>
      </c>
      <c r="C105" s="7">
        <v>149872068</v>
      </c>
      <c r="D105" s="7">
        <v>420866483</v>
      </c>
      <c r="E105" s="7">
        <v>723290389</v>
      </c>
      <c r="F105" s="7">
        <v>517564872</v>
      </c>
      <c r="G105" s="7">
        <v>45466543</v>
      </c>
    </row>
    <row r="106" spans="1:7" x14ac:dyDescent="0.2">
      <c r="A106" t="s">
        <v>175</v>
      </c>
      <c r="B106" s="7">
        <v>9908234</v>
      </c>
      <c r="C106" s="7">
        <v>151888236</v>
      </c>
      <c r="D106" s="7">
        <v>422130904</v>
      </c>
      <c r="E106" s="7">
        <v>729213047</v>
      </c>
      <c r="F106" s="7">
        <v>519314082</v>
      </c>
      <c r="G106" s="7">
        <v>46133902</v>
      </c>
    </row>
    <row r="107" spans="1:7" x14ac:dyDescent="0.2">
      <c r="A107" t="s">
        <v>176</v>
      </c>
      <c r="B107" s="7">
        <v>10035186</v>
      </c>
      <c r="C107" s="7">
        <v>154021185</v>
      </c>
      <c r="D107" s="7">
        <v>426897917</v>
      </c>
      <c r="E107" s="7">
        <v>739272203</v>
      </c>
      <c r="F107" s="7">
        <v>532121023</v>
      </c>
      <c r="G107" s="7">
        <v>46644388</v>
      </c>
    </row>
    <row r="108" spans="1:7" x14ac:dyDescent="0.2">
      <c r="A108" t="s">
        <v>177</v>
      </c>
      <c r="B108" s="7">
        <v>10189433</v>
      </c>
      <c r="C108" s="7">
        <v>158288001</v>
      </c>
      <c r="D108" s="7">
        <v>442569309</v>
      </c>
      <c r="E108" s="7">
        <v>762402424</v>
      </c>
      <c r="F108" s="7">
        <v>550670617</v>
      </c>
      <c r="G108" s="7">
        <v>48388507</v>
      </c>
    </row>
    <row r="109" spans="1:7" x14ac:dyDescent="0.2">
      <c r="A109" t="s">
        <v>178</v>
      </c>
      <c r="B109" s="7">
        <v>10193992</v>
      </c>
      <c r="C109" s="7">
        <v>155999829</v>
      </c>
      <c r="D109" s="7">
        <v>424259556</v>
      </c>
      <c r="E109" s="7">
        <v>742148112</v>
      </c>
      <c r="F109" s="7">
        <v>532168801</v>
      </c>
      <c r="G109" s="7">
        <v>46485060</v>
      </c>
    </row>
    <row r="110" spans="1:7" x14ac:dyDescent="0.2">
      <c r="A110" t="s">
        <v>179</v>
      </c>
      <c r="B110" s="7">
        <v>10043342</v>
      </c>
      <c r="C110" s="7">
        <v>156137692</v>
      </c>
      <c r="D110" s="7">
        <v>432010623</v>
      </c>
      <c r="E110" s="7">
        <v>747492821</v>
      </c>
      <c r="F110" s="7">
        <v>538474249</v>
      </c>
      <c r="G110" s="7">
        <v>47624472</v>
      </c>
    </row>
    <row r="111" spans="1:7" x14ac:dyDescent="0.2">
      <c r="A111" t="s">
        <v>180</v>
      </c>
      <c r="B111" s="7">
        <v>10019556</v>
      </c>
      <c r="C111" s="7">
        <v>156324542</v>
      </c>
      <c r="D111" s="7">
        <v>436088368</v>
      </c>
      <c r="E111" s="7">
        <v>753453318</v>
      </c>
      <c r="F111" s="7">
        <v>541792633</v>
      </c>
      <c r="G111" s="7">
        <v>48126168</v>
      </c>
    </row>
    <row r="112" spans="1:7" x14ac:dyDescent="0.2">
      <c r="A112" t="s">
        <v>181</v>
      </c>
      <c r="B112" s="7">
        <v>9970589</v>
      </c>
      <c r="C112" s="7">
        <v>153400203</v>
      </c>
      <c r="D112" s="7">
        <v>437216471</v>
      </c>
      <c r="E112" s="7">
        <v>753116641</v>
      </c>
      <c r="F112" s="7">
        <v>541554231</v>
      </c>
      <c r="G112" s="7">
        <v>47896507</v>
      </c>
    </row>
    <row r="113" spans="1:7" x14ac:dyDescent="0.2">
      <c r="A113" t="s">
        <v>182</v>
      </c>
      <c r="B113" s="7">
        <v>9902295</v>
      </c>
      <c r="C113" s="7">
        <v>153573633</v>
      </c>
      <c r="D113" s="7">
        <v>439736093</v>
      </c>
      <c r="E113" s="7">
        <v>759830395</v>
      </c>
      <c r="F113" s="7">
        <v>546006314</v>
      </c>
      <c r="G113" s="7">
        <v>48197272</v>
      </c>
    </row>
    <row r="114" spans="1:7" x14ac:dyDescent="0.2">
      <c r="B114" s="7"/>
      <c r="C114" s="7"/>
      <c r="D114" s="7"/>
      <c r="E114" s="7"/>
      <c r="F114" s="7"/>
      <c r="G114" s="7"/>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6"/>
  <sheetViews>
    <sheetView workbookViewId="0"/>
  </sheetViews>
  <sheetFormatPr defaultColWidth="11.5546875" defaultRowHeight="15" x14ac:dyDescent="0.2"/>
  <cols>
    <col min="1" max="21" width="15.6640625" customWidth="1"/>
  </cols>
  <sheetData>
    <row r="1" spans="1:21" ht="19.5" x14ac:dyDescent="0.3">
      <c r="A1" s="2" t="s">
        <v>199</v>
      </c>
    </row>
    <row r="2" spans="1:21" x14ac:dyDescent="0.2">
      <c r="A2" t="s">
        <v>200</v>
      </c>
    </row>
    <row r="3" spans="1:21" ht="78.75" x14ac:dyDescent="0.25">
      <c r="A3" s="9" t="s">
        <v>59</v>
      </c>
      <c r="B3" s="8" t="s">
        <v>201</v>
      </c>
      <c r="C3" s="8" t="s">
        <v>202</v>
      </c>
      <c r="D3" s="8" t="s">
        <v>203</v>
      </c>
      <c r="E3" s="8" t="s">
        <v>204</v>
      </c>
      <c r="F3" s="8" t="s">
        <v>205</v>
      </c>
      <c r="G3" s="8" t="s">
        <v>206</v>
      </c>
      <c r="H3" s="8" t="s">
        <v>207</v>
      </c>
      <c r="I3" s="8" t="s">
        <v>208</v>
      </c>
      <c r="J3" s="8" t="s">
        <v>209</v>
      </c>
      <c r="K3" s="8" t="s">
        <v>210</v>
      </c>
      <c r="L3" s="8" t="s">
        <v>211</v>
      </c>
      <c r="M3" s="8" t="s">
        <v>212</v>
      </c>
      <c r="N3" s="8" t="s">
        <v>213</v>
      </c>
      <c r="O3" s="8" t="s">
        <v>214</v>
      </c>
      <c r="P3" s="8" t="s">
        <v>215</v>
      </c>
      <c r="Q3" s="8" t="s">
        <v>216</v>
      </c>
      <c r="R3" s="8" t="s">
        <v>217</v>
      </c>
      <c r="S3" s="8" t="s">
        <v>218</v>
      </c>
      <c r="T3" s="8" t="s">
        <v>219</v>
      </c>
      <c r="U3" s="8" t="s">
        <v>220</v>
      </c>
    </row>
    <row r="4" spans="1:21" x14ac:dyDescent="0.2">
      <c r="A4" t="s">
        <v>73</v>
      </c>
      <c r="B4" s="7">
        <v>4771</v>
      </c>
      <c r="C4" s="7">
        <v>1788</v>
      </c>
      <c r="D4" s="7">
        <v>75401</v>
      </c>
      <c r="E4" s="7">
        <v>1398</v>
      </c>
      <c r="F4" s="7">
        <v>3639</v>
      </c>
      <c r="G4" s="7">
        <v>26170</v>
      </c>
      <c r="H4" s="7">
        <v>119208</v>
      </c>
      <c r="I4" s="7">
        <v>22118</v>
      </c>
      <c r="J4" s="7">
        <v>38802</v>
      </c>
      <c r="K4" s="7">
        <v>17893</v>
      </c>
      <c r="L4" s="7">
        <v>20468</v>
      </c>
      <c r="M4" s="7">
        <v>9110</v>
      </c>
      <c r="N4" s="7">
        <v>27435</v>
      </c>
      <c r="O4" s="7">
        <v>48467</v>
      </c>
      <c r="P4" s="7">
        <v>45473</v>
      </c>
      <c r="Q4" s="7">
        <v>73282</v>
      </c>
      <c r="R4" s="7">
        <v>111837</v>
      </c>
      <c r="S4" s="7">
        <v>11899</v>
      </c>
      <c r="T4" s="7">
        <v>13007</v>
      </c>
      <c r="U4" s="7">
        <v>1940</v>
      </c>
    </row>
    <row r="5" spans="1:21" x14ac:dyDescent="0.2">
      <c r="A5" t="s">
        <v>74</v>
      </c>
      <c r="B5" s="7">
        <v>4776</v>
      </c>
      <c r="C5" s="7">
        <v>1793</v>
      </c>
      <c r="D5" s="7">
        <v>75834</v>
      </c>
      <c r="E5" s="7">
        <v>1401</v>
      </c>
      <c r="F5" s="7">
        <v>3652</v>
      </c>
      <c r="G5" s="7">
        <v>26447</v>
      </c>
      <c r="H5" s="7">
        <v>119811</v>
      </c>
      <c r="I5" s="7">
        <v>22193</v>
      </c>
      <c r="J5" s="7">
        <v>39042</v>
      </c>
      <c r="K5" s="7">
        <v>18017</v>
      </c>
      <c r="L5" s="7">
        <v>20476</v>
      </c>
      <c r="M5" s="7">
        <v>9228</v>
      </c>
      <c r="N5" s="7">
        <v>27658</v>
      </c>
      <c r="O5" s="7">
        <v>48646</v>
      </c>
      <c r="P5" s="7">
        <v>45515</v>
      </c>
      <c r="Q5" s="7">
        <v>72090</v>
      </c>
      <c r="R5" s="7">
        <v>112300</v>
      </c>
      <c r="S5" s="7">
        <v>11895</v>
      </c>
      <c r="T5" s="7">
        <v>13045</v>
      </c>
      <c r="U5" s="7">
        <v>1954</v>
      </c>
    </row>
    <row r="6" spans="1:21" x14ac:dyDescent="0.2">
      <c r="A6" t="s">
        <v>75</v>
      </c>
      <c r="B6" s="7">
        <v>4844</v>
      </c>
      <c r="C6" s="7">
        <v>1796</v>
      </c>
      <c r="D6" s="7">
        <v>76266</v>
      </c>
      <c r="E6" s="7">
        <v>1401</v>
      </c>
      <c r="F6" s="7">
        <v>3669</v>
      </c>
      <c r="G6" s="7">
        <v>26615</v>
      </c>
      <c r="H6" s="7">
        <v>119971</v>
      </c>
      <c r="I6" s="7">
        <v>22235</v>
      </c>
      <c r="J6" s="7">
        <v>39099</v>
      </c>
      <c r="K6" s="7">
        <v>18032</v>
      </c>
      <c r="L6" s="7">
        <v>20426</v>
      </c>
      <c r="M6" s="7">
        <v>9111</v>
      </c>
      <c r="N6" s="7">
        <v>27806</v>
      </c>
      <c r="O6" s="7">
        <v>48848</v>
      </c>
      <c r="P6" s="7">
        <v>45327</v>
      </c>
      <c r="Q6" s="7">
        <v>72068</v>
      </c>
      <c r="R6" s="7">
        <v>112475</v>
      </c>
      <c r="S6" s="7">
        <v>11929</v>
      </c>
      <c r="T6" s="7">
        <v>13023</v>
      </c>
      <c r="U6" s="7">
        <v>1996</v>
      </c>
    </row>
    <row r="7" spans="1:21" x14ac:dyDescent="0.2">
      <c r="A7" t="s">
        <v>76</v>
      </c>
      <c r="B7" s="7">
        <v>4811</v>
      </c>
      <c r="C7" s="7">
        <v>1803</v>
      </c>
      <c r="D7" s="7">
        <v>76464</v>
      </c>
      <c r="E7" s="7">
        <v>1407</v>
      </c>
      <c r="F7" s="7">
        <v>3681</v>
      </c>
      <c r="G7" s="7">
        <v>26865</v>
      </c>
      <c r="H7" s="7">
        <v>120396</v>
      </c>
      <c r="I7" s="7">
        <v>22332</v>
      </c>
      <c r="J7" s="7">
        <v>39368</v>
      </c>
      <c r="K7" s="7">
        <v>18100</v>
      </c>
      <c r="L7" s="7">
        <v>20424</v>
      </c>
      <c r="M7" s="7">
        <v>9104</v>
      </c>
      <c r="N7" s="7">
        <v>28024</v>
      </c>
      <c r="O7" s="7">
        <v>49214</v>
      </c>
      <c r="P7" s="7">
        <v>45248</v>
      </c>
      <c r="Q7" s="7">
        <v>71519</v>
      </c>
      <c r="R7" s="7">
        <v>112298</v>
      </c>
      <c r="S7" s="7">
        <v>11954</v>
      </c>
      <c r="T7" s="7">
        <v>13021</v>
      </c>
      <c r="U7" s="7">
        <v>2014</v>
      </c>
    </row>
    <row r="8" spans="1:21" x14ac:dyDescent="0.2">
      <c r="A8" t="s">
        <v>77</v>
      </c>
      <c r="B8" s="7">
        <v>4801</v>
      </c>
      <c r="C8" s="7">
        <v>1809</v>
      </c>
      <c r="D8" s="7">
        <v>76840</v>
      </c>
      <c r="E8" s="7">
        <v>1410</v>
      </c>
      <c r="F8" s="7">
        <v>3676</v>
      </c>
      <c r="G8" s="7">
        <v>27000</v>
      </c>
      <c r="H8" s="7">
        <v>120773</v>
      </c>
      <c r="I8" s="7">
        <v>22356</v>
      </c>
      <c r="J8" s="7">
        <v>39736</v>
      </c>
      <c r="K8" s="7">
        <v>18253</v>
      </c>
      <c r="L8" s="7">
        <v>20462</v>
      </c>
      <c r="M8" s="7">
        <v>9087</v>
      </c>
      <c r="N8" s="7">
        <v>28183</v>
      </c>
      <c r="O8" s="7">
        <v>49419</v>
      </c>
      <c r="P8" s="7">
        <v>45132</v>
      </c>
      <c r="Q8" s="7">
        <v>71014</v>
      </c>
      <c r="R8" s="7">
        <v>112493</v>
      </c>
      <c r="S8" s="7">
        <v>11970</v>
      </c>
      <c r="T8" s="7">
        <v>13060</v>
      </c>
      <c r="U8" s="7">
        <v>2041</v>
      </c>
    </row>
    <row r="9" spans="1:21" x14ac:dyDescent="0.2">
      <c r="A9" t="s">
        <v>78</v>
      </c>
      <c r="B9" s="7">
        <v>4878</v>
      </c>
      <c r="C9" s="7">
        <v>1730</v>
      </c>
      <c r="D9" s="7">
        <v>74622</v>
      </c>
      <c r="E9" s="7">
        <v>1418</v>
      </c>
      <c r="F9" s="7">
        <v>3654</v>
      </c>
      <c r="G9" s="7">
        <v>26741</v>
      </c>
      <c r="H9" s="7">
        <v>121435</v>
      </c>
      <c r="I9" s="7">
        <v>22445</v>
      </c>
      <c r="J9" s="7">
        <v>40025</v>
      </c>
      <c r="K9" s="7">
        <v>18430</v>
      </c>
      <c r="L9" s="7">
        <v>20492</v>
      </c>
      <c r="M9" s="7">
        <v>9137</v>
      </c>
      <c r="N9" s="7">
        <v>28259</v>
      </c>
      <c r="O9" s="7">
        <v>49563</v>
      </c>
      <c r="P9" s="7">
        <v>45118</v>
      </c>
      <c r="Q9" s="7">
        <v>71445</v>
      </c>
      <c r="R9" s="7">
        <v>112900</v>
      </c>
      <c r="S9" s="7">
        <v>12040</v>
      </c>
      <c r="T9" s="7">
        <v>13143</v>
      </c>
      <c r="U9" s="7">
        <v>2059</v>
      </c>
    </row>
    <row r="10" spans="1:21" x14ac:dyDescent="0.2">
      <c r="A10" t="s">
        <v>79</v>
      </c>
      <c r="B10" s="7">
        <v>4904</v>
      </c>
      <c r="C10" s="7">
        <v>1829</v>
      </c>
      <c r="D10" s="7">
        <v>77539</v>
      </c>
      <c r="E10" s="7">
        <v>1425</v>
      </c>
      <c r="F10" s="7">
        <v>3678</v>
      </c>
      <c r="G10" s="7">
        <v>27697</v>
      </c>
      <c r="H10" s="7">
        <v>121517</v>
      </c>
      <c r="I10" s="7">
        <v>22506</v>
      </c>
      <c r="J10" s="7">
        <v>40041</v>
      </c>
      <c r="K10" s="7">
        <v>18478</v>
      </c>
      <c r="L10" s="7">
        <v>20409</v>
      </c>
      <c r="M10" s="7">
        <v>9127</v>
      </c>
      <c r="N10" s="7">
        <v>28190</v>
      </c>
      <c r="O10" s="7">
        <v>49975</v>
      </c>
      <c r="P10" s="7">
        <v>45525</v>
      </c>
      <c r="Q10" s="7">
        <v>71435</v>
      </c>
      <c r="R10" s="7">
        <v>112686</v>
      </c>
      <c r="S10" s="7">
        <v>12067</v>
      </c>
      <c r="T10" s="7">
        <v>13167</v>
      </c>
      <c r="U10" s="7">
        <v>2059</v>
      </c>
    </row>
    <row r="11" spans="1:21" x14ac:dyDescent="0.2">
      <c r="A11" t="s">
        <v>80</v>
      </c>
      <c r="B11" s="7">
        <v>4932</v>
      </c>
      <c r="C11" s="7">
        <v>1810</v>
      </c>
      <c r="D11" s="7">
        <v>77890</v>
      </c>
      <c r="E11" s="7">
        <v>1433</v>
      </c>
      <c r="F11" s="7">
        <v>3712</v>
      </c>
      <c r="G11" s="7">
        <v>27734</v>
      </c>
      <c r="H11" s="7">
        <v>121810</v>
      </c>
      <c r="I11" s="7">
        <v>22581</v>
      </c>
      <c r="J11" s="7">
        <v>40069</v>
      </c>
      <c r="K11" s="7">
        <v>18670</v>
      </c>
      <c r="L11" s="7">
        <v>20470</v>
      </c>
      <c r="M11" s="7">
        <v>9138</v>
      </c>
      <c r="N11" s="7">
        <v>28346</v>
      </c>
      <c r="O11" s="7">
        <v>50481</v>
      </c>
      <c r="P11" s="7">
        <v>45429</v>
      </c>
      <c r="Q11" s="7">
        <v>71306</v>
      </c>
      <c r="R11" s="7">
        <v>112792</v>
      </c>
      <c r="S11" s="7">
        <v>12146</v>
      </c>
      <c r="T11" s="7">
        <v>13195</v>
      </c>
      <c r="U11" s="7">
        <v>2068</v>
      </c>
    </row>
    <row r="12" spans="1:21" x14ac:dyDescent="0.2">
      <c r="A12" t="s">
        <v>81</v>
      </c>
      <c r="B12" s="7">
        <v>4963</v>
      </c>
      <c r="C12" s="7">
        <v>1797</v>
      </c>
      <c r="D12" s="7">
        <v>78262</v>
      </c>
      <c r="E12" s="7">
        <v>1455</v>
      </c>
      <c r="F12" s="7">
        <v>3721</v>
      </c>
      <c r="G12" s="7">
        <v>27874</v>
      </c>
      <c r="H12" s="7">
        <v>122103</v>
      </c>
      <c r="I12" s="7">
        <v>22652</v>
      </c>
      <c r="J12" s="7">
        <v>40234</v>
      </c>
      <c r="K12" s="7">
        <v>18787</v>
      </c>
      <c r="L12" s="7">
        <v>20509</v>
      </c>
      <c r="M12" s="7">
        <v>9154</v>
      </c>
      <c r="N12" s="7">
        <v>28568</v>
      </c>
      <c r="O12" s="7">
        <v>51127</v>
      </c>
      <c r="P12" s="7">
        <v>45175</v>
      </c>
      <c r="Q12" s="7">
        <v>71078</v>
      </c>
      <c r="R12" s="7">
        <v>112777</v>
      </c>
      <c r="S12" s="7">
        <v>12207</v>
      </c>
      <c r="T12" s="7">
        <v>13186</v>
      </c>
      <c r="U12" s="7">
        <v>2075</v>
      </c>
    </row>
    <row r="13" spans="1:21" x14ac:dyDescent="0.2">
      <c r="A13" t="s">
        <v>82</v>
      </c>
      <c r="B13" s="7">
        <v>4932</v>
      </c>
      <c r="C13" s="7">
        <v>1799</v>
      </c>
      <c r="D13" s="7">
        <v>78797</v>
      </c>
      <c r="E13" s="7">
        <v>1457</v>
      </c>
      <c r="F13" s="7">
        <v>3755</v>
      </c>
      <c r="G13" s="7">
        <v>27979</v>
      </c>
      <c r="H13" s="7">
        <v>122317</v>
      </c>
      <c r="I13" s="7">
        <v>22672</v>
      </c>
      <c r="J13" s="7">
        <v>40480</v>
      </c>
      <c r="K13" s="7">
        <v>18922</v>
      </c>
      <c r="L13" s="7">
        <v>20520</v>
      </c>
      <c r="M13" s="7">
        <v>9136</v>
      </c>
      <c r="N13" s="7">
        <v>28860</v>
      </c>
      <c r="O13" s="7">
        <v>51133</v>
      </c>
      <c r="P13" s="7">
        <v>45490</v>
      </c>
      <c r="Q13" s="7">
        <v>71657</v>
      </c>
      <c r="R13" s="7">
        <v>113323</v>
      </c>
      <c r="S13" s="7">
        <v>12158</v>
      </c>
      <c r="T13" s="7">
        <v>13117</v>
      </c>
      <c r="U13" s="7">
        <v>2046</v>
      </c>
    </row>
    <row r="14" spans="1:21" x14ac:dyDescent="0.2">
      <c r="A14" t="s">
        <v>83</v>
      </c>
      <c r="B14" s="7">
        <v>4952</v>
      </c>
      <c r="C14" s="7">
        <v>1812</v>
      </c>
      <c r="D14" s="7">
        <v>79044</v>
      </c>
      <c r="E14" s="7">
        <v>1474</v>
      </c>
      <c r="F14" s="7">
        <v>3752</v>
      </c>
      <c r="G14" s="7">
        <v>28181</v>
      </c>
      <c r="H14" s="7">
        <v>122370</v>
      </c>
      <c r="I14" s="7">
        <v>22708</v>
      </c>
      <c r="J14" s="7">
        <v>40596</v>
      </c>
      <c r="K14" s="7">
        <v>19026</v>
      </c>
      <c r="L14" s="7">
        <v>20516</v>
      </c>
      <c r="M14" s="7">
        <v>9124</v>
      </c>
      <c r="N14" s="7">
        <v>28961</v>
      </c>
      <c r="O14" s="7">
        <v>51071</v>
      </c>
      <c r="P14" s="7">
        <v>45710</v>
      </c>
      <c r="Q14" s="7">
        <v>71647</v>
      </c>
      <c r="R14" s="7">
        <v>113103</v>
      </c>
      <c r="S14" s="7">
        <v>12193</v>
      </c>
      <c r="T14" s="7">
        <v>13152</v>
      </c>
      <c r="U14" s="7">
        <v>2055</v>
      </c>
    </row>
    <row r="15" spans="1:21" x14ac:dyDescent="0.2">
      <c r="A15" t="s">
        <v>84</v>
      </c>
      <c r="B15" s="7">
        <v>5001</v>
      </c>
      <c r="C15" s="7">
        <v>1792</v>
      </c>
      <c r="D15" s="7">
        <v>79344</v>
      </c>
      <c r="E15" s="7">
        <v>1494</v>
      </c>
      <c r="F15" s="7">
        <v>3753</v>
      </c>
      <c r="G15" s="7">
        <v>28397</v>
      </c>
      <c r="H15" s="7">
        <v>122930</v>
      </c>
      <c r="I15" s="7">
        <v>22773</v>
      </c>
      <c r="J15" s="7">
        <v>41260</v>
      </c>
      <c r="K15" s="7">
        <v>19239</v>
      </c>
      <c r="L15" s="7">
        <v>20577</v>
      </c>
      <c r="M15" s="7">
        <v>9165</v>
      </c>
      <c r="N15" s="7">
        <v>29106</v>
      </c>
      <c r="O15" s="7">
        <v>50649</v>
      </c>
      <c r="P15" s="7">
        <v>45416</v>
      </c>
      <c r="Q15" s="7">
        <v>71654</v>
      </c>
      <c r="R15" s="7">
        <v>113742</v>
      </c>
      <c r="S15" s="7">
        <v>12268</v>
      </c>
      <c r="T15" s="7">
        <v>13185</v>
      </c>
      <c r="U15" s="7">
        <v>2045</v>
      </c>
    </row>
    <row r="16" spans="1:21" x14ac:dyDescent="0.2">
      <c r="A16" t="s">
        <v>85</v>
      </c>
      <c r="B16" s="7">
        <v>5025</v>
      </c>
      <c r="C16" s="7">
        <v>1752</v>
      </c>
      <c r="D16" s="7">
        <v>79485</v>
      </c>
      <c r="E16" s="7">
        <v>1512</v>
      </c>
      <c r="F16" s="7">
        <v>3740</v>
      </c>
      <c r="G16" s="7">
        <v>28328</v>
      </c>
      <c r="H16" s="7">
        <v>123160</v>
      </c>
      <c r="I16" s="7">
        <v>22853</v>
      </c>
      <c r="J16" s="7">
        <v>41535</v>
      </c>
      <c r="K16" s="7">
        <v>19455</v>
      </c>
      <c r="L16" s="7">
        <v>20578</v>
      </c>
      <c r="M16" s="7">
        <v>9150</v>
      </c>
      <c r="N16" s="7">
        <v>29243</v>
      </c>
      <c r="O16" s="7">
        <v>50436</v>
      </c>
      <c r="P16" s="7">
        <v>45497</v>
      </c>
      <c r="Q16" s="7">
        <v>71940</v>
      </c>
      <c r="R16" s="7">
        <v>114085</v>
      </c>
      <c r="S16" s="7">
        <v>12302</v>
      </c>
      <c r="T16" s="7">
        <v>13229</v>
      </c>
      <c r="U16" s="7">
        <v>2025</v>
      </c>
    </row>
    <row r="17" spans="1:21" x14ac:dyDescent="0.2">
      <c r="A17" t="s">
        <v>86</v>
      </c>
      <c r="B17" s="7">
        <v>5038</v>
      </c>
      <c r="C17" s="7">
        <v>1857</v>
      </c>
      <c r="D17" s="7">
        <v>79599</v>
      </c>
      <c r="E17" s="7">
        <v>1532</v>
      </c>
      <c r="F17" s="7">
        <v>3712</v>
      </c>
      <c r="G17" s="7">
        <v>28512</v>
      </c>
      <c r="H17" s="7">
        <v>123441</v>
      </c>
      <c r="I17" s="7">
        <v>22964</v>
      </c>
      <c r="J17" s="7">
        <v>41798</v>
      </c>
      <c r="K17" s="7">
        <v>19554</v>
      </c>
      <c r="L17" s="7">
        <v>20591</v>
      </c>
      <c r="M17" s="7">
        <v>9193</v>
      </c>
      <c r="N17" s="7">
        <v>29388</v>
      </c>
      <c r="O17" s="7">
        <v>50562</v>
      </c>
      <c r="P17" s="7">
        <v>45398</v>
      </c>
      <c r="Q17" s="7">
        <v>71811</v>
      </c>
      <c r="R17" s="7">
        <v>114194</v>
      </c>
      <c r="S17" s="7">
        <v>12368</v>
      </c>
      <c r="T17" s="7">
        <v>13278</v>
      </c>
      <c r="U17" s="7">
        <v>2055</v>
      </c>
    </row>
    <row r="18" spans="1:21" x14ac:dyDescent="0.2">
      <c r="A18" t="s">
        <v>87</v>
      </c>
      <c r="B18" s="7">
        <v>5020</v>
      </c>
      <c r="C18" s="7">
        <v>1837</v>
      </c>
      <c r="D18" s="7">
        <v>79723</v>
      </c>
      <c r="E18" s="7">
        <v>1536</v>
      </c>
      <c r="F18" s="7">
        <v>3717</v>
      </c>
      <c r="G18" s="7">
        <v>28579</v>
      </c>
      <c r="H18" s="7">
        <v>123484</v>
      </c>
      <c r="I18" s="7">
        <v>22982</v>
      </c>
      <c r="J18" s="7">
        <v>41955</v>
      </c>
      <c r="K18" s="7">
        <v>19671</v>
      </c>
      <c r="L18" s="7">
        <v>20595</v>
      </c>
      <c r="M18" s="7">
        <v>9205</v>
      </c>
      <c r="N18" s="7">
        <v>29478</v>
      </c>
      <c r="O18" s="7">
        <v>51414</v>
      </c>
      <c r="P18" s="7">
        <v>45160</v>
      </c>
      <c r="Q18" s="7">
        <v>72832</v>
      </c>
      <c r="R18" s="7">
        <v>114507</v>
      </c>
      <c r="S18" s="7">
        <v>12391</v>
      </c>
      <c r="T18" s="7">
        <v>13304</v>
      </c>
      <c r="U18" s="7">
        <v>2073</v>
      </c>
    </row>
    <row r="19" spans="1:21" x14ac:dyDescent="0.2">
      <c r="A19" t="s">
        <v>88</v>
      </c>
      <c r="B19" s="7">
        <v>5026</v>
      </c>
      <c r="C19" s="7">
        <v>1821</v>
      </c>
      <c r="D19" s="7">
        <v>79998</v>
      </c>
      <c r="E19" s="7">
        <v>1558</v>
      </c>
      <c r="F19" s="7">
        <v>3712</v>
      </c>
      <c r="G19" s="7">
        <v>28614</v>
      </c>
      <c r="H19" s="7">
        <v>123624</v>
      </c>
      <c r="I19" s="7">
        <v>23012</v>
      </c>
      <c r="J19" s="7">
        <v>42116</v>
      </c>
      <c r="K19" s="7">
        <v>19833</v>
      </c>
      <c r="L19" s="7">
        <v>20622</v>
      </c>
      <c r="M19" s="7">
        <v>9229</v>
      </c>
      <c r="N19" s="7">
        <v>29638</v>
      </c>
      <c r="O19" s="7">
        <v>51618</v>
      </c>
      <c r="P19" s="7">
        <v>44893</v>
      </c>
      <c r="Q19" s="7">
        <v>71924</v>
      </c>
      <c r="R19" s="7">
        <v>114617</v>
      </c>
      <c r="S19" s="7">
        <v>12531</v>
      </c>
      <c r="T19" s="7">
        <v>13382</v>
      </c>
      <c r="U19" s="7">
        <v>2089</v>
      </c>
    </row>
    <row r="20" spans="1:21" x14ac:dyDescent="0.2">
      <c r="A20" t="s">
        <v>89</v>
      </c>
      <c r="B20" s="7">
        <v>4992</v>
      </c>
      <c r="C20" s="7">
        <v>1811</v>
      </c>
      <c r="D20" s="7">
        <v>80175</v>
      </c>
      <c r="E20" s="7">
        <v>1577</v>
      </c>
      <c r="F20" s="7">
        <v>3707</v>
      </c>
      <c r="G20" s="7">
        <v>28701</v>
      </c>
      <c r="H20" s="7">
        <v>123770</v>
      </c>
      <c r="I20" s="7">
        <v>23051</v>
      </c>
      <c r="J20" s="7">
        <v>42149</v>
      </c>
      <c r="K20" s="7">
        <v>19916</v>
      </c>
      <c r="L20" s="7">
        <v>20580</v>
      </c>
      <c r="M20" s="7">
        <v>9253</v>
      </c>
      <c r="N20" s="7">
        <v>29738</v>
      </c>
      <c r="O20" s="7">
        <v>51925</v>
      </c>
      <c r="P20" s="7">
        <v>44661</v>
      </c>
      <c r="Q20" s="7">
        <v>71767</v>
      </c>
      <c r="R20" s="7">
        <v>114687</v>
      </c>
      <c r="S20" s="7">
        <v>12586</v>
      </c>
      <c r="T20" s="7">
        <v>13428</v>
      </c>
      <c r="U20" s="7">
        <v>2100</v>
      </c>
    </row>
    <row r="21" spans="1:21" x14ac:dyDescent="0.2">
      <c r="A21" t="s">
        <v>90</v>
      </c>
      <c r="B21" s="7">
        <v>5004</v>
      </c>
      <c r="C21" s="7">
        <v>1790</v>
      </c>
      <c r="D21" s="7">
        <v>79350</v>
      </c>
      <c r="E21" s="7">
        <v>1595</v>
      </c>
      <c r="F21" s="7">
        <v>3703</v>
      </c>
      <c r="G21" s="7">
        <v>28459</v>
      </c>
      <c r="H21" s="7">
        <v>124022</v>
      </c>
      <c r="I21" s="7">
        <v>23100</v>
      </c>
      <c r="J21" s="7">
        <v>42298</v>
      </c>
      <c r="K21" s="7">
        <v>20007</v>
      </c>
      <c r="L21" s="7">
        <v>20692</v>
      </c>
      <c r="M21" s="7">
        <v>9258</v>
      </c>
      <c r="N21" s="7">
        <v>29878</v>
      </c>
      <c r="O21" s="7">
        <v>52254</v>
      </c>
      <c r="P21" s="7">
        <v>44408</v>
      </c>
      <c r="Q21" s="7">
        <v>71590</v>
      </c>
      <c r="R21" s="7">
        <v>115091</v>
      </c>
      <c r="S21" s="7">
        <v>12606</v>
      </c>
      <c r="T21" s="7">
        <v>13455</v>
      </c>
      <c r="U21" s="7">
        <v>2120</v>
      </c>
    </row>
    <row r="22" spans="1:21" x14ac:dyDescent="0.2">
      <c r="A22" t="s">
        <v>91</v>
      </c>
      <c r="B22" s="7">
        <v>5006</v>
      </c>
      <c r="C22" s="7">
        <v>1743</v>
      </c>
      <c r="D22" s="7">
        <v>81156</v>
      </c>
      <c r="E22" s="7">
        <v>1630</v>
      </c>
      <c r="F22" s="7">
        <v>3718</v>
      </c>
      <c r="G22" s="7">
        <v>29047</v>
      </c>
      <c r="H22" s="7">
        <v>123897</v>
      </c>
      <c r="I22" s="7">
        <v>23086</v>
      </c>
      <c r="J22" s="7">
        <v>42556</v>
      </c>
      <c r="K22" s="7">
        <v>19936</v>
      </c>
      <c r="L22" s="7">
        <v>20801</v>
      </c>
      <c r="M22" s="7">
        <v>9254</v>
      </c>
      <c r="N22" s="7">
        <v>29862</v>
      </c>
      <c r="O22" s="7">
        <v>51965</v>
      </c>
      <c r="P22" s="7">
        <v>44170</v>
      </c>
      <c r="Q22" s="7">
        <v>71233</v>
      </c>
      <c r="R22" s="7">
        <v>115167</v>
      </c>
      <c r="S22" s="7">
        <v>12569</v>
      </c>
      <c r="T22" s="7">
        <v>13249</v>
      </c>
      <c r="U22" s="7">
        <v>2129</v>
      </c>
    </row>
    <row r="23" spans="1:21" x14ac:dyDescent="0.2">
      <c r="A23" t="s">
        <v>92</v>
      </c>
      <c r="B23" s="7">
        <v>5010</v>
      </c>
      <c r="C23" s="7">
        <v>1748</v>
      </c>
      <c r="D23" s="7">
        <v>80855</v>
      </c>
      <c r="E23" s="7">
        <v>1654</v>
      </c>
      <c r="F23" s="7">
        <v>3707</v>
      </c>
      <c r="G23" s="7">
        <v>28990</v>
      </c>
      <c r="H23" s="7">
        <v>124180</v>
      </c>
      <c r="I23" s="7">
        <v>23118</v>
      </c>
      <c r="J23" s="7">
        <v>42870</v>
      </c>
      <c r="K23" s="7">
        <v>20001</v>
      </c>
      <c r="L23" s="7">
        <v>20748</v>
      </c>
      <c r="M23" s="7">
        <v>9274</v>
      </c>
      <c r="N23" s="7">
        <v>29966</v>
      </c>
      <c r="O23" s="7">
        <v>51873</v>
      </c>
      <c r="P23" s="7">
        <v>43826</v>
      </c>
      <c r="Q23" s="7">
        <v>71205</v>
      </c>
      <c r="R23" s="7">
        <v>115493</v>
      </c>
      <c r="S23" s="7">
        <v>12568</v>
      </c>
      <c r="T23" s="7">
        <v>13348</v>
      </c>
      <c r="U23" s="7">
        <v>2149</v>
      </c>
    </row>
    <row r="24" spans="1:21" x14ac:dyDescent="0.2">
      <c r="A24" t="s">
        <v>93</v>
      </c>
      <c r="B24" s="7">
        <v>5029</v>
      </c>
      <c r="C24" s="7">
        <v>1739</v>
      </c>
      <c r="D24" s="7">
        <v>81028</v>
      </c>
      <c r="E24" s="7">
        <v>1659</v>
      </c>
      <c r="F24" s="7">
        <v>3691</v>
      </c>
      <c r="G24" s="7">
        <v>29139</v>
      </c>
      <c r="H24" s="7">
        <v>124188</v>
      </c>
      <c r="I24" s="7">
        <v>23155</v>
      </c>
      <c r="J24" s="7">
        <v>43178</v>
      </c>
      <c r="K24" s="7">
        <v>20067</v>
      </c>
      <c r="L24" s="7">
        <v>20805</v>
      </c>
      <c r="M24" s="7">
        <v>9322</v>
      </c>
      <c r="N24" s="7">
        <v>29984</v>
      </c>
      <c r="O24" s="7">
        <v>51945</v>
      </c>
      <c r="P24" s="7">
        <v>43539</v>
      </c>
      <c r="Q24" s="7">
        <v>71109</v>
      </c>
      <c r="R24" s="7">
        <v>115879</v>
      </c>
      <c r="S24" s="7">
        <v>12760</v>
      </c>
      <c r="T24" s="7">
        <v>13463</v>
      </c>
      <c r="U24" s="7">
        <v>2162</v>
      </c>
    </row>
    <row r="25" spans="1:21" x14ac:dyDescent="0.2">
      <c r="A25" t="s">
        <v>94</v>
      </c>
      <c r="B25" s="7">
        <v>5043</v>
      </c>
      <c r="C25" s="7">
        <v>1729</v>
      </c>
      <c r="D25" s="7">
        <v>81173</v>
      </c>
      <c r="E25" s="7">
        <v>1659</v>
      </c>
      <c r="F25" s="7">
        <v>3710</v>
      </c>
      <c r="G25" s="7">
        <v>29382</v>
      </c>
      <c r="H25" s="7">
        <v>124339</v>
      </c>
      <c r="I25" s="7">
        <v>23152</v>
      </c>
      <c r="J25" s="7">
        <v>43289</v>
      </c>
      <c r="K25" s="7">
        <v>20167</v>
      </c>
      <c r="L25" s="7">
        <v>20851</v>
      </c>
      <c r="M25" s="7">
        <v>9299</v>
      </c>
      <c r="N25" s="7">
        <v>30133</v>
      </c>
      <c r="O25" s="7">
        <v>51431</v>
      </c>
      <c r="P25" s="7">
        <v>43194</v>
      </c>
      <c r="Q25" s="7">
        <v>71232</v>
      </c>
      <c r="R25" s="7">
        <v>115818</v>
      </c>
      <c r="S25" s="7">
        <v>12728</v>
      </c>
      <c r="T25" s="7">
        <v>13427</v>
      </c>
      <c r="U25" s="7">
        <v>2177</v>
      </c>
    </row>
    <row r="26" spans="1:21" x14ac:dyDescent="0.2">
      <c r="A26" t="s">
        <v>95</v>
      </c>
      <c r="B26" s="7">
        <v>5038</v>
      </c>
      <c r="C26" s="7">
        <v>1734</v>
      </c>
      <c r="D26" s="7">
        <v>81276</v>
      </c>
      <c r="E26" s="7">
        <v>1669</v>
      </c>
      <c r="F26" s="7">
        <v>3726</v>
      </c>
      <c r="G26" s="7">
        <v>29465</v>
      </c>
      <c r="H26" s="7">
        <v>124399</v>
      </c>
      <c r="I26" s="7">
        <v>23178</v>
      </c>
      <c r="J26" s="7">
        <v>43279</v>
      </c>
      <c r="K26" s="7">
        <v>20190</v>
      </c>
      <c r="L26" s="7">
        <v>20847</v>
      </c>
      <c r="M26" s="7">
        <v>9314</v>
      </c>
      <c r="N26" s="7">
        <v>30246</v>
      </c>
      <c r="O26" s="7">
        <v>51984</v>
      </c>
      <c r="P26" s="7">
        <v>42897</v>
      </c>
      <c r="Q26" s="7">
        <v>71254</v>
      </c>
      <c r="R26" s="7">
        <v>115880</v>
      </c>
      <c r="S26" s="7">
        <v>12702</v>
      </c>
      <c r="T26" s="7">
        <v>13427</v>
      </c>
      <c r="U26" s="7">
        <v>2185</v>
      </c>
    </row>
    <row r="27" spans="1:21" x14ac:dyDescent="0.2">
      <c r="A27" t="s">
        <v>96</v>
      </c>
      <c r="B27" s="7">
        <v>5005</v>
      </c>
      <c r="C27" s="7">
        <v>1733</v>
      </c>
      <c r="D27" s="7">
        <v>81421</v>
      </c>
      <c r="E27" s="7">
        <v>1671</v>
      </c>
      <c r="F27" s="7">
        <v>3744</v>
      </c>
      <c r="G27" s="7">
        <v>29589</v>
      </c>
      <c r="H27" s="7">
        <v>124524</v>
      </c>
      <c r="I27" s="7">
        <v>23207</v>
      </c>
      <c r="J27" s="7">
        <v>43176</v>
      </c>
      <c r="K27" s="7">
        <v>20226</v>
      </c>
      <c r="L27" s="7">
        <v>20867</v>
      </c>
      <c r="M27" s="7">
        <v>9323</v>
      </c>
      <c r="N27" s="7">
        <v>30306</v>
      </c>
      <c r="O27" s="7">
        <v>52096</v>
      </c>
      <c r="P27" s="7">
        <v>42585</v>
      </c>
      <c r="Q27" s="7">
        <v>71085</v>
      </c>
      <c r="R27" s="7">
        <v>115907</v>
      </c>
      <c r="S27" s="7">
        <v>12716</v>
      </c>
      <c r="T27" s="7">
        <v>13389</v>
      </c>
      <c r="U27" s="7">
        <v>2206</v>
      </c>
    </row>
    <row r="28" spans="1:21" x14ac:dyDescent="0.2">
      <c r="A28" t="s">
        <v>97</v>
      </c>
      <c r="B28" s="7">
        <v>5008</v>
      </c>
      <c r="C28" s="7">
        <v>1711</v>
      </c>
      <c r="D28" s="7">
        <v>81291</v>
      </c>
      <c r="E28" s="7">
        <v>1681</v>
      </c>
      <c r="F28" s="7">
        <v>3711</v>
      </c>
      <c r="G28" s="7">
        <v>29579</v>
      </c>
      <c r="H28" s="7">
        <v>124810</v>
      </c>
      <c r="I28" s="7">
        <v>23267</v>
      </c>
      <c r="J28" s="7">
        <v>43053</v>
      </c>
      <c r="K28" s="7">
        <v>20300</v>
      </c>
      <c r="L28" s="7">
        <v>20923</v>
      </c>
      <c r="M28" s="7">
        <v>9340</v>
      </c>
      <c r="N28" s="7">
        <v>30409</v>
      </c>
      <c r="O28" s="7">
        <v>52161</v>
      </c>
      <c r="P28" s="7">
        <v>42602</v>
      </c>
      <c r="Q28" s="7">
        <v>70892</v>
      </c>
      <c r="R28" s="7">
        <v>116054</v>
      </c>
      <c r="S28" s="7">
        <v>12741</v>
      </c>
      <c r="T28" s="7">
        <v>13516</v>
      </c>
      <c r="U28" s="7">
        <v>2220</v>
      </c>
    </row>
    <row r="29" spans="1:21" x14ac:dyDescent="0.2">
      <c r="A29" t="s">
        <v>98</v>
      </c>
      <c r="B29" s="7">
        <v>5033</v>
      </c>
      <c r="C29" s="7">
        <v>1733</v>
      </c>
      <c r="D29" s="7">
        <v>81715</v>
      </c>
      <c r="E29" s="7">
        <v>1688</v>
      </c>
      <c r="F29" s="7">
        <v>3776</v>
      </c>
      <c r="G29" s="7">
        <v>29921</v>
      </c>
      <c r="H29" s="7">
        <v>124892</v>
      </c>
      <c r="I29" s="7">
        <v>23279</v>
      </c>
      <c r="J29" s="7">
        <v>43312</v>
      </c>
      <c r="K29" s="7">
        <v>20315</v>
      </c>
      <c r="L29" s="7">
        <v>20936</v>
      </c>
      <c r="M29" s="7">
        <v>9338</v>
      </c>
      <c r="N29" s="7">
        <v>30376</v>
      </c>
      <c r="O29" s="7">
        <v>52271</v>
      </c>
      <c r="P29" s="7">
        <v>42205</v>
      </c>
      <c r="Q29" s="7">
        <v>70804</v>
      </c>
      <c r="R29" s="7">
        <v>116147</v>
      </c>
      <c r="S29" s="7">
        <v>12738</v>
      </c>
      <c r="T29" s="7">
        <v>13555</v>
      </c>
      <c r="U29" s="7">
        <v>2236</v>
      </c>
    </row>
    <row r="30" spans="1:21" x14ac:dyDescent="0.2">
      <c r="A30" t="s">
        <v>99</v>
      </c>
      <c r="B30" s="7">
        <v>4976</v>
      </c>
      <c r="C30" s="7">
        <v>1749</v>
      </c>
      <c r="D30" s="7">
        <v>81833</v>
      </c>
      <c r="E30" s="7">
        <v>1699</v>
      </c>
      <c r="F30" s="7">
        <v>3797</v>
      </c>
      <c r="G30" s="7">
        <v>30070</v>
      </c>
      <c r="H30" s="7">
        <v>125348</v>
      </c>
      <c r="I30" s="7">
        <v>23429</v>
      </c>
      <c r="J30" s="7">
        <v>43740</v>
      </c>
      <c r="K30" s="7">
        <v>20382</v>
      </c>
      <c r="L30" s="7">
        <v>20932</v>
      </c>
      <c r="M30" s="7">
        <v>9345</v>
      </c>
      <c r="N30" s="7">
        <v>30476</v>
      </c>
      <c r="O30" s="7">
        <v>52223</v>
      </c>
      <c r="P30" s="7">
        <v>41974</v>
      </c>
      <c r="Q30" s="7">
        <v>70871</v>
      </c>
      <c r="R30" s="7">
        <v>116351</v>
      </c>
      <c r="S30" s="7">
        <v>12752</v>
      </c>
      <c r="T30" s="7">
        <v>13695</v>
      </c>
      <c r="U30" s="7">
        <v>2272</v>
      </c>
    </row>
    <row r="31" spans="1:21" x14ac:dyDescent="0.2">
      <c r="A31" t="s">
        <v>100</v>
      </c>
      <c r="B31" s="7">
        <v>4967</v>
      </c>
      <c r="C31" s="7">
        <v>1761</v>
      </c>
      <c r="D31" s="7">
        <v>82029</v>
      </c>
      <c r="E31" s="7">
        <v>1701</v>
      </c>
      <c r="F31" s="7">
        <v>3799</v>
      </c>
      <c r="G31" s="7">
        <v>30255</v>
      </c>
      <c r="H31" s="7">
        <v>125664</v>
      </c>
      <c r="I31" s="7">
        <v>23581</v>
      </c>
      <c r="J31" s="7">
        <v>43950</v>
      </c>
      <c r="K31" s="7">
        <v>20415</v>
      </c>
      <c r="L31" s="7">
        <v>20904</v>
      </c>
      <c r="M31" s="7">
        <v>9320</v>
      </c>
      <c r="N31" s="7">
        <v>30560</v>
      </c>
      <c r="O31" s="7">
        <v>52324</v>
      </c>
      <c r="P31" s="7">
        <v>41738</v>
      </c>
      <c r="Q31" s="7">
        <v>70706</v>
      </c>
      <c r="R31" s="7">
        <v>116681</v>
      </c>
      <c r="S31" s="7">
        <v>12723</v>
      </c>
      <c r="T31" s="7">
        <v>13734</v>
      </c>
      <c r="U31" s="7">
        <v>2294</v>
      </c>
    </row>
    <row r="32" spans="1:21" x14ac:dyDescent="0.2">
      <c r="A32" t="s">
        <v>101</v>
      </c>
      <c r="B32" s="7">
        <v>4993</v>
      </c>
      <c r="C32" s="7">
        <v>1764</v>
      </c>
      <c r="D32" s="7">
        <v>82239</v>
      </c>
      <c r="E32" s="7">
        <v>1713</v>
      </c>
      <c r="F32" s="7">
        <v>3823</v>
      </c>
      <c r="G32" s="7">
        <v>30464</v>
      </c>
      <c r="H32" s="7">
        <v>126264</v>
      </c>
      <c r="I32" s="7">
        <v>23722</v>
      </c>
      <c r="J32" s="7">
        <v>44122</v>
      </c>
      <c r="K32" s="7">
        <v>20456</v>
      </c>
      <c r="L32" s="7">
        <v>20910</v>
      </c>
      <c r="M32" s="7">
        <v>9304</v>
      </c>
      <c r="N32" s="7">
        <v>30741</v>
      </c>
      <c r="O32" s="7">
        <v>52506</v>
      </c>
      <c r="P32" s="7">
        <v>41628</v>
      </c>
      <c r="Q32" s="7">
        <v>70769</v>
      </c>
      <c r="R32" s="7">
        <v>117218</v>
      </c>
      <c r="S32" s="7">
        <v>12758</v>
      </c>
      <c r="T32" s="7">
        <v>13727</v>
      </c>
      <c r="U32" s="7">
        <v>2306</v>
      </c>
    </row>
    <row r="33" spans="1:21" x14ac:dyDescent="0.2">
      <c r="A33" t="s">
        <v>102</v>
      </c>
      <c r="B33" s="7">
        <v>5031</v>
      </c>
      <c r="C33" s="7">
        <v>1773</v>
      </c>
      <c r="D33" s="7">
        <v>82295</v>
      </c>
      <c r="E33" s="7">
        <v>1719</v>
      </c>
      <c r="F33" s="7">
        <v>3840</v>
      </c>
      <c r="G33" s="7">
        <v>30806</v>
      </c>
      <c r="H33" s="7">
        <v>126891</v>
      </c>
      <c r="I33" s="7">
        <v>23775</v>
      </c>
      <c r="J33" s="7">
        <v>44376</v>
      </c>
      <c r="K33" s="7">
        <v>20512</v>
      </c>
      <c r="L33" s="7">
        <v>20908</v>
      </c>
      <c r="M33" s="7">
        <v>9296</v>
      </c>
      <c r="N33" s="7">
        <v>30829</v>
      </c>
      <c r="O33" s="7">
        <v>52677</v>
      </c>
      <c r="P33" s="7">
        <v>41548</v>
      </c>
      <c r="Q33" s="7">
        <v>70930</v>
      </c>
      <c r="R33" s="7">
        <v>116787</v>
      </c>
      <c r="S33" s="7">
        <v>12775</v>
      </c>
      <c r="T33" s="7">
        <v>13772</v>
      </c>
      <c r="U33" s="7">
        <v>2337</v>
      </c>
    </row>
    <row r="34" spans="1:21" x14ac:dyDescent="0.2">
      <c r="A34" t="s">
        <v>103</v>
      </c>
      <c r="B34" s="7">
        <v>5024</v>
      </c>
      <c r="C34" s="7">
        <v>1742</v>
      </c>
      <c r="D34" s="7">
        <v>82136</v>
      </c>
      <c r="E34" s="7">
        <v>1715</v>
      </c>
      <c r="F34" s="7">
        <v>3849</v>
      </c>
      <c r="G34" s="7">
        <v>30489</v>
      </c>
      <c r="H34" s="7">
        <v>126636</v>
      </c>
      <c r="I34" s="7">
        <v>23742</v>
      </c>
      <c r="J34" s="7">
        <v>44327</v>
      </c>
      <c r="K34" s="7">
        <v>20615</v>
      </c>
      <c r="L34" s="7">
        <v>20821</v>
      </c>
      <c r="M34" s="7">
        <v>9289</v>
      </c>
      <c r="N34" s="7">
        <v>30843</v>
      </c>
      <c r="O34" s="7">
        <v>52737</v>
      </c>
      <c r="P34" s="7">
        <v>41406</v>
      </c>
      <c r="Q34" s="7">
        <v>70631</v>
      </c>
      <c r="R34" s="7">
        <v>116574</v>
      </c>
      <c r="S34" s="7">
        <v>12817</v>
      </c>
      <c r="T34" s="7">
        <v>13729</v>
      </c>
      <c r="U34" s="7">
        <v>2346</v>
      </c>
    </row>
    <row r="35" spans="1:21" x14ac:dyDescent="0.2">
      <c r="A35" t="s">
        <v>104</v>
      </c>
      <c r="B35" s="7">
        <v>5011</v>
      </c>
      <c r="C35" s="7">
        <v>1753</v>
      </c>
      <c r="D35" s="7">
        <v>82343</v>
      </c>
      <c r="E35" s="7">
        <v>1713</v>
      </c>
      <c r="F35" s="7">
        <v>3878</v>
      </c>
      <c r="G35" s="7">
        <v>30829</v>
      </c>
      <c r="H35" s="7">
        <v>126714</v>
      </c>
      <c r="I35" s="7">
        <v>23831</v>
      </c>
      <c r="J35" s="7">
        <v>44587</v>
      </c>
      <c r="K35" s="7">
        <v>20724</v>
      </c>
      <c r="L35" s="7">
        <v>20718</v>
      </c>
      <c r="M35" s="7">
        <v>9298</v>
      </c>
      <c r="N35" s="7">
        <v>31102</v>
      </c>
      <c r="O35" s="7">
        <v>52844</v>
      </c>
      <c r="P35" s="7">
        <v>41506</v>
      </c>
      <c r="Q35" s="7">
        <v>70530</v>
      </c>
      <c r="R35" s="7">
        <v>116638</v>
      </c>
      <c r="S35" s="7">
        <v>12972</v>
      </c>
      <c r="T35" s="7">
        <v>13750</v>
      </c>
      <c r="U35" s="7">
        <v>2366</v>
      </c>
    </row>
    <row r="36" spans="1:21" x14ac:dyDescent="0.2">
      <c r="A36" t="s">
        <v>105</v>
      </c>
      <c r="B36" s="7">
        <v>5028</v>
      </c>
      <c r="C36" s="7">
        <v>1767</v>
      </c>
      <c r="D36" s="7">
        <v>82504</v>
      </c>
      <c r="E36" s="7">
        <v>1732</v>
      </c>
      <c r="F36" s="7">
        <v>3905</v>
      </c>
      <c r="G36" s="7">
        <v>31052</v>
      </c>
      <c r="H36" s="7">
        <v>126798</v>
      </c>
      <c r="I36" s="7">
        <v>23910</v>
      </c>
      <c r="J36" s="7">
        <v>44766</v>
      </c>
      <c r="K36" s="7">
        <v>20877</v>
      </c>
      <c r="L36" s="7">
        <v>20632</v>
      </c>
      <c r="M36" s="7">
        <v>9276</v>
      </c>
      <c r="N36" s="7">
        <v>31141</v>
      </c>
      <c r="O36" s="7">
        <v>53090</v>
      </c>
      <c r="P36" s="7">
        <v>41319</v>
      </c>
      <c r="Q36" s="7">
        <v>70683</v>
      </c>
      <c r="R36" s="7">
        <v>116758</v>
      </c>
      <c r="S36" s="7">
        <v>12948</v>
      </c>
      <c r="T36" s="7">
        <v>13782</v>
      </c>
      <c r="U36" s="7">
        <v>2382</v>
      </c>
    </row>
    <row r="37" spans="1:21" x14ac:dyDescent="0.2">
      <c r="A37" t="s">
        <v>106</v>
      </c>
      <c r="B37" s="7">
        <v>5062</v>
      </c>
      <c r="C37" s="7">
        <v>1777</v>
      </c>
      <c r="D37" s="7">
        <v>82568</v>
      </c>
      <c r="E37" s="7">
        <v>1743</v>
      </c>
      <c r="F37" s="7">
        <v>3932</v>
      </c>
      <c r="G37" s="7">
        <v>31265</v>
      </c>
      <c r="H37" s="7">
        <v>127253</v>
      </c>
      <c r="I37" s="7">
        <v>24042</v>
      </c>
      <c r="J37" s="7">
        <v>45046</v>
      </c>
      <c r="K37" s="7">
        <v>21105</v>
      </c>
      <c r="L37" s="7">
        <v>20657</v>
      </c>
      <c r="M37" s="7">
        <v>9306</v>
      </c>
      <c r="N37" s="7">
        <v>31074</v>
      </c>
      <c r="O37" s="7">
        <v>52889</v>
      </c>
      <c r="P37" s="7">
        <v>41245</v>
      </c>
      <c r="Q37" s="7">
        <v>70629</v>
      </c>
      <c r="R37" s="7">
        <v>117103</v>
      </c>
      <c r="S37" s="7">
        <v>13015</v>
      </c>
      <c r="T37" s="7">
        <v>13866</v>
      </c>
      <c r="U37" s="7">
        <v>2422</v>
      </c>
    </row>
    <row r="38" spans="1:21" x14ac:dyDescent="0.2">
      <c r="A38" t="s">
        <v>107</v>
      </c>
      <c r="B38" s="7">
        <v>5085</v>
      </c>
      <c r="C38" s="7">
        <v>1771</v>
      </c>
      <c r="D38" s="7">
        <v>82829</v>
      </c>
      <c r="E38" s="7">
        <v>1742</v>
      </c>
      <c r="F38" s="7">
        <v>3941</v>
      </c>
      <c r="G38" s="7">
        <v>31329</v>
      </c>
      <c r="H38" s="7">
        <v>127256</v>
      </c>
      <c r="I38" s="7">
        <v>24044</v>
      </c>
      <c r="J38" s="7">
        <v>45148</v>
      </c>
      <c r="K38" s="7">
        <v>21214</v>
      </c>
      <c r="L38" s="7">
        <v>20558</v>
      </c>
      <c r="M38" s="7">
        <v>9255</v>
      </c>
      <c r="N38" s="7">
        <v>31379</v>
      </c>
      <c r="O38" s="7">
        <v>53617</v>
      </c>
      <c r="P38" s="7">
        <v>41176</v>
      </c>
      <c r="Q38" s="7">
        <v>70402</v>
      </c>
      <c r="R38" s="7">
        <v>117285</v>
      </c>
      <c r="S38" s="7">
        <v>13053</v>
      </c>
      <c r="T38" s="7">
        <v>13990</v>
      </c>
      <c r="U38" s="7">
        <v>2449</v>
      </c>
    </row>
    <row r="39" spans="1:21" x14ac:dyDescent="0.2">
      <c r="A39" t="s">
        <v>108</v>
      </c>
      <c r="B39" s="7">
        <v>5102</v>
      </c>
      <c r="C39" s="7">
        <v>1774</v>
      </c>
      <c r="D39" s="7">
        <v>83118</v>
      </c>
      <c r="E39" s="7">
        <v>1765</v>
      </c>
      <c r="F39" s="7">
        <v>3932</v>
      </c>
      <c r="G39" s="7">
        <v>31478</v>
      </c>
      <c r="H39" s="7">
        <v>127173</v>
      </c>
      <c r="I39" s="7">
        <v>24143</v>
      </c>
      <c r="J39" s="7">
        <v>45295</v>
      </c>
      <c r="K39" s="7">
        <v>21303</v>
      </c>
      <c r="L39" s="7">
        <v>20437</v>
      </c>
      <c r="M39" s="7">
        <v>9215</v>
      </c>
      <c r="N39" s="7">
        <v>31602</v>
      </c>
      <c r="O39" s="7">
        <v>54329</v>
      </c>
      <c r="P39" s="7">
        <v>41066</v>
      </c>
      <c r="Q39" s="7">
        <v>70281</v>
      </c>
      <c r="R39" s="7">
        <v>117439</v>
      </c>
      <c r="S39" s="7">
        <v>13064</v>
      </c>
      <c r="T39" s="7">
        <v>13954</v>
      </c>
      <c r="U39" s="7">
        <v>2487</v>
      </c>
    </row>
    <row r="40" spans="1:21" x14ac:dyDescent="0.2">
      <c r="A40" t="s">
        <v>109</v>
      </c>
      <c r="B40" s="7">
        <v>5125</v>
      </c>
      <c r="C40" s="7">
        <v>1771</v>
      </c>
      <c r="D40" s="7">
        <v>83479</v>
      </c>
      <c r="E40" s="7">
        <v>1777</v>
      </c>
      <c r="F40" s="7">
        <v>3883</v>
      </c>
      <c r="G40" s="7">
        <v>31385</v>
      </c>
      <c r="H40" s="7">
        <v>127173</v>
      </c>
      <c r="I40" s="7">
        <v>24126</v>
      </c>
      <c r="J40" s="7">
        <v>45311</v>
      </c>
      <c r="K40" s="7">
        <v>21356</v>
      </c>
      <c r="L40" s="7">
        <v>20334</v>
      </c>
      <c r="M40" s="7">
        <v>9174</v>
      </c>
      <c r="N40" s="7">
        <v>31806</v>
      </c>
      <c r="O40" s="7">
        <v>54492</v>
      </c>
      <c r="P40" s="7">
        <v>41075</v>
      </c>
      <c r="Q40" s="7">
        <v>70084</v>
      </c>
      <c r="R40" s="7">
        <v>117609</v>
      </c>
      <c r="S40" s="7">
        <v>13019</v>
      </c>
      <c r="T40" s="7">
        <v>13945</v>
      </c>
      <c r="U40" s="7">
        <v>2497</v>
      </c>
    </row>
    <row r="41" spans="1:21" x14ac:dyDescent="0.2">
      <c r="A41" t="s">
        <v>110</v>
      </c>
      <c r="B41" s="7">
        <v>5156</v>
      </c>
      <c r="C41" s="7">
        <v>1828</v>
      </c>
      <c r="D41" s="7">
        <v>83976</v>
      </c>
      <c r="E41" s="7">
        <v>1780</v>
      </c>
      <c r="F41" s="7">
        <v>3955</v>
      </c>
      <c r="G41" s="7">
        <v>31785</v>
      </c>
      <c r="H41" s="7">
        <v>127286</v>
      </c>
      <c r="I41" s="7">
        <v>24142</v>
      </c>
      <c r="J41" s="7">
        <v>45338</v>
      </c>
      <c r="K41" s="7">
        <v>21410</v>
      </c>
      <c r="L41" s="7">
        <v>20234</v>
      </c>
      <c r="M41" s="7">
        <v>9173</v>
      </c>
      <c r="N41" s="7">
        <v>32019</v>
      </c>
      <c r="O41" s="7">
        <v>54577</v>
      </c>
      <c r="P41" s="7">
        <v>41092</v>
      </c>
      <c r="Q41" s="7">
        <v>70470</v>
      </c>
      <c r="R41" s="7">
        <v>117821</v>
      </c>
      <c r="S41" s="7">
        <v>13023</v>
      </c>
      <c r="T41" s="7">
        <v>13941</v>
      </c>
      <c r="U41" s="7">
        <v>2525</v>
      </c>
    </row>
    <row r="42" spans="1:21" x14ac:dyDescent="0.2">
      <c r="A42" t="s">
        <v>111</v>
      </c>
      <c r="B42" s="7">
        <v>5175</v>
      </c>
      <c r="C42" s="7">
        <v>1820</v>
      </c>
      <c r="D42" s="7">
        <v>84347</v>
      </c>
      <c r="E42" s="7">
        <v>1785</v>
      </c>
      <c r="F42" s="7">
        <v>3972</v>
      </c>
      <c r="G42" s="7">
        <v>31954</v>
      </c>
      <c r="H42" s="7">
        <v>127766</v>
      </c>
      <c r="I42" s="7">
        <v>24213</v>
      </c>
      <c r="J42" s="7">
        <v>45194</v>
      </c>
      <c r="K42" s="7">
        <v>21561</v>
      </c>
      <c r="L42" s="7">
        <v>20236</v>
      </c>
      <c r="M42" s="7">
        <v>9191</v>
      </c>
      <c r="N42" s="7">
        <v>32120</v>
      </c>
      <c r="O42" s="7">
        <v>54692</v>
      </c>
      <c r="P42" s="7">
        <v>41067</v>
      </c>
      <c r="Q42" s="7">
        <v>70226</v>
      </c>
      <c r="R42" s="7">
        <v>118195</v>
      </c>
      <c r="S42" s="7">
        <v>13013</v>
      </c>
      <c r="T42" s="7">
        <v>14000</v>
      </c>
      <c r="U42" s="7">
        <v>2522</v>
      </c>
    </row>
    <row r="43" spans="1:21" x14ac:dyDescent="0.2">
      <c r="A43" t="s">
        <v>112</v>
      </c>
      <c r="B43" s="7">
        <v>5179</v>
      </c>
      <c r="C43" s="7">
        <v>1820</v>
      </c>
      <c r="D43" s="7">
        <v>84713</v>
      </c>
      <c r="E43" s="7">
        <v>1787</v>
      </c>
      <c r="F43" s="7">
        <v>4006</v>
      </c>
      <c r="G43" s="7">
        <v>32081</v>
      </c>
      <c r="H43" s="7">
        <v>127875</v>
      </c>
      <c r="I43" s="7">
        <v>24231</v>
      </c>
      <c r="J43" s="7">
        <v>45371</v>
      </c>
      <c r="K43" s="7">
        <v>21709</v>
      </c>
      <c r="L43" s="7">
        <v>20191</v>
      </c>
      <c r="M43" s="7">
        <v>9213</v>
      </c>
      <c r="N43" s="7">
        <v>32240</v>
      </c>
      <c r="O43" s="7">
        <v>54698</v>
      </c>
      <c r="P43" s="7">
        <v>41104</v>
      </c>
      <c r="Q43" s="7">
        <v>69908</v>
      </c>
      <c r="R43" s="7">
        <v>118582</v>
      </c>
      <c r="S43" s="7">
        <v>12962</v>
      </c>
      <c r="T43" s="7">
        <v>14005</v>
      </c>
      <c r="U43" s="7">
        <v>2544</v>
      </c>
    </row>
    <row r="44" spans="1:21" x14ac:dyDescent="0.2">
      <c r="A44" t="s">
        <v>113</v>
      </c>
      <c r="B44" s="7">
        <v>5197</v>
      </c>
      <c r="C44" s="7">
        <v>1829</v>
      </c>
      <c r="D44" s="7">
        <v>84949</v>
      </c>
      <c r="E44" s="7">
        <v>1783</v>
      </c>
      <c r="F44" s="7">
        <v>4019</v>
      </c>
      <c r="G44" s="7">
        <v>32217</v>
      </c>
      <c r="H44" s="7">
        <v>127852</v>
      </c>
      <c r="I44" s="7">
        <v>24267</v>
      </c>
      <c r="J44" s="7">
        <v>45867</v>
      </c>
      <c r="K44" s="7">
        <v>21847</v>
      </c>
      <c r="L44" s="7">
        <v>20094</v>
      </c>
      <c r="M44" s="7">
        <v>9223</v>
      </c>
      <c r="N44" s="7">
        <v>32370</v>
      </c>
      <c r="O44" s="7">
        <v>54555</v>
      </c>
      <c r="P44" s="7">
        <v>41000</v>
      </c>
      <c r="Q44" s="7">
        <v>69773</v>
      </c>
      <c r="R44" s="7">
        <v>118723</v>
      </c>
      <c r="S44" s="7">
        <v>13063</v>
      </c>
      <c r="T44" s="7">
        <v>14068</v>
      </c>
      <c r="U44" s="7">
        <v>2577</v>
      </c>
    </row>
    <row r="45" spans="1:21" x14ac:dyDescent="0.2">
      <c r="A45" t="s">
        <v>114</v>
      </c>
      <c r="B45" s="7">
        <v>5195</v>
      </c>
      <c r="C45" s="7">
        <v>1825</v>
      </c>
      <c r="D45" s="7">
        <v>85953</v>
      </c>
      <c r="E45" s="7">
        <v>1785</v>
      </c>
      <c r="F45" s="7">
        <v>4092</v>
      </c>
      <c r="G45" s="7">
        <v>32322</v>
      </c>
      <c r="H45" s="7">
        <v>128398</v>
      </c>
      <c r="I45" s="7">
        <v>24417</v>
      </c>
      <c r="J45" s="7">
        <v>46143</v>
      </c>
      <c r="K45" s="7">
        <v>22042</v>
      </c>
      <c r="L45" s="7">
        <v>20090</v>
      </c>
      <c r="M45" s="7">
        <v>9270</v>
      </c>
      <c r="N45" s="7">
        <v>32685</v>
      </c>
      <c r="O45" s="7">
        <v>54733</v>
      </c>
      <c r="P45" s="7">
        <v>41028</v>
      </c>
      <c r="Q45" s="7">
        <v>69972</v>
      </c>
      <c r="R45" s="7">
        <v>119318</v>
      </c>
      <c r="S45" s="7">
        <v>13140</v>
      </c>
      <c r="T45" s="7">
        <v>14123</v>
      </c>
      <c r="U45" s="7">
        <v>2571</v>
      </c>
    </row>
    <row r="46" spans="1:21" x14ac:dyDescent="0.2">
      <c r="A46" t="s">
        <v>115</v>
      </c>
      <c r="B46" s="7">
        <v>5179</v>
      </c>
      <c r="C46" s="7">
        <v>1825</v>
      </c>
      <c r="D46" s="7">
        <v>85523</v>
      </c>
      <c r="E46" s="7">
        <v>1791</v>
      </c>
      <c r="F46" s="7">
        <v>4079</v>
      </c>
      <c r="G46" s="7">
        <v>32121</v>
      </c>
      <c r="H46" s="7">
        <v>128265</v>
      </c>
      <c r="I46" s="7">
        <v>24413</v>
      </c>
      <c r="J46" s="7">
        <v>46143</v>
      </c>
      <c r="K46" s="7">
        <v>22157</v>
      </c>
      <c r="L46" s="7">
        <v>20022</v>
      </c>
      <c r="M46" s="7">
        <v>9283</v>
      </c>
      <c r="N46" s="7">
        <v>32724</v>
      </c>
      <c r="O46" s="7">
        <v>54691</v>
      </c>
      <c r="P46" s="7">
        <v>40872</v>
      </c>
      <c r="Q46" s="7">
        <v>70017</v>
      </c>
      <c r="R46" s="7">
        <v>119436</v>
      </c>
      <c r="S46" s="7">
        <v>13151</v>
      </c>
      <c r="T46" s="7">
        <v>14126</v>
      </c>
      <c r="U46" s="7">
        <v>2588</v>
      </c>
    </row>
    <row r="47" spans="1:21" x14ac:dyDescent="0.2">
      <c r="A47" t="s">
        <v>116</v>
      </c>
      <c r="B47" s="7">
        <v>5204</v>
      </c>
      <c r="C47" s="7">
        <v>1842</v>
      </c>
      <c r="D47" s="7">
        <v>85473</v>
      </c>
      <c r="E47" s="7">
        <v>1794</v>
      </c>
      <c r="F47" s="7">
        <v>4067</v>
      </c>
      <c r="G47" s="7">
        <v>32223</v>
      </c>
      <c r="H47" s="7">
        <v>128270</v>
      </c>
      <c r="I47" s="7">
        <v>24468</v>
      </c>
      <c r="J47" s="7">
        <v>46381</v>
      </c>
      <c r="K47" s="7">
        <v>22235</v>
      </c>
      <c r="L47" s="7">
        <v>19944</v>
      </c>
      <c r="M47" s="7">
        <v>9250</v>
      </c>
      <c r="N47" s="7">
        <v>32802</v>
      </c>
      <c r="O47" s="7">
        <v>54825</v>
      </c>
      <c r="P47" s="7">
        <v>40773</v>
      </c>
      <c r="Q47" s="7">
        <v>70115</v>
      </c>
      <c r="R47" s="7">
        <v>120279</v>
      </c>
      <c r="S47" s="7">
        <v>13165</v>
      </c>
      <c r="T47" s="7">
        <v>14081</v>
      </c>
      <c r="U47" s="7">
        <v>2602</v>
      </c>
    </row>
    <row r="48" spans="1:21" x14ac:dyDescent="0.2">
      <c r="A48" t="s">
        <v>117</v>
      </c>
      <c r="B48" s="7">
        <v>5212</v>
      </c>
      <c r="C48" s="7">
        <v>1830</v>
      </c>
      <c r="D48" s="7">
        <v>85637</v>
      </c>
      <c r="E48" s="7">
        <v>1796</v>
      </c>
      <c r="F48" s="7">
        <v>4106</v>
      </c>
      <c r="G48" s="7">
        <v>32231</v>
      </c>
      <c r="H48" s="7">
        <v>128488</v>
      </c>
      <c r="I48" s="7">
        <v>24480</v>
      </c>
      <c r="J48" s="7">
        <v>46769</v>
      </c>
      <c r="K48" s="7">
        <v>22286</v>
      </c>
      <c r="L48" s="7">
        <v>19897</v>
      </c>
      <c r="M48" s="7">
        <v>9245</v>
      </c>
      <c r="N48" s="7">
        <v>32935</v>
      </c>
      <c r="O48" s="7">
        <v>54994</v>
      </c>
      <c r="P48" s="7">
        <v>40729</v>
      </c>
      <c r="Q48" s="7">
        <v>70206</v>
      </c>
      <c r="R48" s="7">
        <v>119491</v>
      </c>
      <c r="S48" s="7">
        <v>13221</v>
      </c>
      <c r="T48" s="7">
        <v>14102</v>
      </c>
      <c r="U48" s="7">
        <v>2649</v>
      </c>
    </row>
    <row r="49" spans="1:21" x14ac:dyDescent="0.2">
      <c r="A49" t="s">
        <v>118</v>
      </c>
      <c r="B49" s="7">
        <v>5179</v>
      </c>
      <c r="C49" s="7">
        <v>1834</v>
      </c>
      <c r="D49" s="7">
        <v>85948</v>
      </c>
      <c r="E49" s="7">
        <v>1816</v>
      </c>
      <c r="F49" s="7">
        <v>4140</v>
      </c>
      <c r="G49" s="7">
        <v>32301</v>
      </c>
      <c r="H49" s="7">
        <v>128322</v>
      </c>
      <c r="I49" s="7">
        <v>24661</v>
      </c>
      <c r="J49" s="7">
        <v>46980</v>
      </c>
      <c r="K49" s="7">
        <v>22406</v>
      </c>
      <c r="L49" s="7">
        <v>19876</v>
      </c>
      <c r="M49" s="7">
        <v>9317</v>
      </c>
      <c r="N49" s="7">
        <v>33158</v>
      </c>
      <c r="O49" s="7">
        <v>55008</v>
      </c>
      <c r="P49" s="7">
        <v>40874</v>
      </c>
      <c r="Q49" s="7">
        <v>70383</v>
      </c>
      <c r="R49" s="7">
        <v>119856</v>
      </c>
      <c r="S49" s="7">
        <v>13222</v>
      </c>
      <c r="T49" s="7">
        <v>14143</v>
      </c>
      <c r="U49" s="7">
        <v>2676</v>
      </c>
    </row>
    <row r="50" spans="1:21" x14ac:dyDescent="0.2">
      <c r="A50" t="s">
        <v>119</v>
      </c>
      <c r="B50" s="7">
        <v>5152</v>
      </c>
      <c r="C50" s="7">
        <v>1822</v>
      </c>
      <c r="D50" s="7">
        <v>86007</v>
      </c>
      <c r="E50" s="7">
        <v>1829</v>
      </c>
      <c r="F50" s="7">
        <v>4158</v>
      </c>
      <c r="G50" s="7">
        <v>32336</v>
      </c>
      <c r="H50" s="7">
        <v>128390</v>
      </c>
      <c r="I50" s="7">
        <v>24718</v>
      </c>
      <c r="J50" s="7">
        <v>47000</v>
      </c>
      <c r="K50" s="7">
        <v>22436</v>
      </c>
      <c r="L50" s="7">
        <v>19860</v>
      </c>
      <c r="M50" s="7">
        <v>9343</v>
      </c>
      <c r="N50" s="7">
        <v>33285</v>
      </c>
      <c r="O50" s="7">
        <v>55330</v>
      </c>
      <c r="P50" s="7">
        <v>40831</v>
      </c>
      <c r="Q50" s="7">
        <v>70484</v>
      </c>
      <c r="R50" s="7">
        <v>120105</v>
      </c>
      <c r="S50" s="7">
        <v>13252</v>
      </c>
      <c r="T50" s="7">
        <v>14105</v>
      </c>
      <c r="U50" s="7">
        <v>2686</v>
      </c>
    </row>
    <row r="51" spans="1:21" x14ac:dyDescent="0.2">
      <c r="A51" t="s">
        <v>120</v>
      </c>
      <c r="B51" s="7">
        <v>5149</v>
      </c>
      <c r="C51" s="7">
        <v>1807</v>
      </c>
      <c r="D51" s="7">
        <v>86025</v>
      </c>
      <c r="E51" s="7">
        <v>1819</v>
      </c>
      <c r="F51" s="7">
        <v>4196</v>
      </c>
      <c r="G51" s="7">
        <v>32367</v>
      </c>
      <c r="H51" s="7">
        <v>128456</v>
      </c>
      <c r="I51" s="7">
        <v>24822</v>
      </c>
      <c r="J51" s="7">
        <v>46888</v>
      </c>
      <c r="K51" s="7">
        <v>22568</v>
      </c>
      <c r="L51" s="7">
        <v>19886</v>
      </c>
      <c r="M51" s="7">
        <v>9391</v>
      </c>
      <c r="N51" s="7">
        <v>33425</v>
      </c>
      <c r="O51" s="7">
        <v>55500</v>
      </c>
      <c r="P51" s="7">
        <v>40662</v>
      </c>
      <c r="Q51" s="7">
        <v>70534</v>
      </c>
      <c r="R51" s="7">
        <v>120332</v>
      </c>
      <c r="S51" s="7">
        <v>13235</v>
      </c>
      <c r="T51" s="7">
        <v>14115</v>
      </c>
      <c r="U51" s="7">
        <v>2714</v>
      </c>
    </row>
    <row r="52" spans="1:21" x14ac:dyDescent="0.2">
      <c r="A52" t="s">
        <v>121</v>
      </c>
      <c r="B52" s="7">
        <v>5154</v>
      </c>
      <c r="C52" s="7">
        <v>1793</v>
      </c>
      <c r="D52" s="7">
        <v>86206</v>
      </c>
      <c r="E52" s="7">
        <v>1821</v>
      </c>
      <c r="F52" s="7">
        <v>4250</v>
      </c>
      <c r="G52" s="7">
        <v>32457</v>
      </c>
      <c r="H52" s="7">
        <v>128514</v>
      </c>
      <c r="I52" s="7">
        <v>24929</v>
      </c>
      <c r="J52" s="7">
        <v>46725</v>
      </c>
      <c r="K52" s="7">
        <v>22745</v>
      </c>
      <c r="L52" s="7">
        <v>19958</v>
      </c>
      <c r="M52" s="7">
        <v>9449</v>
      </c>
      <c r="N52" s="7">
        <v>33590</v>
      </c>
      <c r="O52" s="7">
        <v>55404</v>
      </c>
      <c r="P52" s="7">
        <v>40850</v>
      </c>
      <c r="Q52" s="7">
        <v>70720</v>
      </c>
      <c r="R52" s="7">
        <v>120336</v>
      </c>
      <c r="S52" s="7">
        <v>13251</v>
      </c>
      <c r="T52" s="7">
        <v>14123</v>
      </c>
      <c r="U52" s="7">
        <v>2739</v>
      </c>
    </row>
    <row r="53" spans="1:21" x14ac:dyDescent="0.2">
      <c r="A53" t="s">
        <v>122</v>
      </c>
      <c r="B53" s="7">
        <v>5137</v>
      </c>
      <c r="C53" s="7">
        <v>1776</v>
      </c>
      <c r="D53" s="7">
        <v>86354</v>
      </c>
      <c r="E53" s="7">
        <v>1834</v>
      </c>
      <c r="F53" s="7">
        <v>4312</v>
      </c>
      <c r="G53" s="7">
        <v>32515</v>
      </c>
      <c r="H53" s="7">
        <v>128687</v>
      </c>
      <c r="I53" s="7">
        <v>24997</v>
      </c>
      <c r="J53" s="7">
        <v>46680</v>
      </c>
      <c r="K53" s="7">
        <v>22879</v>
      </c>
      <c r="L53" s="7">
        <v>19998</v>
      </c>
      <c r="M53" s="7">
        <v>9470</v>
      </c>
      <c r="N53" s="7">
        <v>33783</v>
      </c>
      <c r="O53" s="7">
        <v>55690</v>
      </c>
      <c r="P53" s="7">
        <v>40994</v>
      </c>
      <c r="Q53" s="7">
        <v>70710</v>
      </c>
      <c r="R53" s="7">
        <v>120698</v>
      </c>
      <c r="S53" s="7">
        <v>13240</v>
      </c>
      <c r="T53" s="7">
        <v>14146</v>
      </c>
      <c r="U53" s="7">
        <v>2758</v>
      </c>
    </row>
    <row r="54" spans="1:21" x14ac:dyDescent="0.2">
      <c r="A54" t="s">
        <v>123</v>
      </c>
      <c r="B54" s="7">
        <v>5140</v>
      </c>
      <c r="C54" s="7">
        <v>1766</v>
      </c>
      <c r="D54" s="7">
        <v>86622</v>
      </c>
      <c r="E54" s="7">
        <v>1836</v>
      </c>
      <c r="F54" s="7">
        <v>4356</v>
      </c>
      <c r="G54" s="7">
        <v>32589</v>
      </c>
      <c r="H54" s="7">
        <v>128669</v>
      </c>
      <c r="I54" s="7">
        <v>24998</v>
      </c>
      <c r="J54" s="7">
        <v>46677</v>
      </c>
      <c r="K54" s="7">
        <v>22997</v>
      </c>
      <c r="L54" s="7">
        <v>20047</v>
      </c>
      <c r="M54" s="7">
        <v>9465</v>
      </c>
      <c r="N54" s="7">
        <v>34027</v>
      </c>
      <c r="O54" s="7">
        <v>55829</v>
      </c>
      <c r="P54" s="7">
        <v>41002</v>
      </c>
      <c r="Q54" s="7">
        <v>70894</v>
      </c>
      <c r="R54" s="7">
        <v>120966</v>
      </c>
      <c r="S54" s="7">
        <v>13272</v>
      </c>
      <c r="T54" s="7">
        <v>14121</v>
      </c>
      <c r="U54" s="7">
        <v>2788</v>
      </c>
    </row>
    <row r="55" spans="1:21" x14ac:dyDescent="0.2">
      <c r="A55" t="s">
        <v>124</v>
      </c>
      <c r="B55" s="7">
        <v>5182</v>
      </c>
      <c r="C55" s="7">
        <v>1746</v>
      </c>
      <c r="D55" s="7">
        <v>86902</v>
      </c>
      <c r="E55" s="7">
        <v>1848</v>
      </c>
      <c r="F55" s="7">
        <v>4391</v>
      </c>
      <c r="G55" s="7">
        <v>32701</v>
      </c>
      <c r="H55" s="7">
        <v>128666</v>
      </c>
      <c r="I55" s="7">
        <v>25054</v>
      </c>
      <c r="J55" s="7">
        <v>46874</v>
      </c>
      <c r="K55" s="7">
        <v>23154</v>
      </c>
      <c r="L55" s="7">
        <v>20074</v>
      </c>
      <c r="M55" s="7">
        <v>9526</v>
      </c>
      <c r="N55" s="7">
        <v>34252</v>
      </c>
      <c r="O55" s="7">
        <v>55600</v>
      </c>
      <c r="P55" s="7">
        <v>41179</v>
      </c>
      <c r="Q55" s="7">
        <v>71139</v>
      </c>
      <c r="R55" s="7">
        <v>121351</v>
      </c>
      <c r="S55" s="7">
        <v>13297</v>
      </c>
      <c r="T55" s="7">
        <v>14168</v>
      </c>
      <c r="U55" s="7">
        <v>2813</v>
      </c>
    </row>
    <row r="56" spans="1:21" x14ac:dyDescent="0.2">
      <c r="A56" t="s">
        <v>125</v>
      </c>
      <c r="B56" s="7">
        <v>5159</v>
      </c>
      <c r="C56" s="7">
        <v>1719</v>
      </c>
      <c r="D56" s="7">
        <v>87055</v>
      </c>
      <c r="E56" s="7">
        <v>1857</v>
      </c>
      <c r="F56" s="7">
        <v>4445</v>
      </c>
      <c r="G56" s="7">
        <v>32764</v>
      </c>
      <c r="H56" s="7">
        <v>128636</v>
      </c>
      <c r="I56" s="7">
        <v>25053</v>
      </c>
      <c r="J56" s="7">
        <v>46966</v>
      </c>
      <c r="K56" s="7">
        <v>23311</v>
      </c>
      <c r="L56" s="7">
        <v>20125</v>
      </c>
      <c r="M56" s="7">
        <v>9550</v>
      </c>
      <c r="N56" s="7">
        <v>34393</v>
      </c>
      <c r="O56" s="7">
        <v>55424</v>
      </c>
      <c r="P56" s="7">
        <v>41105</v>
      </c>
      <c r="Q56" s="7">
        <v>71125</v>
      </c>
      <c r="R56" s="7">
        <v>121599</v>
      </c>
      <c r="S56" s="7">
        <v>13262</v>
      </c>
      <c r="T56" s="7">
        <v>14143</v>
      </c>
      <c r="U56" s="7">
        <v>2829</v>
      </c>
    </row>
    <row r="57" spans="1:21" x14ac:dyDescent="0.2">
      <c r="A57" t="s">
        <v>126</v>
      </c>
      <c r="B57" s="7">
        <v>5187</v>
      </c>
      <c r="C57" s="7">
        <v>1719</v>
      </c>
      <c r="D57" s="7">
        <v>87425</v>
      </c>
      <c r="E57" s="7">
        <v>1865</v>
      </c>
      <c r="F57" s="7">
        <v>4467</v>
      </c>
      <c r="G57" s="7">
        <v>32919</v>
      </c>
      <c r="H57" s="7">
        <v>128880</v>
      </c>
      <c r="I57" s="7">
        <v>25141</v>
      </c>
      <c r="J57" s="7">
        <v>47153</v>
      </c>
      <c r="K57" s="7">
        <v>23324</v>
      </c>
      <c r="L57" s="7">
        <v>20164</v>
      </c>
      <c r="M57" s="7">
        <v>9572</v>
      </c>
      <c r="N57" s="7">
        <v>34560</v>
      </c>
      <c r="O57" s="7">
        <v>55216</v>
      </c>
      <c r="P57" s="7">
        <v>40795</v>
      </c>
      <c r="Q57" s="7">
        <v>71021</v>
      </c>
      <c r="R57" s="7">
        <v>122059</v>
      </c>
      <c r="S57" s="7">
        <v>13285</v>
      </c>
      <c r="T57" s="7">
        <v>14156</v>
      </c>
      <c r="U57" s="7">
        <v>2853</v>
      </c>
    </row>
    <row r="58" spans="1:21" x14ac:dyDescent="0.2">
      <c r="A58" t="s">
        <v>127</v>
      </c>
      <c r="B58" s="7">
        <v>5189</v>
      </c>
      <c r="C58" s="7">
        <v>1711</v>
      </c>
      <c r="D58" s="7">
        <v>87524</v>
      </c>
      <c r="E58" s="7">
        <v>1864</v>
      </c>
      <c r="F58" s="7">
        <v>4472</v>
      </c>
      <c r="G58" s="7">
        <v>32968</v>
      </c>
      <c r="H58" s="7">
        <v>128933</v>
      </c>
      <c r="I58" s="7">
        <v>25201</v>
      </c>
      <c r="J58" s="7">
        <v>47185</v>
      </c>
      <c r="K58" s="7">
        <v>23353</v>
      </c>
      <c r="L58" s="7">
        <v>20197</v>
      </c>
      <c r="M58" s="7">
        <v>9560</v>
      </c>
      <c r="N58" s="7">
        <v>34758</v>
      </c>
      <c r="O58" s="7">
        <v>54967</v>
      </c>
      <c r="P58" s="7">
        <v>40886</v>
      </c>
      <c r="Q58" s="7">
        <v>71169</v>
      </c>
      <c r="R58" s="7">
        <v>122407</v>
      </c>
      <c r="S58" s="7">
        <v>13255</v>
      </c>
      <c r="T58" s="7">
        <v>14188</v>
      </c>
      <c r="U58" s="7">
        <v>2887</v>
      </c>
    </row>
    <row r="59" spans="1:21" x14ac:dyDescent="0.2">
      <c r="A59" t="s">
        <v>128</v>
      </c>
      <c r="B59" s="7">
        <v>5213</v>
      </c>
      <c r="C59" s="7">
        <v>1694</v>
      </c>
      <c r="D59" s="7">
        <v>87689</v>
      </c>
      <c r="E59" s="7">
        <v>1871</v>
      </c>
      <c r="F59" s="7">
        <v>4525</v>
      </c>
      <c r="G59" s="7">
        <v>33044</v>
      </c>
      <c r="H59" s="7">
        <v>128756</v>
      </c>
      <c r="I59" s="7">
        <v>25263</v>
      </c>
      <c r="J59" s="7">
        <v>47369</v>
      </c>
      <c r="K59" s="7">
        <v>23443</v>
      </c>
      <c r="L59" s="7">
        <v>20206</v>
      </c>
      <c r="M59" s="7">
        <v>9546</v>
      </c>
      <c r="N59" s="7">
        <v>34979</v>
      </c>
      <c r="O59" s="7">
        <v>54527</v>
      </c>
      <c r="P59" s="7">
        <v>40838</v>
      </c>
      <c r="Q59" s="7">
        <v>71133</v>
      </c>
      <c r="R59" s="7">
        <v>123352</v>
      </c>
      <c r="S59" s="7">
        <v>13240</v>
      </c>
      <c r="T59" s="7">
        <v>14244</v>
      </c>
      <c r="U59" s="7">
        <v>2883</v>
      </c>
    </row>
    <row r="60" spans="1:21" x14ac:dyDescent="0.2">
      <c r="A60" t="s">
        <v>129</v>
      </c>
      <c r="B60" s="7">
        <v>5239</v>
      </c>
      <c r="C60" s="7">
        <v>1673</v>
      </c>
      <c r="D60" s="7">
        <v>87838</v>
      </c>
      <c r="E60" s="7">
        <v>1879</v>
      </c>
      <c r="F60" s="7">
        <v>4518</v>
      </c>
      <c r="G60" s="7">
        <v>33124</v>
      </c>
      <c r="H60" s="7">
        <v>128823</v>
      </c>
      <c r="I60" s="7">
        <v>25360</v>
      </c>
      <c r="J60" s="7">
        <v>47707</v>
      </c>
      <c r="K60" s="7">
        <v>23558</v>
      </c>
      <c r="L60" s="7">
        <v>20262</v>
      </c>
      <c r="M60" s="7">
        <v>9544</v>
      </c>
      <c r="N60" s="7">
        <v>35232</v>
      </c>
      <c r="O60" s="7">
        <v>54754</v>
      </c>
      <c r="P60" s="7">
        <v>40960</v>
      </c>
      <c r="Q60" s="7">
        <v>71395</v>
      </c>
      <c r="R60" s="7">
        <v>122706</v>
      </c>
      <c r="S60" s="7">
        <v>13375</v>
      </c>
      <c r="T60" s="7">
        <v>14290</v>
      </c>
      <c r="U60" s="7">
        <v>2914</v>
      </c>
    </row>
    <row r="61" spans="1:21" x14ac:dyDescent="0.2">
      <c r="A61" t="s">
        <v>130</v>
      </c>
      <c r="B61" s="7">
        <v>5330</v>
      </c>
      <c r="C61" s="7">
        <v>1673</v>
      </c>
      <c r="D61" s="7">
        <v>87972</v>
      </c>
      <c r="E61" s="7">
        <v>1827</v>
      </c>
      <c r="F61" s="7">
        <v>4536</v>
      </c>
      <c r="G61" s="7">
        <v>33144</v>
      </c>
      <c r="H61" s="7">
        <v>128991</v>
      </c>
      <c r="I61" s="7">
        <v>25391</v>
      </c>
      <c r="J61" s="7">
        <v>48293</v>
      </c>
      <c r="K61" s="7">
        <v>23856</v>
      </c>
      <c r="L61" s="7">
        <v>20304</v>
      </c>
      <c r="M61" s="7">
        <v>9540</v>
      </c>
      <c r="N61" s="7">
        <v>35536</v>
      </c>
      <c r="O61" s="7">
        <v>54579</v>
      </c>
      <c r="P61" s="7">
        <v>41120</v>
      </c>
      <c r="Q61" s="7">
        <v>71035</v>
      </c>
      <c r="R61" s="7">
        <v>123008</v>
      </c>
      <c r="S61" s="7">
        <v>13359</v>
      </c>
      <c r="T61" s="7">
        <v>14292</v>
      </c>
      <c r="U61" s="7">
        <v>2945</v>
      </c>
    </row>
    <row r="62" spans="1:21" x14ac:dyDescent="0.2">
      <c r="A62" t="s">
        <v>131</v>
      </c>
      <c r="B62" s="7">
        <v>5335</v>
      </c>
      <c r="C62" s="7">
        <v>1673</v>
      </c>
      <c r="D62" s="7">
        <v>87866</v>
      </c>
      <c r="E62" s="7">
        <v>1844</v>
      </c>
      <c r="F62" s="7">
        <v>4549</v>
      </c>
      <c r="G62" s="7">
        <v>33230</v>
      </c>
      <c r="H62" s="7">
        <v>128870</v>
      </c>
      <c r="I62" s="7">
        <v>25443</v>
      </c>
      <c r="J62" s="7">
        <v>48329</v>
      </c>
      <c r="K62" s="7">
        <v>23916</v>
      </c>
      <c r="L62" s="7">
        <v>20301</v>
      </c>
      <c r="M62" s="7">
        <v>9535</v>
      </c>
      <c r="N62" s="7">
        <v>35712</v>
      </c>
      <c r="O62" s="7">
        <v>54533</v>
      </c>
      <c r="P62" s="7">
        <v>40902</v>
      </c>
      <c r="Q62" s="7">
        <v>70743</v>
      </c>
      <c r="R62" s="7">
        <v>123137</v>
      </c>
      <c r="S62" s="7">
        <v>13385</v>
      </c>
      <c r="T62" s="7">
        <v>14349</v>
      </c>
      <c r="U62" s="7">
        <v>2965</v>
      </c>
    </row>
    <row r="63" spans="1:21" x14ac:dyDescent="0.2">
      <c r="A63" t="s">
        <v>132</v>
      </c>
      <c r="B63" s="7">
        <v>5329</v>
      </c>
      <c r="C63" s="7">
        <v>1665</v>
      </c>
      <c r="D63" s="7">
        <v>87805</v>
      </c>
      <c r="E63" s="7">
        <v>1861</v>
      </c>
      <c r="F63" s="7">
        <v>4580</v>
      </c>
      <c r="G63" s="7">
        <v>33232</v>
      </c>
      <c r="H63" s="7">
        <v>128456</v>
      </c>
      <c r="I63" s="7">
        <v>25417</v>
      </c>
      <c r="J63" s="7">
        <v>48232</v>
      </c>
      <c r="K63" s="7">
        <v>23943</v>
      </c>
      <c r="L63" s="7">
        <v>20242</v>
      </c>
      <c r="M63" s="7">
        <v>9519</v>
      </c>
      <c r="N63" s="7">
        <v>35820</v>
      </c>
      <c r="O63" s="7">
        <v>54204</v>
      </c>
      <c r="P63" s="7">
        <v>40949</v>
      </c>
      <c r="Q63" s="7">
        <v>70364</v>
      </c>
      <c r="R63" s="7">
        <v>123334</v>
      </c>
      <c r="S63" s="7">
        <v>13382</v>
      </c>
      <c r="T63" s="7">
        <v>14254</v>
      </c>
      <c r="U63" s="7">
        <v>2961</v>
      </c>
    </row>
    <row r="64" spans="1:21" x14ac:dyDescent="0.2">
      <c r="A64" t="s">
        <v>133</v>
      </c>
      <c r="B64" s="7">
        <v>5383</v>
      </c>
      <c r="C64" s="7">
        <v>1710</v>
      </c>
      <c r="D64" s="7">
        <v>87925</v>
      </c>
      <c r="E64" s="7">
        <v>1874</v>
      </c>
      <c r="F64" s="7">
        <v>4599</v>
      </c>
      <c r="G64" s="7">
        <v>33312</v>
      </c>
      <c r="H64" s="7">
        <v>128401</v>
      </c>
      <c r="I64" s="7">
        <v>25407</v>
      </c>
      <c r="J64" s="7">
        <v>47998</v>
      </c>
      <c r="K64" s="7">
        <v>24056</v>
      </c>
      <c r="L64" s="7">
        <v>20316</v>
      </c>
      <c r="M64" s="7">
        <v>9539</v>
      </c>
      <c r="N64" s="7">
        <v>35909</v>
      </c>
      <c r="O64" s="7">
        <v>54592</v>
      </c>
      <c r="P64" s="7">
        <v>41517</v>
      </c>
      <c r="Q64" s="7">
        <v>70842</v>
      </c>
      <c r="R64" s="7">
        <v>123764</v>
      </c>
      <c r="S64" s="7">
        <v>13371</v>
      </c>
      <c r="T64" s="7">
        <v>14277</v>
      </c>
      <c r="U64" s="7">
        <v>2977</v>
      </c>
    </row>
    <row r="65" spans="1:21" x14ac:dyDescent="0.2">
      <c r="A65" t="s">
        <v>134</v>
      </c>
      <c r="B65" s="7">
        <v>5382</v>
      </c>
      <c r="C65" s="7">
        <v>1676</v>
      </c>
      <c r="D65" s="7">
        <v>87814</v>
      </c>
      <c r="E65" s="7">
        <v>1874</v>
      </c>
      <c r="F65" s="7">
        <v>4586</v>
      </c>
      <c r="G65" s="7">
        <v>33251</v>
      </c>
      <c r="H65" s="7">
        <v>128381</v>
      </c>
      <c r="I65" s="7">
        <v>25418</v>
      </c>
      <c r="J65" s="7">
        <v>47897</v>
      </c>
      <c r="K65" s="7">
        <v>24246</v>
      </c>
      <c r="L65" s="7">
        <v>20405</v>
      </c>
      <c r="M65" s="7">
        <v>9549</v>
      </c>
      <c r="N65" s="7">
        <v>36078</v>
      </c>
      <c r="O65" s="7">
        <v>54257</v>
      </c>
      <c r="P65" s="7">
        <v>41415</v>
      </c>
      <c r="Q65" s="7">
        <v>71098</v>
      </c>
      <c r="R65" s="7">
        <v>123996</v>
      </c>
      <c r="S65" s="7">
        <v>13351</v>
      </c>
      <c r="T65" s="7">
        <v>14288</v>
      </c>
      <c r="U65" s="7">
        <v>2985</v>
      </c>
    </row>
    <row r="66" spans="1:21" x14ac:dyDescent="0.2">
      <c r="A66" t="s">
        <v>135</v>
      </c>
      <c r="B66" s="7">
        <v>5391</v>
      </c>
      <c r="C66" s="7">
        <v>1682</v>
      </c>
      <c r="D66" s="7">
        <v>87888</v>
      </c>
      <c r="E66" s="7">
        <v>1885</v>
      </c>
      <c r="F66" s="7">
        <v>4594</v>
      </c>
      <c r="G66" s="7">
        <v>33303</v>
      </c>
      <c r="H66" s="7">
        <v>128447</v>
      </c>
      <c r="I66" s="7">
        <v>25425</v>
      </c>
      <c r="J66" s="7">
        <v>47870</v>
      </c>
      <c r="K66" s="7">
        <v>24335</v>
      </c>
      <c r="L66" s="7">
        <v>20336</v>
      </c>
      <c r="M66" s="7">
        <v>9523</v>
      </c>
      <c r="N66" s="7">
        <v>36223</v>
      </c>
      <c r="O66" s="7">
        <v>54143</v>
      </c>
      <c r="P66" s="7">
        <v>41353</v>
      </c>
      <c r="Q66" s="7">
        <v>70958</v>
      </c>
      <c r="R66" s="7">
        <v>124456</v>
      </c>
      <c r="S66" s="7">
        <v>13328</v>
      </c>
      <c r="T66" s="7">
        <v>14341</v>
      </c>
      <c r="U66" s="7">
        <v>2989</v>
      </c>
    </row>
    <row r="67" spans="1:21" x14ac:dyDescent="0.2">
      <c r="A67" t="s">
        <v>136</v>
      </c>
      <c r="B67" s="7">
        <v>5384</v>
      </c>
      <c r="C67" s="7">
        <v>1683</v>
      </c>
      <c r="D67" s="7">
        <v>87796</v>
      </c>
      <c r="E67" s="7">
        <v>1888</v>
      </c>
      <c r="F67" s="7">
        <v>4601</v>
      </c>
      <c r="G67" s="7">
        <v>33283</v>
      </c>
      <c r="H67" s="7">
        <v>128456</v>
      </c>
      <c r="I67" s="7">
        <v>25487</v>
      </c>
      <c r="J67" s="7">
        <v>47869</v>
      </c>
      <c r="K67" s="7">
        <v>24368</v>
      </c>
      <c r="L67" s="7">
        <v>20329</v>
      </c>
      <c r="M67" s="7">
        <v>9502</v>
      </c>
      <c r="N67" s="7">
        <v>36264</v>
      </c>
      <c r="O67" s="7">
        <v>54076</v>
      </c>
      <c r="P67" s="7">
        <v>41274</v>
      </c>
      <c r="Q67" s="7">
        <v>71193</v>
      </c>
      <c r="R67" s="7">
        <v>124876</v>
      </c>
      <c r="S67" s="7">
        <v>13317</v>
      </c>
      <c r="T67" s="7">
        <v>14347</v>
      </c>
      <c r="U67" s="7">
        <v>2987</v>
      </c>
    </row>
    <row r="68" spans="1:21" x14ac:dyDescent="0.2">
      <c r="A68" t="s">
        <v>137</v>
      </c>
      <c r="B68" s="7">
        <v>5365</v>
      </c>
      <c r="C68" s="7">
        <v>1674</v>
      </c>
      <c r="D68" s="7">
        <v>87708</v>
      </c>
      <c r="E68" s="7">
        <v>1894</v>
      </c>
      <c r="F68" s="7">
        <v>4631</v>
      </c>
      <c r="G68" s="7">
        <v>33284</v>
      </c>
      <c r="H68" s="7">
        <v>128739</v>
      </c>
      <c r="I68" s="7">
        <v>25544</v>
      </c>
      <c r="J68" s="7">
        <v>48056</v>
      </c>
      <c r="K68" s="7">
        <v>24451</v>
      </c>
      <c r="L68" s="7">
        <v>20354</v>
      </c>
      <c r="M68" s="7">
        <v>9493</v>
      </c>
      <c r="N68" s="7">
        <v>36473</v>
      </c>
      <c r="O68" s="7">
        <v>54149</v>
      </c>
      <c r="P68" s="7">
        <v>41190</v>
      </c>
      <c r="Q68" s="7">
        <v>71355</v>
      </c>
      <c r="R68" s="7">
        <v>125520</v>
      </c>
      <c r="S68" s="7">
        <v>13320</v>
      </c>
      <c r="T68" s="7">
        <v>14340</v>
      </c>
      <c r="U68" s="7">
        <v>2995</v>
      </c>
    </row>
    <row r="69" spans="1:21" x14ac:dyDescent="0.2">
      <c r="A69" t="s">
        <v>138</v>
      </c>
      <c r="B69" s="7">
        <v>5346</v>
      </c>
      <c r="C69" s="7">
        <v>1657</v>
      </c>
      <c r="D69" s="7">
        <v>86829</v>
      </c>
      <c r="E69" s="7">
        <v>1898</v>
      </c>
      <c r="F69" s="7">
        <v>4584</v>
      </c>
      <c r="G69" s="7">
        <v>33305</v>
      </c>
      <c r="H69" s="7">
        <v>128855</v>
      </c>
      <c r="I69" s="7">
        <v>25472</v>
      </c>
      <c r="J69" s="7">
        <v>48044</v>
      </c>
      <c r="K69" s="7">
        <v>24593</v>
      </c>
      <c r="L69" s="7">
        <v>20360</v>
      </c>
      <c r="M69" s="7">
        <v>9484</v>
      </c>
      <c r="N69" s="7">
        <v>36657</v>
      </c>
      <c r="O69" s="7">
        <v>54147</v>
      </c>
      <c r="P69" s="7">
        <v>41142</v>
      </c>
      <c r="Q69" s="7">
        <v>71657</v>
      </c>
      <c r="R69" s="7">
        <v>125809</v>
      </c>
      <c r="S69" s="7">
        <v>13305</v>
      </c>
      <c r="T69" s="7">
        <v>14314</v>
      </c>
      <c r="U69" s="7">
        <v>2988</v>
      </c>
    </row>
    <row r="70" spans="1:21" x14ac:dyDescent="0.2">
      <c r="A70" t="s">
        <v>139</v>
      </c>
      <c r="B70" s="7">
        <v>5368</v>
      </c>
      <c r="C70" s="7">
        <v>1664</v>
      </c>
      <c r="D70" s="7">
        <v>87654</v>
      </c>
      <c r="E70" s="7">
        <v>1911</v>
      </c>
      <c r="F70" s="7">
        <v>4600</v>
      </c>
      <c r="G70" s="7">
        <v>33512</v>
      </c>
      <c r="H70" s="7">
        <v>128879</v>
      </c>
      <c r="I70" s="7">
        <v>25505</v>
      </c>
      <c r="J70" s="7">
        <v>48078</v>
      </c>
      <c r="K70" s="7">
        <v>24732</v>
      </c>
      <c r="L70" s="7">
        <v>20367</v>
      </c>
      <c r="M70" s="7">
        <v>9511</v>
      </c>
      <c r="N70" s="7">
        <v>36905</v>
      </c>
      <c r="O70" s="7">
        <v>54329</v>
      </c>
      <c r="P70" s="7">
        <v>41078</v>
      </c>
      <c r="Q70" s="7">
        <v>71805</v>
      </c>
      <c r="R70" s="7">
        <v>125739</v>
      </c>
      <c r="S70" s="7">
        <v>13330</v>
      </c>
      <c r="T70" s="7">
        <v>14330</v>
      </c>
      <c r="U70" s="7">
        <v>2991</v>
      </c>
    </row>
    <row r="71" spans="1:21" x14ac:dyDescent="0.2">
      <c r="A71" t="s">
        <v>140</v>
      </c>
      <c r="B71" s="7">
        <v>5388</v>
      </c>
      <c r="C71" s="7">
        <v>1653</v>
      </c>
      <c r="D71" s="7">
        <v>87698</v>
      </c>
      <c r="E71" s="7">
        <v>1914</v>
      </c>
      <c r="F71" s="7">
        <v>4604</v>
      </c>
      <c r="G71" s="7">
        <v>33487</v>
      </c>
      <c r="H71" s="7">
        <v>128804</v>
      </c>
      <c r="I71" s="7">
        <v>25463</v>
      </c>
      <c r="J71" s="7">
        <v>48427</v>
      </c>
      <c r="K71" s="7">
        <v>24807</v>
      </c>
      <c r="L71" s="7">
        <v>20444</v>
      </c>
      <c r="M71" s="7">
        <v>9542</v>
      </c>
      <c r="N71" s="7">
        <v>37072</v>
      </c>
      <c r="O71" s="7">
        <v>54419</v>
      </c>
      <c r="P71" s="7">
        <v>40943</v>
      </c>
      <c r="Q71" s="7">
        <v>71797</v>
      </c>
      <c r="R71" s="7">
        <v>126440</v>
      </c>
      <c r="S71" s="7">
        <v>13230</v>
      </c>
      <c r="T71" s="7">
        <v>14400</v>
      </c>
      <c r="U71" s="7">
        <v>2994</v>
      </c>
    </row>
    <row r="72" spans="1:21" x14ac:dyDescent="0.2">
      <c r="A72" t="s">
        <v>141</v>
      </c>
      <c r="B72" s="7">
        <v>5364</v>
      </c>
      <c r="C72" s="7">
        <v>1671</v>
      </c>
      <c r="D72" s="7">
        <v>87663</v>
      </c>
      <c r="E72" s="7">
        <v>1929</v>
      </c>
      <c r="F72" s="7">
        <v>4601</v>
      </c>
      <c r="G72" s="7">
        <v>33468</v>
      </c>
      <c r="H72" s="7">
        <v>129053</v>
      </c>
      <c r="I72" s="7">
        <v>25431</v>
      </c>
      <c r="J72" s="7">
        <v>47058</v>
      </c>
      <c r="K72" s="7">
        <v>24893</v>
      </c>
      <c r="L72" s="7">
        <v>20665</v>
      </c>
      <c r="M72" s="7">
        <v>9508</v>
      </c>
      <c r="N72" s="7">
        <v>37085</v>
      </c>
      <c r="O72" s="7">
        <v>54304</v>
      </c>
      <c r="P72" s="7">
        <v>40858</v>
      </c>
      <c r="Q72" s="7">
        <v>71955</v>
      </c>
      <c r="R72" s="7">
        <v>127884</v>
      </c>
      <c r="S72" s="7">
        <v>13178</v>
      </c>
      <c r="T72" s="7">
        <v>14284</v>
      </c>
      <c r="U72" s="7">
        <v>2960</v>
      </c>
    </row>
    <row r="73" spans="1:21" x14ac:dyDescent="0.2">
      <c r="A73" t="s">
        <v>142</v>
      </c>
      <c r="B73" s="7">
        <v>5325</v>
      </c>
      <c r="C73" s="7">
        <v>1673</v>
      </c>
      <c r="D73" s="7">
        <v>86974</v>
      </c>
      <c r="E73" s="7">
        <v>1958</v>
      </c>
      <c r="F73" s="7">
        <v>4580</v>
      </c>
      <c r="G73" s="7">
        <v>33153</v>
      </c>
      <c r="H73" s="7">
        <v>127873</v>
      </c>
      <c r="I73" s="7">
        <v>25057</v>
      </c>
      <c r="J73" s="7">
        <v>45059</v>
      </c>
      <c r="K73" s="7">
        <v>24945</v>
      </c>
      <c r="L73" s="7">
        <v>20483</v>
      </c>
      <c r="M73" s="7">
        <v>9507</v>
      </c>
      <c r="N73" s="7">
        <v>36863</v>
      </c>
      <c r="O73" s="7">
        <v>51902</v>
      </c>
      <c r="P73" s="7">
        <v>40675</v>
      </c>
      <c r="Q73" s="7">
        <v>71660</v>
      </c>
      <c r="R73" s="7">
        <v>125860</v>
      </c>
      <c r="S73" s="7">
        <v>12819</v>
      </c>
      <c r="T73" s="7">
        <v>13940</v>
      </c>
      <c r="U73" s="7">
        <v>2896</v>
      </c>
    </row>
    <row r="74" spans="1:21" x14ac:dyDescent="0.2">
      <c r="A74" t="s">
        <v>143</v>
      </c>
      <c r="B74" s="7">
        <v>5341</v>
      </c>
      <c r="C74" s="7">
        <v>1680</v>
      </c>
      <c r="D74" s="7">
        <v>86903</v>
      </c>
      <c r="E74" s="7">
        <v>1955</v>
      </c>
      <c r="F74" s="7">
        <v>4585</v>
      </c>
      <c r="G74" s="7">
        <v>33299</v>
      </c>
      <c r="H74" s="7">
        <v>128065</v>
      </c>
      <c r="I74" s="7">
        <v>24993</v>
      </c>
      <c r="J74" s="7">
        <v>45030</v>
      </c>
      <c r="K74" s="7">
        <v>24975</v>
      </c>
      <c r="L74" s="7">
        <v>20538</v>
      </c>
      <c r="M74" s="7">
        <v>9469</v>
      </c>
      <c r="N74" s="7">
        <v>36811</v>
      </c>
      <c r="O74" s="7">
        <v>51666</v>
      </c>
      <c r="P74" s="7">
        <v>40403</v>
      </c>
      <c r="Q74" s="7">
        <v>70990</v>
      </c>
      <c r="R74" s="7">
        <v>125973</v>
      </c>
      <c r="S74" s="7">
        <v>12905</v>
      </c>
      <c r="T74" s="7">
        <v>13822</v>
      </c>
      <c r="U74" s="7">
        <v>2873</v>
      </c>
    </row>
    <row r="75" spans="1:21" x14ac:dyDescent="0.2">
      <c r="A75" t="s">
        <v>144</v>
      </c>
      <c r="B75" s="7">
        <v>5341</v>
      </c>
      <c r="C75" s="7">
        <v>1683</v>
      </c>
      <c r="D75" s="7">
        <v>86385</v>
      </c>
      <c r="E75" s="7">
        <v>1957</v>
      </c>
      <c r="F75" s="7">
        <v>4566</v>
      </c>
      <c r="G75" s="7">
        <v>33239</v>
      </c>
      <c r="H75" s="7">
        <v>128095</v>
      </c>
      <c r="I75" s="7">
        <v>24900</v>
      </c>
      <c r="J75" s="7">
        <v>44400</v>
      </c>
      <c r="K75" s="7">
        <v>24909</v>
      </c>
      <c r="L75" s="7">
        <v>20520</v>
      </c>
      <c r="M75" s="7">
        <v>9453</v>
      </c>
      <c r="N75" s="7">
        <v>36718</v>
      </c>
      <c r="O75" s="7">
        <v>51543</v>
      </c>
      <c r="P75" s="7">
        <v>40274</v>
      </c>
      <c r="Q75" s="7">
        <v>71873</v>
      </c>
      <c r="R75" s="7">
        <v>126471</v>
      </c>
      <c r="S75" s="7">
        <v>12857</v>
      </c>
      <c r="T75" s="7">
        <v>13701</v>
      </c>
      <c r="U75" s="7">
        <v>2877</v>
      </c>
    </row>
    <row r="76" spans="1:21" x14ac:dyDescent="0.2">
      <c r="A76" t="s">
        <v>145</v>
      </c>
      <c r="B76" s="7">
        <v>5344</v>
      </c>
      <c r="C76" s="7">
        <v>1738</v>
      </c>
      <c r="D76" s="7">
        <v>86326</v>
      </c>
      <c r="E76" s="7">
        <v>1965</v>
      </c>
      <c r="F76" s="7">
        <v>4560</v>
      </c>
      <c r="G76" s="7">
        <v>33621</v>
      </c>
      <c r="H76" s="7">
        <v>127856</v>
      </c>
      <c r="I76" s="7">
        <v>24806</v>
      </c>
      <c r="J76" s="7">
        <v>44359</v>
      </c>
      <c r="K76" s="7">
        <v>24970</v>
      </c>
      <c r="L76" s="7">
        <v>20530</v>
      </c>
      <c r="M76" s="7">
        <v>9429</v>
      </c>
      <c r="N76" s="7">
        <v>36787</v>
      </c>
      <c r="O76" s="7">
        <v>51533</v>
      </c>
      <c r="P76" s="7">
        <v>40511</v>
      </c>
      <c r="Q76" s="7">
        <v>72123</v>
      </c>
      <c r="R76" s="7">
        <v>127193</v>
      </c>
      <c r="S76" s="7">
        <v>12753</v>
      </c>
      <c r="T76" s="7">
        <v>13610</v>
      </c>
      <c r="U76" s="7">
        <v>2932</v>
      </c>
    </row>
    <row r="77" spans="1:21" x14ac:dyDescent="0.2">
      <c r="A77" t="s">
        <v>146</v>
      </c>
      <c r="B77" s="7">
        <v>5353</v>
      </c>
      <c r="C77" s="7">
        <v>1668</v>
      </c>
      <c r="D77" s="7">
        <v>85329</v>
      </c>
      <c r="E77" s="7">
        <v>1984</v>
      </c>
      <c r="F77" s="7">
        <v>4526</v>
      </c>
      <c r="G77" s="7">
        <v>33304</v>
      </c>
      <c r="H77" s="7">
        <v>126771</v>
      </c>
      <c r="I77" s="7">
        <v>24830</v>
      </c>
      <c r="J77" s="7">
        <v>43997</v>
      </c>
      <c r="K77" s="7">
        <v>25035</v>
      </c>
      <c r="L77" s="7">
        <v>20459</v>
      </c>
      <c r="M77" s="7">
        <v>9369</v>
      </c>
      <c r="N77" s="7">
        <v>36623</v>
      </c>
      <c r="O77" s="7">
        <v>50961</v>
      </c>
      <c r="P77" s="7">
        <v>40363</v>
      </c>
      <c r="Q77" s="7">
        <v>72005</v>
      </c>
      <c r="R77" s="7">
        <v>126908</v>
      </c>
      <c r="S77" s="7">
        <v>12279</v>
      </c>
      <c r="T77" s="7">
        <v>13469</v>
      </c>
      <c r="U77" s="7">
        <v>2975</v>
      </c>
    </row>
    <row r="78" spans="1:21" x14ac:dyDescent="0.2">
      <c r="A78" t="s">
        <v>147</v>
      </c>
      <c r="B78" s="7">
        <v>5402</v>
      </c>
      <c r="C78" s="7">
        <v>1676</v>
      </c>
      <c r="D78" s="7">
        <v>85142</v>
      </c>
      <c r="E78" s="7">
        <v>2013</v>
      </c>
      <c r="F78" s="7">
        <v>4540</v>
      </c>
      <c r="G78" s="7">
        <v>33358</v>
      </c>
      <c r="H78" s="7">
        <v>126497</v>
      </c>
      <c r="I78" s="7">
        <v>24782</v>
      </c>
      <c r="J78" s="7">
        <v>44067</v>
      </c>
      <c r="K78" s="7">
        <v>25084</v>
      </c>
      <c r="L78" s="7">
        <v>20418</v>
      </c>
      <c r="M78" s="7">
        <v>9401</v>
      </c>
      <c r="N78" s="7">
        <v>36537</v>
      </c>
      <c r="O78" s="7">
        <v>51183</v>
      </c>
      <c r="P78" s="7">
        <v>40389</v>
      </c>
      <c r="Q78" s="7">
        <v>72277</v>
      </c>
      <c r="R78" s="7">
        <v>127444</v>
      </c>
      <c r="S78" s="7">
        <v>12057</v>
      </c>
      <c r="T78" s="7">
        <v>13348</v>
      </c>
      <c r="U78" s="7">
        <v>3009</v>
      </c>
    </row>
    <row r="79" spans="1:21" x14ac:dyDescent="0.2">
      <c r="A79" t="s">
        <v>148</v>
      </c>
      <c r="B79" s="7">
        <v>5416</v>
      </c>
      <c r="C79" s="7">
        <v>1679</v>
      </c>
      <c r="D79" s="7">
        <v>84979</v>
      </c>
      <c r="E79" s="7">
        <v>2033</v>
      </c>
      <c r="F79" s="7">
        <v>4536</v>
      </c>
      <c r="G79" s="7">
        <v>33488</v>
      </c>
      <c r="H79" s="7">
        <v>126248</v>
      </c>
      <c r="I79" s="7">
        <v>24776</v>
      </c>
      <c r="J79" s="7">
        <v>42659</v>
      </c>
      <c r="K79" s="7">
        <v>25199</v>
      </c>
      <c r="L79" s="7">
        <v>20414</v>
      </c>
      <c r="M79" s="7">
        <v>9418</v>
      </c>
      <c r="N79" s="7">
        <v>36618</v>
      </c>
      <c r="O79" s="7">
        <v>51802</v>
      </c>
      <c r="P79" s="7">
        <v>40362</v>
      </c>
      <c r="Q79" s="7">
        <v>72374</v>
      </c>
      <c r="R79" s="7">
        <v>127865</v>
      </c>
      <c r="S79" s="7">
        <v>11739</v>
      </c>
      <c r="T79" s="7">
        <v>13275</v>
      </c>
      <c r="U79" s="7">
        <v>3014</v>
      </c>
    </row>
    <row r="80" spans="1:21" x14ac:dyDescent="0.2">
      <c r="A80" t="s">
        <v>149</v>
      </c>
      <c r="B80" s="7">
        <v>5414</v>
      </c>
      <c r="C80" s="7">
        <v>1673</v>
      </c>
      <c r="D80" s="7">
        <v>85019</v>
      </c>
      <c r="E80" s="7">
        <v>2056</v>
      </c>
      <c r="F80" s="7">
        <v>4507</v>
      </c>
      <c r="G80" s="7">
        <v>33525</v>
      </c>
      <c r="H80" s="7">
        <v>125463</v>
      </c>
      <c r="I80" s="7">
        <v>24746</v>
      </c>
      <c r="J80" s="7">
        <v>41807</v>
      </c>
      <c r="K80" s="7">
        <v>25315</v>
      </c>
      <c r="L80" s="7">
        <v>20359</v>
      </c>
      <c r="M80" s="7">
        <v>9399</v>
      </c>
      <c r="N80" s="7">
        <v>36561</v>
      </c>
      <c r="O80" s="7">
        <v>51953</v>
      </c>
      <c r="P80" s="7">
        <v>40295</v>
      </c>
      <c r="Q80" s="7">
        <v>72480</v>
      </c>
      <c r="R80" s="7">
        <v>128050</v>
      </c>
      <c r="S80" s="7">
        <v>11501</v>
      </c>
      <c r="T80" s="7">
        <v>13191</v>
      </c>
      <c r="U80" s="7">
        <v>3035</v>
      </c>
    </row>
    <row r="81" spans="1:21" x14ac:dyDescent="0.2">
      <c r="A81" t="s">
        <v>150</v>
      </c>
      <c r="B81" s="7">
        <v>5451</v>
      </c>
      <c r="C81" s="7">
        <v>1684</v>
      </c>
      <c r="D81" s="7">
        <v>84446</v>
      </c>
      <c r="E81" s="7">
        <v>2071</v>
      </c>
      <c r="F81" s="7">
        <v>4504</v>
      </c>
      <c r="G81" s="7">
        <v>33583</v>
      </c>
      <c r="H81" s="7">
        <v>125198</v>
      </c>
      <c r="I81" s="7">
        <v>24764</v>
      </c>
      <c r="J81" s="7">
        <v>41869</v>
      </c>
      <c r="K81" s="7">
        <v>25394</v>
      </c>
      <c r="L81" s="7">
        <v>20360</v>
      </c>
      <c r="M81" s="7">
        <v>9372</v>
      </c>
      <c r="N81" s="7">
        <v>36548</v>
      </c>
      <c r="O81" s="7">
        <v>52218</v>
      </c>
      <c r="P81" s="7">
        <v>40338</v>
      </c>
      <c r="Q81" s="7">
        <v>72534</v>
      </c>
      <c r="R81" s="7">
        <v>128519</v>
      </c>
      <c r="S81" s="7">
        <v>11585</v>
      </c>
      <c r="T81" s="7">
        <v>13238</v>
      </c>
      <c r="U81" s="7">
        <v>3056</v>
      </c>
    </row>
    <row r="82" spans="1:21" x14ac:dyDescent="0.2">
      <c r="A82" t="s">
        <v>151</v>
      </c>
      <c r="B82" s="7">
        <v>5494</v>
      </c>
      <c r="C82" s="7">
        <v>1669</v>
      </c>
      <c r="D82" s="7">
        <v>85562</v>
      </c>
      <c r="E82" s="7">
        <v>2083</v>
      </c>
      <c r="F82" s="7">
        <v>4531</v>
      </c>
      <c r="G82" s="7">
        <v>34029</v>
      </c>
      <c r="H82" s="7">
        <v>124735</v>
      </c>
      <c r="I82" s="7">
        <v>24875</v>
      </c>
      <c r="J82" s="7">
        <v>41910</v>
      </c>
      <c r="K82" s="7">
        <v>25488</v>
      </c>
      <c r="L82" s="7">
        <v>20350</v>
      </c>
      <c r="M82" s="7">
        <v>9342</v>
      </c>
      <c r="N82" s="7">
        <v>36563</v>
      </c>
      <c r="O82" s="7">
        <v>52575</v>
      </c>
      <c r="P82" s="7">
        <v>40399</v>
      </c>
      <c r="Q82" s="7">
        <v>72393</v>
      </c>
      <c r="R82" s="7">
        <v>128954</v>
      </c>
      <c r="S82" s="7">
        <v>11580</v>
      </c>
      <c r="T82" s="7">
        <v>13143</v>
      </c>
      <c r="U82" s="7">
        <v>3065</v>
      </c>
    </row>
    <row r="83" spans="1:21" x14ac:dyDescent="0.2">
      <c r="A83" t="s">
        <v>152</v>
      </c>
      <c r="B83" s="7">
        <v>5540</v>
      </c>
      <c r="C83" s="7">
        <v>1648</v>
      </c>
      <c r="D83" s="7">
        <v>85318</v>
      </c>
      <c r="E83" s="7">
        <v>2097</v>
      </c>
      <c r="F83" s="7">
        <v>4518</v>
      </c>
      <c r="G83" s="7">
        <v>33777</v>
      </c>
      <c r="H83" s="7">
        <v>124721</v>
      </c>
      <c r="I83" s="7">
        <v>24836</v>
      </c>
      <c r="J83" s="7">
        <v>41805</v>
      </c>
      <c r="K83" s="7">
        <v>25520</v>
      </c>
      <c r="L83" s="7">
        <v>20294</v>
      </c>
      <c r="M83" s="7">
        <v>9337</v>
      </c>
      <c r="N83" s="7">
        <v>36759</v>
      </c>
      <c r="O83" s="7">
        <v>52810</v>
      </c>
      <c r="P83" s="7">
        <v>40495</v>
      </c>
      <c r="Q83" s="7">
        <v>72282</v>
      </c>
      <c r="R83" s="7">
        <v>129454</v>
      </c>
      <c r="S83" s="7">
        <v>11462</v>
      </c>
      <c r="T83" s="7">
        <v>13145</v>
      </c>
      <c r="U83" s="7">
        <v>3087</v>
      </c>
    </row>
    <row r="84" spans="1:21" x14ac:dyDescent="0.2">
      <c r="A84" t="s">
        <v>153</v>
      </c>
      <c r="B84" s="7">
        <v>5544</v>
      </c>
      <c r="C84" s="7">
        <v>1652</v>
      </c>
      <c r="D84" s="7">
        <v>85446</v>
      </c>
      <c r="E84" s="7">
        <v>2116</v>
      </c>
      <c r="F84" s="7">
        <v>4541</v>
      </c>
      <c r="G84" s="7">
        <v>33934</v>
      </c>
      <c r="H84" s="7">
        <v>124649</v>
      </c>
      <c r="I84" s="7">
        <v>24916</v>
      </c>
      <c r="J84" s="7">
        <v>41607</v>
      </c>
      <c r="K84" s="7">
        <v>25737</v>
      </c>
      <c r="L84" s="7">
        <v>20194</v>
      </c>
      <c r="M84" s="7">
        <v>9362</v>
      </c>
      <c r="N84" s="7">
        <v>37051</v>
      </c>
      <c r="O84" s="7">
        <v>52849</v>
      </c>
      <c r="P84" s="7">
        <v>40706</v>
      </c>
      <c r="Q84" s="7">
        <v>72178</v>
      </c>
      <c r="R84" s="7">
        <v>130402</v>
      </c>
      <c r="S84" s="7">
        <v>11405</v>
      </c>
      <c r="T84" s="7">
        <v>13133</v>
      </c>
      <c r="U84" s="7">
        <v>3102</v>
      </c>
    </row>
    <row r="85" spans="1:21" x14ac:dyDescent="0.2">
      <c r="A85" t="s">
        <v>154</v>
      </c>
      <c r="B85" s="7">
        <v>5616</v>
      </c>
      <c r="C85" s="7">
        <v>1642</v>
      </c>
      <c r="D85" s="7">
        <v>85880</v>
      </c>
      <c r="E85" s="7">
        <v>2135</v>
      </c>
      <c r="F85" s="7">
        <v>4565</v>
      </c>
      <c r="G85" s="7">
        <v>34099</v>
      </c>
      <c r="H85" s="7">
        <v>124654</v>
      </c>
      <c r="I85" s="7">
        <v>24921</v>
      </c>
      <c r="J85" s="7">
        <v>41286</v>
      </c>
      <c r="K85" s="7">
        <v>25951</v>
      </c>
      <c r="L85" s="7">
        <v>20173</v>
      </c>
      <c r="M85" s="7">
        <v>9351</v>
      </c>
      <c r="N85" s="7">
        <v>37414</v>
      </c>
      <c r="O85" s="7">
        <v>52953</v>
      </c>
      <c r="P85" s="7">
        <v>41034</v>
      </c>
      <c r="Q85" s="7">
        <v>73035</v>
      </c>
      <c r="R85" s="7">
        <v>129972</v>
      </c>
      <c r="S85" s="7">
        <v>11180</v>
      </c>
      <c r="T85" s="7">
        <v>13191</v>
      </c>
      <c r="U85" s="7">
        <v>3135</v>
      </c>
    </row>
    <row r="86" spans="1:21" x14ac:dyDescent="0.2">
      <c r="A86" t="s">
        <v>155</v>
      </c>
      <c r="B86" s="7">
        <v>5652</v>
      </c>
      <c r="C86" s="7">
        <v>1633</v>
      </c>
      <c r="D86" s="7">
        <v>86421</v>
      </c>
      <c r="E86" s="7">
        <v>2153</v>
      </c>
      <c r="F86" s="7">
        <v>4572</v>
      </c>
      <c r="G86" s="7">
        <v>34263</v>
      </c>
      <c r="H86" s="7">
        <v>125703</v>
      </c>
      <c r="I86" s="7">
        <v>24946</v>
      </c>
      <c r="J86" s="7">
        <v>43101</v>
      </c>
      <c r="K86" s="7">
        <v>26159</v>
      </c>
      <c r="L86" s="7">
        <v>20137</v>
      </c>
      <c r="M86" s="7">
        <v>9396</v>
      </c>
      <c r="N86" s="7">
        <v>37861</v>
      </c>
      <c r="O86" s="7">
        <v>53151</v>
      </c>
      <c r="P86" s="7">
        <v>40991</v>
      </c>
      <c r="Q86" s="7">
        <v>73959</v>
      </c>
      <c r="R86" s="7">
        <v>130322</v>
      </c>
      <c r="S86" s="7">
        <v>11458</v>
      </c>
      <c r="T86" s="7">
        <v>13310</v>
      </c>
      <c r="U86" s="7">
        <v>3193</v>
      </c>
    </row>
    <row r="87" spans="1:21" x14ac:dyDescent="0.2">
      <c r="A87" t="s">
        <v>156</v>
      </c>
      <c r="B87" s="7">
        <v>5668</v>
      </c>
      <c r="C87" s="7">
        <v>1626</v>
      </c>
      <c r="D87" s="7">
        <v>86951</v>
      </c>
      <c r="E87" s="7">
        <v>2191</v>
      </c>
      <c r="F87" s="7">
        <v>4595</v>
      </c>
      <c r="G87" s="7">
        <v>34380</v>
      </c>
      <c r="H87" s="7">
        <v>126112</v>
      </c>
      <c r="I87" s="7">
        <v>24678</v>
      </c>
      <c r="J87" s="7">
        <v>46669</v>
      </c>
      <c r="K87" s="7">
        <v>26316</v>
      </c>
      <c r="L87" s="7">
        <v>20092</v>
      </c>
      <c r="M87" s="7">
        <v>9455</v>
      </c>
      <c r="N87" s="7">
        <v>38239</v>
      </c>
      <c r="O87" s="7">
        <v>53430</v>
      </c>
      <c r="P87" s="7">
        <v>41107</v>
      </c>
      <c r="Q87" s="7">
        <v>74572</v>
      </c>
      <c r="R87" s="7">
        <v>130774</v>
      </c>
      <c r="S87" s="7">
        <v>12050</v>
      </c>
      <c r="T87" s="7">
        <v>13427</v>
      </c>
      <c r="U87" s="7">
        <v>3232</v>
      </c>
    </row>
    <row r="88" spans="1:21" x14ac:dyDescent="0.2">
      <c r="A88" t="s">
        <v>157</v>
      </c>
      <c r="B88" s="7">
        <v>5654</v>
      </c>
      <c r="C88" s="7">
        <v>1634</v>
      </c>
      <c r="D88" s="7">
        <v>87449</v>
      </c>
      <c r="E88" s="7">
        <v>2209</v>
      </c>
      <c r="F88" s="7">
        <v>4604</v>
      </c>
      <c r="G88" s="7">
        <v>34468</v>
      </c>
      <c r="H88" s="7">
        <v>126013</v>
      </c>
      <c r="I88" s="7">
        <v>24777</v>
      </c>
      <c r="J88" s="7">
        <v>47511</v>
      </c>
      <c r="K88" s="7">
        <v>26493</v>
      </c>
      <c r="L88" s="7">
        <v>20057</v>
      </c>
      <c r="M88" s="7">
        <v>9459</v>
      </c>
      <c r="N88" s="7">
        <v>38569</v>
      </c>
      <c r="O88" s="7">
        <v>53771</v>
      </c>
      <c r="P88" s="7">
        <v>41591</v>
      </c>
      <c r="Q88" s="7">
        <v>74864</v>
      </c>
      <c r="R88" s="7">
        <v>132994</v>
      </c>
      <c r="S88" s="7">
        <v>12342</v>
      </c>
      <c r="T88" s="7">
        <v>13455</v>
      </c>
      <c r="U88" s="7">
        <v>3236</v>
      </c>
    </row>
    <row r="89" spans="1:21" x14ac:dyDescent="0.2">
      <c r="A89" t="s">
        <v>158</v>
      </c>
      <c r="B89" s="7">
        <v>5705</v>
      </c>
      <c r="C89" s="7">
        <v>1605</v>
      </c>
      <c r="D89" s="7">
        <v>87489</v>
      </c>
      <c r="E89" s="7">
        <v>2228</v>
      </c>
      <c r="F89" s="7">
        <v>4613</v>
      </c>
      <c r="G89" s="7">
        <v>34463</v>
      </c>
      <c r="H89" s="7">
        <v>126016</v>
      </c>
      <c r="I89" s="7">
        <v>24853</v>
      </c>
      <c r="J89" s="7">
        <v>47620</v>
      </c>
      <c r="K89" s="7">
        <v>26670</v>
      </c>
      <c r="L89" s="7">
        <v>20039</v>
      </c>
      <c r="M89" s="7">
        <v>9493</v>
      </c>
      <c r="N89" s="7">
        <v>38907</v>
      </c>
      <c r="O89" s="7">
        <v>54347</v>
      </c>
      <c r="P89" s="7">
        <v>41547</v>
      </c>
      <c r="Q89" s="7">
        <v>74955</v>
      </c>
      <c r="R89" s="7">
        <v>130929</v>
      </c>
      <c r="S89" s="7">
        <v>12313</v>
      </c>
      <c r="T89" s="7">
        <v>13531</v>
      </c>
      <c r="U89" s="7">
        <v>3289</v>
      </c>
    </row>
    <row r="90" spans="1:21" x14ac:dyDescent="0.2">
      <c r="A90" t="s">
        <v>159</v>
      </c>
      <c r="B90" s="7">
        <v>5722</v>
      </c>
      <c r="C90" s="7">
        <v>1589</v>
      </c>
      <c r="D90" s="7">
        <v>87553</v>
      </c>
      <c r="E90" s="7">
        <v>2234</v>
      </c>
      <c r="F90" s="7">
        <v>4592</v>
      </c>
      <c r="G90" s="7">
        <v>34497</v>
      </c>
      <c r="H90" s="7">
        <v>125922</v>
      </c>
      <c r="I90" s="7">
        <v>24917</v>
      </c>
      <c r="J90" s="7">
        <v>47706</v>
      </c>
      <c r="K90" s="7">
        <v>26901</v>
      </c>
      <c r="L90" s="7">
        <v>20019</v>
      </c>
      <c r="M90" s="7">
        <v>9509</v>
      </c>
      <c r="N90" s="7">
        <v>39114</v>
      </c>
      <c r="O90" s="7">
        <v>54184</v>
      </c>
      <c r="P90" s="7">
        <v>41597</v>
      </c>
      <c r="Q90" s="7">
        <v>75499</v>
      </c>
      <c r="R90" s="7">
        <v>130884</v>
      </c>
      <c r="S90" s="7">
        <v>12390</v>
      </c>
      <c r="T90" s="7">
        <v>13515</v>
      </c>
      <c r="U90" s="7">
        <v>3297</v>
      </c>
    </row>
    <row r="91" spans="1:21" x14ac:dyDescent="0.2">
      <c r="A91" t="s">
        <v>160</v>
      </c>
      <c r="B91" s="7">
        <v>5770</v>
      </c>
      <c r="C91" s="7">
        <v>1581</v>
      </c>
      <c r="D91" s="7">
        <v>87881</v>
      </c>
      <c r="E91" s="7">
        <v>2249</v>
      </c>
      <c r="F91" s="7">
        <v>4583</v>
      </c>
      <c r="G91" s="7">
        <v>34564</v>
      </c>
      <c r="H91" s="7">
        <v>125906</v>
      </c>
      <c r="I91" s="7">
        <v>25011</v>
      </c>
      <c r="J91" s="7">
        <v>47815</v>
      </c>
      <c r="K91" s="7">
        <v>27146</v>
      </c>
      <c r="L91" s="7">
        <v>19972</v>
      </c>
      <c r="M91" s="7">
        <v>9511</v>
      </c>
      <c r="N91" s="7">
        <v>39281</v>
      </c>
      <c r="O91" s="7">
        <v>53977</v>
      </c>
      <c r="P91" s="7">
        <v>41713</v>
      </c>
      <c r="Q91" s="7">
        <v>75938</v>
      </c>
      <c r="R91" s="7">
        <v>130724</v>
      </c>
      <c r="S91" s="7">
        <v>12487</v>
      </c>
      <c r="T91" s="7">
        <v>13524</v>
      </c>
      <c r="U91" s="7">
        <v>3312</v>
      </c>
    </row>
    <row r="92" spans="1:21" x14ac:dyDescent="0.2">
      <c r="A92" t="s">
        <v>161</v>
      </c>
      <c r="B92" s="7">
        <v>5810</v>
      </c>
      <c r="C92" s="7">
        <v>1574</v>
      </c>
      <c r="D92" s="7">
        <v>88064</v>
      </c>
      <c r="E92" s="7">
        <v>2264</v>
      </c>
      <c r="F92" s="7">
        <v>4617</v>
      </c>
      <c r="G92" s="7">
        <v>34707</v>
      </c>
      <c r="H92" s="7">
        <v>126540</v>
      </c>
      <c r="I92" s="7">
        <v>25036</v>
      </c>
      <c r="J92" s="7">
        <v>48188</v>
      </c>
      <c r="K92" s="7">
        <v>27312</v>
      </c>
      <c r="L92" s="7">
        <v>19921</v>
      </c>
      <c r="M92" s="7">
        <v>9539</v>
      </c>
      <c r="N92" s="7">
        <v>39675</v>
      </c>
      <c r="O92" s="7">
        <v>54034</v>
      </c>
      <c r="P92" s="7">
        <v>41863</v>
      </c>
      <c r="Q92" s="7">
        <v>76250</v>
      </c>
      <c r="R92" s="7">
        <v>130642</v>
      </c>
      <c r="S92" s="7">
        <v>12550</v>
      </c>
      <c r="T92" s="7">
        <v>13561</v>
      </c>
      <c r="U92" s="7">
        <v>3326</v>
      </c>
    </row>
    <row r="93" spans="1:21" x14ac:dyDescent="0.2">
      <c r="A93" t="s">
        <v>162</v>
      </c>
      <c r="B93" s="7">
        <v>5853</v>
      </c>
      <c r="C93" s="7">
        <v>1622</v>
      </c>
      <c r="D93" s="7">
        <v>88050</v>
      </c>
      <c r="E93" s="7">
        <v>2284</v>
      </c>
      <c r="F93" s="7">
        <v>4628</v>
      </c>
      <c r="G93" s="7">
        <v>35241</v>
      </c>
      <c r="H93" s="7">
        <v>126487</v>
      </c>
      <c r="I93" s="7">
        <v>25043</v>
      </c>
      <c r="J93" s="7">
        <v>48097</v>
      </c>
      <c r="K93" s="7">
        <v>27376</v>
      </c>
      <c r="L93" s="7">
        <v>19832</v>
      </c>
      <c r="M93" s="7">
        <v>9545</v>
      </c>
      <c r="N93" s="7">
        <v>39967</v>
      </c>
      <c r="O93" s="7">
        <v>53855</v>
      </c>
      <c r="P93" s="7">
        <v>41898</v>
      </c>
      <c r="Q93" s="7">
        <v>76417</v>
      </c>
      <c r="R93" s="7">
        <v>132184</v>
      </c>
      <c r="S93" s="7">
        <v>12580</v>
      </c>
      <c r="T93" s="7">
        <v>13560</v>
      </c>
      <c r="U93" s="7">
        <v>3343</v>
      </c>
    </row>
    <row r="94" spans="1:21" x14ac:dyDescent="0.2">
      <c r="A94" t="s">
        <v>163</v>
      </c>
      <c r="B94" s="7">
        <v>5861</v>
      </c>
      <c r="C94" s="7">
        <v>1549</v>
      </c>
      <c r="D94" s="7">
        <v>88563</v>
      </c>
      <c r="E94" s="7">
        <v>2284</v>
      </c>
      <c r="F94" s="7">
        <v>4636</v>
      </c>
      <c r="G94" s="7">
        <v>34986</v>
      </c>
      <c r="H94" s="7">
        <v>126471</v>
      </c>
      <c r="I94" s="7">
        <v>25151</v>
      </c>
      <c r="J94" s="7">
        <v>47909</v>
      </c>
      <c r="K94" s="7">
        <v>27589</v>
      </c>
      <c r="L94" s="7">
        <v>19808</v>
      </c>
      <c r="M94" s="7">
        <v>9607</v>
      </c>
      <c r="N94" s="7">
        <v>40285</v>
      </c>
      <c r="O94" s="7">
        <v>53816</v>
      </c>
      <c r="P94" s="7">
        <v>42014</v>
      </c>
      <c r="Q94" s="7">
        <v>76883</v>
      </c>
      <c r="R94" s="7">
        <v>132842</v>
      </c>
      <c r="S94" s="7">
        <v>12695</v>
      </c>
      <c r="T94" s="7">
        <v>13592</v>
      </c>
      <c r="U94" s="7">
        <v>3369</v>
      </c>
    </row>
    <row r="95" spans="1:21" x14ac:dyDescent="0.2">
      <c r="A95" t="s">
        <v>164</v>
      </c>
      <c r="B95" s="7">
        <v>5841</v>
      </c>
      <c r="C95" s="7">
        <v>1558</v>
      </c>
      <c r="D95" s="7">
        <v>88781</v>
      </c>
      <c r="E95" s="7">
        <v>2303</v>
      </c>
      <c r="F95" s="7">
        <v>4657</v>
      </c>
      <c r="G95" s="7">
        <v>35035</v>
      </c>
      <c r="H95" s="7">
        <v>126666</v>
      </c>
      <c r="I95" s="7">
        <v>25198</v>
      </c>
      <c r="J95" s="7">
        <v>48389</v>
      </c>
      <c r="K95" s="7">
        <v>27821</v>
      </c>
      <c r="L95" s="7">
        <v>19783</v>
      </c>
      <c r="M95" s="7">
        <v>9677</v>
      </c>
      <c r="N95" s="7">
        <v>40618</v>
      </c>
      <c r="O95" s="7">
        <v>54016</v>
      </c>
      <c r="P95" s="7">
        <v>42018</v>
      </c>
      <c r="Q95" s="7">
        <v>77354</v>
      </c>
      <c r="R95" s="7">
        <v>131321</v>
      </c>
      <c r="S95" s="7">
        <v>12733</v>
      </c>
      <c r="T95" s="7">
        <v>13623</v>
      </c>
      <c r="U95" s="7">
        <v>3393</v>
      </c>
    </row>
    <row r="96" spans="1:21" x14ac:dyDescent="0.2">
      <c r="A96" t="s">
        <v>165</v>
      </c>
      <c r="B96" s="7">
        <v>5855</v>
      </c>
      <c r="C96" s="7">
        <v>1563</v>
      </c>
      <c r="D96" s="7">
        <v>88993</v>
      </c>
      <c r="E96" s="7">
        <v>2307</v>
      </c>
      <c r="F96" s="7">
        <v>4695</v>
      </c>
      <c r="G96" s="7">
        <v>34977</v>
      </c>
      <c r="H96" s="7">
        <v>126395</v>
      </c>
      <c r="I96" s="7">
        <v>25409</v>
      </c>
      <c r="J96" s="7">
        <v>49023</v>
      </c>
      <c r="K96" s="7">
        <v>27964</v>
      </c>
      <c r="L96" s="7">
        <v>19773</v>
      </c>
      <c r="M96" s="7">
        <v>9728</v>
      </c>
      <c r="N96" s="7">
        <v>40931</v>
      </c>
      <c r="O96" s="7">
        <v>54114</v>
      </c>
      <c r="P96" s="7">
        <v>42135</v>
      </c>
      <c r="Q96" s="7">
        <v>77914</v>
      </c>
      <c r="R96" s="7">
        <v>131099</v>
      </c>
      <c r="S96" s="7">
        <v>13000</v>
      </c>
      <c r="T96" s="7">
        <v>13627</v>
      </c>
      <c r="U96" s="7">
        <v>3422</v>
      </c>
    </row>
    <row r="97" spans="1:21" x14ac:dyDescent="0.2">
      <c r="A97" t="s">
        <v>166</v>
      </c>
      <c r="B97" s="7">
        <v>5822</v>
      </c>
      <c r="C97" s="7">
        <v>1564</v>
      </c>
      <c r="D97" s="7">
        <v>89184</v>
      </c>
      <c r="E97" s="7">
        <v>2316</v>
      </c>
      <c r="F97" s="7">
        <v>4734</v>
      </c>
      <c r="G97" s="7">
        <v>35272</v>
      </c>
      <c r="H97" s="7">
        <v>126669</v>
      </c>
      <c r="I97" s="7">
        <v>25523</v>
      </c>
      <c r="J97" s="7">
        <v>49527</v>
      </c>
      <c r="K97" s="7">
        <v>28171</v>
      </c>
      <c r="L97" s="7">
        <v>19814</v>
      </c>
      <c r="M97" s="7">
        <v>9717</v>
      </c>
      <c r="N97" s="7">
        <v>41231</v>
      </c>
      <c r="O97" s="7">
        <v>53674</v>
      </c>
      <c r="P97" s="7">
        <v>41950</v>
      </c>
      <c r="Q97" s="7">
        <v>78617</v>
      </c>
      <c r="R97" s="7">
        <v>131073</v>
      </c>
      <c r="S97" s="7">
        <v>13128</v>
      </c>
      <c r="T97" s="7">
        <v>13666</v>
      </c>
      <c r="U97" s="7">
        <v>3437</v>
      </c>
    </row>
    <row r="98" spans="1:21" x14ac:dyDescent="0.2">
      <c r="A98" t="s">
        <v>167</v>
      </c>
      <c r="B98" s="7">
        <v>5792</v>
      </c>
      <c r="C98" s="7">
        <v>1552</v>
      </c>
      <c r="D98" s="7">
        <v>89070</v>
      </c>
      <c r="E98" s="7">
        <v>2330</v>
      </c>
      <c r="F98" s="7">
        <v>4711</v>
      </c>
      <c r="G98" s="7">
        <v>35454</v>
      </c>
      <c r="H98" s="7">
        <v>126591</v>
      </c>
      <c r="I98" s="7">
        <v>25639</v>
      </c>
      <c r="J98" s="7">
        <v>49509</v>
      </c>
      <c r="K98" s="7">
        <v>28296</v>
      </c>
      <c r="L98" s="7">
        <v>19862</v>
      </c>
      <c r="M98" s="7">
        <v>9698</v>
      </c>
      <c r="N98" s="7">
        <v>41450</v>
      </c>
      <c r="O98" s="7">
        <v>53612</v>
      </c>
      <c r="P98" s="7">
        <v>41886</v>
      </c>
      <c r="Q98" s="7">
        <v>78671</v>
      </c>
      <c r="R98" s="7">
        <v>131947</v>
      </c>
      <c r="S98" s="7">
        <v>13197</v>
      </c>
      <c r="T98" s="7">
        <v>13652</v>
      </c>
      <c r="U98" s="7">
        <v>3405</v>
      </c>
    </row>
    <row r="99" spans="1:21" x14ac:dyDescent="0.2">
      <c r="A99" t="s">
        <v>168</v>
      </c>
      <c r="B99" s="7">
        <v>5764</v>
      </c>
      <c r="C99" s="7">
        <v>1541</v>
      </c>
      <c r="D99" s="7">
        <v>88923</v>
      </c>
      <c r="E99" s="7">
        <v>2334</v>
      </c>
      <c r="F99" s="7">
        <v>4741</v>
      </c>
      <c r="G99" s="7">
        <v>35571</v>
      </c>
      <c r="H99" s="7">
        <v>126386</v>
      </c>
      <c r="I99" s="7">
        <v>25848</v>
      </c>
      <c r="J99" s="7">
        <v>49560</v>
      </c>
      <c r="K99" s="7">
        <v>28593</v>
      </c>
      <c r="L99" s="7">
        <v>19865</v>
      </c>
      <c r="M99" s="7">
        <v>9753</v>
      </c>
      <c r="N99" s="7">
        <v>41782</v>
      </c>
      <c r="O99" s="7">
        <v>53590</v>
      </c>
      <c r="P99" s="7">
        <v>41624</v>
      </c>
      <c r="Q99" s="7">
        <v>78853</v>
      </c>
      <c r="R99" s="7">
        <v>131291</v>
      </c>
      <c r="S99" s="7">
        <v>13278</v>
      </c>
      <c r="T99" s="7">
        <v>13647</v>
      </c>
      <c r="U99" s="7">
        <v>3452</v>
      </c>
    </row>
    <row r="100" spans="1:21" x14ac:dyDescent="0.2">
      <c r="A100" t="s">
        <v>169</v>
      </c>
      <c r="B100" s="7">
        <v>5762</v>
      </c>
      <c r="C100" s="7">
        <v>1530</v>
      </c>
      <c r="D100" s="7">
        <v>88952</v>
      </c>
      <c r="E100" s="7">
        <v>2336</v>
      </c>
      <c r="F100" s="7">
        <v>4760</v>
      </c>
      <c r="G100" s="7">
        <v>35726</v>
      </c>
      <c r="H100" s="7">
        <v>126434</v>
      </c>
      <c r="I100" s="7">
        <v>25800</v>
      </c>
      <c r="J100" s="7">
        <v>49534</v>
      </c>
      <c r="K100" s="7">
        <v>28755</v>
      </c>
      <c r="L100" s="7">
        <v>19988</v>
      </c>
      <c r="M100" s="7">
        <v>9821</v>
      </c>
      <c r="N100" s="7">
        <v>42099</v>
      </c>
      <c r="O100" s="7">
        <v>53436</v>
      </c>
      <c r="P100" s="7">
        <v>41836</v>
      </c>
      <c r="Q100" s="7">
        <v>79606</v>
      </c>
      <c r="R100" s="7">
        <v>131440</v>
      </c>
      <c r="S100" s="7">
        <v>13356</v>
      </c>
      <c r="T100" s="7">
        <v>13671</v>
      </c>
      <c r="U100" s="7">
        <v>3459</v>
      </c>
    </row>
    <row r="101" spans="1:21" x14ac:dyDescent="0.2">
      <c r="A101" t="s">
        <v>170</v>
      </c>
      <c r="B101" s="7">
        <v>5774</v>
      </c>
      <c r="C101" s="7">
        <v>1532</v>
      </c>
      <c r="D101" s="7">
        <v>89290</v>
      </c>
      <c r="E101" s="7">
        <v>2343</v>
      </c>
      <c r="F101" s="7">
        <v>4793</v>
      </c>
      <c r="G101" s="7">
        <v>35872</v>
      </c>
      <c r="H101" s="7">
        <v>126687</v>
      </c>
      <c r="I101" s="7">
        <v>25845</v>
      </c>
      <c r="J101" s="7">
        <v>49374</v>
      </c>
      <c r="K101" s="7">
        <v>28951</v>
      </c>
      <c r="L101" s="7">
        <v>20110</v>
      </c>
      <c r="M101" s="7">
        <v>9821</v>
      </c>
      <c r="N101" s="7">
        <v>42415</v>
      </c>
      <c r="O101" s="7">
        <v>53066</v>
      </c>
      <c r="P101" s="7">
        <v>41934</v>
      </c>
      <c r="Q101" s="7">
        <v>78902</v>
      </c>
      <c r="R101" s="7">
        <v>133956</v>
      </c>
      <c r="S101" s="7">
        <v>13382</v>
      </c>
      <c r="T101" s="7">
        <v>13673</v>
      </c>
      <c r="U101" s="7">
        <v>3479</v>
      </c>
    </row>
    <row r="102" spans="1:21" x14ac:dyDescent="0.2">
      <c r="A102" t="s">
        <v>171</v>
      </c>
      <c r="B102" s="7">
        <v>5794</v>
      </c>
      <c r="C102" s="7">
        <v>1535</v>
      </c>
      <c r="D102" s="7">
        <v>89418</v>
      </c>
      <c r="E102" s="7">
        <v>2365</v>
      </c>
      <c r="F102" s="7">
        <v>4804</v>
      </c>
      <c r="G102" s="7">
        <v>36007</v>
      </c>
      <c r="H102" s="7">
        <v>126834</v>
      </c>
      <c r="I102" s="7">
        <v>25882</v>
      </c>
      <c r="J102" s="7">
        <v>49336</v>
      </c>
      <c r="K102" s="7">
        <v>29087</v>
      </c>
      <c r="L102" s="7">
        <v>20214</v>
      </c>
      <c r="M102" s="7">
        <v>9817</v>
      </c>
      <c r="N102" s="7">
        <v>42708</v>
      </c>
      <c r="O102" s="7">
        <v>53372</v>
      </c>
      <c r="P102" s="7">
        <v>41958</v>
      </c>
      <c r="Q102" s="7">
        <v>78687</v>
      </c>
      <c r="R102" s="7">
        <v>132090</v>
      </c>
      <c r="S102" s="7">
        <v>13356</v>
      </c>
      <c r="T102" s="7">
        <v>13695</v>
      </c>
      <c r="U102" s="7">
        <v>3506</v>
      </c>
    </row>
    <row r="103" spans="1:21" x14ac:dyDescent="0.2">
      <c r="A103" t="s">
        <v>172</v>
      </c>
      <c r="B103" s="7">
        <v>5787</v>
      </c>
      <c r="C103" s="7">
        <v>1538</v>
      </c>
      <c r="D103" s="7">
        <v>89684</v>
      </c>
      <c r="E103" s="7">
        <v>2386</v>
      </c>
      <c r="F103" s="7">
        <v>4807</v>
      </c>
      <c r="G103" s="7">
        <v>36179</v>
      </c>
      <c r="H103" s="7">
        <v>126845</v>
      </c>
      <c r="I103" s="7">
        <v>25931</v>
      </c>
      <c r="J103" s="7">
        <v>49247</v>
      </c>
      <c r="K103" s="7">
        <v>29167</v>
      </c>
      <c r="L103" s="7">
        <v>20331</v>
      </c>
      <c r="M103" s="7">
        <v>9819</v>
      </c>
      <c r="N103" s="7">
        <v>43119</v>
      </c>
      <c r="O103" s="7">
        <v>53523</v>
      </c>
      <c r="P103" s="7">
        <v>41923</v>
      </c>
      <c r="Q103" s="7">
        <v>78675</v>
      </c>
      <c r="R103" s="7">
        <v>132144</v>
      </c>
      <c r="S103" s="7">
        <v>13411</v>
      </c>
      <c r="T103" s="7">
        <v>13699</v>
      </c>
      <c r="U103" s="7">
        <v>3522</v>
      </c>
    </row>
    <row r="104" spans="1:21" x14ac:dyDescent="0.2">
      <c r="A104" t="s">
        <v>173</v>
      </c>
      <c r="B104" s="7">
        <v>5771</v>
      </c>
      <c r="C104" s="7">
        <v>1538</v>
      </c>
      <c r="D104" s="7">
        <v>89769</v>
      </c>
      <c r="E104" s="7">
        <v>2394</v>
      </c>
      <c r="F104" s="7">
        <v>4829</v>
      </c>
      <c r="G104" s="7">
        <v>36143</v>
      </c>
      <c r="H104" s="7">
        <v>126613</v>
      </c>
      <c r="I104" s="7">
        <v>25975</v>
      </c>
      <c r="J104" s="7">
        <v>49260</v>
      </c>
      <c r="K104" s="7">
        <v>29237</v>
      </c>
      <c r="L104" s="7">
        <v>20446</v>
      </c>
      <c r="M104" s="7">
        <v>9879</v>
      </c>
      <c r="N104" s="7">
        <v>43324</v>
      </c>
      <c r="O104" s="7">
        <v>53542</v>
      </c>
      <c r="P104" s="7">
        <v>42032</v>
      </c>
      <c r="Q104" s="7">
        <v>78888</v>
      </c>
      <c r="R104" s="7">
        <v>132519</v>
      </c>
      <c r="S104" s="7">
        <v>13475</v>
      </c>
      <c r="T104" s="7">
        <v>13692</v>
      </c>
      <c r="U104" s="7">
        <v>3540</v>
      </c>
    </row>
    <row r="105" spans="1:21" x14ac:dyDescent="0.2">
      <c r="A105" t="s">
        <v>174</v>
      </c>
      <c r="B105" s="7">
        <v>5776</v>
      </c>
      <c r="C105" s="7">
        <v>1575</v>
      </c>
      <c r="D105" s="7">
        <v>90128</v>
      </c>
      <c r="E105" s="7">
        <v>2416</v>
      </c>
      <c r="F105" s="7">
        <v>4826</v>
      </c>
      <c r="G105" s="7">
        <v>36726</v>
      </c>
      <c r="H105" s="7">
        <v>126487</v>
      </c>
      <c r="I105" s="7">
        <v>25904</v>
      </c>
      <c r="J105" s="7">
        <v>49353</v>
      </c>
      <c r="K105" s="7">
        <v>29340</v>
      </c>
      <c r="L105" s="7">
        <v>20481</v>
      </c>
      <c r="M105" s="7">
        <v>9891</v>
      </c>
      <c r="N105" s="7">
        <v>43352</v>
      </c>
      <c r="O105" s="7">
        <v>53830</v>
      </c>
      <c r="P105" s="7">
        <v>42102</v>
      </c>
      <c r="Q105" s="7">
        <v>78957</v>
      </c>
      <c r="R105" s="7">
        <v>132482</v>
      </c>
      <c r="S105" s="7">
        <v>13554</v>
      </c>
      <c r="T105" s="7">
        <v>13663</v>
      </c>
      <c r="U105" s="7">
        <v>3546</v>
      </c>
    </row>
    <row r="106" spans="1:21" x14ac:dyDescent="0.2">
      <c r="A106" t="s">
        <v>175</v>
      </c>
      <c r="B106" s="7">
        <v>5725</v>
      </c>
      <c r="C106" s="7">
        <v>1533</v>
      </c>
      <c r="D106" s="7">
        <v>89668</v>
      </c>
      <c r="E106" s="7">
        <v>2445</v>
      </c>
      <c r="F106" s="7">
        <v>4820</v>
      </c>
      <c r="G106" s="7">
        <v>36101</v>
      </c>
      <c r="H106" s="7">
        <v>126575</v>
      </c>
      <c r="I106" s="7">
        <v>25826</v>
      </c>
      <c r="J106" s="7">
        <v>49591</v>
      </c>
      <c r="K106" s="7">
        <v>29458</v>
      </c>
      <c r="L106" s="7">
        <v>20632</v>
      </c>
      <c r="M106" s="7">
        <v>9899</v>
      </c>
      <c r="N106" s="7">
        <v>43587</v>
      </c>
      <c r="O106" s="7">
        <v>53632</v>
      </c>
      <c r="P106" s="7">
        <v>42154</v>
      </c>
      <c r="Q106" s="7">
        <v>79163</v>
      </c>
      <c r="R106" s="7">
        <v>132516</v>
      </c>
      <c r="S106" s="7">
        <v>13689</v>
      </c>
      <c r="T106" s="7">
        <v>13669</v>
      </c>
      <c r="U106" s="7">
        <v>3559</v>
      </c>
    </row>
    <row r="107" spans="1:21" x14ac:dyDescent="0.2">
      <c r="A107" t="s">
        <v>176</v>
      </c>
      <c r="B107" s="7">
        <v>5748</v>
      </c>
      <c r="C107" s="7">
        <v>1534</v>
      </c>
      <c r="D107" s="7">
        <v>89592</v>
      </c>
      <c r="E107" s="7">
        <v>2461</v>
      </c>
      <c r="F107" s="7">
        <v>4836</v>
      </c>
      <c r="G107" s="7">
        <v>36077</v>
      </c>
      <c r="H107" s="7">
        <v>126618</v>
      </c>
      <c r="I107" s="7">
        <v>25926</v>
      </c>
      <c r="J107" s="7">
        <v>50109</v>
      </c>
      <c r="K107" s="7">
        <v>29624</v>
      </c>
      <c r="L107" s="7">
        <v>20798</v>
      </c>
      <c r="M107" s="7">
        <v>9865</v>
      </c>
      <c r="N107" s="7">
        <v>43736</v>
      </c>
      <c r="O107" s="7">
        <v>53380</v>
      </c>
      <c r="P107" s="7">
        <v>42236</v>
      </c>
      <c r="Q107" s="7">
        <v>79197</v>
      </c>
      <c r="R107" s="7">
        <v>132820</v>
      </c>
      <c r="S107" s="7">
        <v>13731</v>
      </c>
      <c r="T107" s="7">
        <v>13695</v>
      </c>
      <c r="U107" s="7">
        <v>3560</v>
      </c>
    </row>
    <row r="108" spans="1:21" x14ac:dyDescent="0.2">
      <c r="A108" t="s">
        <v>177</v>
      </c>
      <c r="B108" s="7">
        <v>5746</v>
      </c>
      <c r="C108" s="7">
        <v>1527</v>
      </c>
      <c r="D108" s="7">
        <v>89633</v>
      </c>
      <c r="E108" s="7">
        <v>2488</v>
      </c>
      <c r="F108" s="7">
        <v>4833</v>
      </c>
      <c r="G108" s="7">
        <v>36063</v>
      </c>
      <c r="H108" s="7">
        <v>126931</v>
      </c>
      <c r="I108" s="7">
        <v>25969</v>
      </c>
      <c r="J108" s="7">
        <v>50628</v>
      </c>
      <c r="K108" s="7">
        <v>29712</v>
      </c>
      <c r="L108" s="7">
        <v>20859</v>
      </c>
      <c r="M108" s="7">
        <v>9900</v>
      </c>
      <c r="N108" s="7">
        <v>43843</v>
      </c>
      <c r="O108" s="7">
        <v>53469</v>
      </c>
      <c r="P108" s="7">
        <v>42312</v>
      </c>
      <c r="Q108" s="7">
        <v>79011</v>
      </c>
      <c r="R108" s="7">
        <v>135208</v>
      </c>
      <c r="S108" s="7">
        <v>13818</v>
      </c>
      <c r="T108" s="7">
        <v>13713</v>
      </c>
      <c r="U108" s="7">
        <v>3568</v>
      </c>
    </row>
    <row r="109" spans="1:21" x14ac:dyDescent="0.2">
      <c r="A109" t="s">
        <v>178</v>
      </c>
      <c r="B109" s="7">
        <v>5733</v>
      </c>
      <c r="C109" s="7">
        <v>1517</v>
      </c>
      <c r="D109" s="7">
        <v>89322</v>
      </c>
      <c r="E109" s="7">
        <v>2496</v>
      </c>
      <c r="F109" s="7">
        <v>4818</v>
      </c>
      <c r="G109" s="7">
        <v>36037</v>
      </c>
      <c r="H109" s="7">
        <v>126489</v>
      </c>
      <c r="I109" s="7">
        <v>25824</v>
      </c>
      <c r="J109" s="7">
        <v>51338</v>
      </c>
      <c r="K109" s="7">
        <v>29866</v>
      </c>
      <c r="L109" s="7">
        <v>20962</v>
      </c>
      <c r="M109" s="7">
        <v>9920</v>
      </c>
      <c r="N109" s="7">
        <v>43951</v>
      </c>
      <c r="O109" s="7">
        <v>53850</v>
      </c>
      <c r="P109" s="7">
        <v>42297</v>
      </c>
      <c r="Q109" s="7">
        <v>78906</v>
      </c>
      <c r="R109" s="7">
        <v>133395</v>
      </c>
      <c r="S109" s="7">
        <v>13856</v>
      </c>
      <c r="T109" s="7">
        <v>13765</v>
      </c>
      <c r="U109" s="7">
        <v>3560</v>
      </c>
    </row>
    <row r="110" spans="1:21" x14ac:dyDescent="0.2">
      <c r="A110" t="s">
        <v>179</v>
      </c>
      <c r="B110" s="7">
        <v>5738</v>
      </c>
      <c r="C110" s="7">
        <v>1520</v>
      </c>
      <c r="D110" s="7">
        <v>89337</v>
      </c>
      <c r="E110" s="7">
        <v>2517</v>
      </c>
      <c r="F110" s="7">
        <v>4827</v>
      </c>
      <c r="G110" s="7">
        <v>35953</v>
      </c>
      <c r="H110" s="7">
        <v>126562</v>
      </c>
      <c r="I110" s="7">
        <v>25817</v>
      </c>
      <c r="J110" s="7">
        <v>51101</v>
      </c>
      <c r="K110" s="7">
        <v>29857</v>
      </c>
      <c r="L110" s="7">
        <v>21055</v>
      </c>
      <c r="M110" s="7">
        <v>9919</v>
      </c>
      <c r="N110" s="7">
        <v>44035</v>
      </c>
      <c r="O110" s="7">
        <v>54068</v>
      </c>
      <c r="P110" s="7">
        <v>42394</v>
      </c>
      <c r="Q110" s="7">
        <v>78777</v>
      </c>
      <c r="R110" s="7">
        <v>133771</v>
      </c>
      <c r="S110" s="7">
        <v>13895</v>
      </c>
      <c r="T110" s="7">
        <v>13742</v>
      </c>
      <c r="U110" s="7">
        <v>3550</v>
      </c>
    </row>
    <row r="111" spans="1:21" x14ac:dyDescent="0.2">
      <c r="A111" t="s">
        <v>180</v>
      </c>
      <c r="B111" s="7">
        <v>5755</v>
      </c>
      <c r="C111" s="7">
        <v>1519</v>
      </c>
      <c r="D111" s="7">
        <v>89530</v>
      </c>
      <c r="E111" s="7">
        <v>2528</v>
      </c>
      <c r="F111" s="7">
        <v>4822</v>
      </c>
      <c r="G111" s="7">
        <v>35963</v>
      </c>
      <c r="H111" s="7">
        <v>126784</v>
      </c>
      <c r="I111" s="7">
        <v>25807</v>
      </c>
      <c r="J111" s="7">
        <v>50575</v>
      </c>
      <c r="K111" s="7">
        <v>29821</v>
      </c>
      <c r="L111" s="7">
        <v>21163</v>
      </c>
      <c r="M111" s="7">
        <v>9935</v>
      </c>
      <c r="N111" s="7">
        <v>44102</v>
      </c>
      <c r="O111" s="7">
        <v>53954</v>
      </c>
      <c r="P111" s="7">
        <v>42800</v>
      </c>
      <c r="Q111" s="7">
        <v>78697</v>
      </c>
      <c r="R111" s="7">
        <v>134173</v>
      </c>
      <c r="S111" s="7">
        <v>13959</v>
      </c>
      <c r="T111" s="7">
        <v>13736</v>
      </c>
      <c r="U111" s="7">
        <v>3536</v>
      </c>
    </row>
    <row r="112" spans="1:21" x14ac:dyDescent="0.2">
      <c r="A112" t="s">
        <v>181</v>
      </c>
      <c r="B112" s="7">
        <v>5783</v>
      </c>
      <c r="C112" s="7">
        <v>1543</v>
      </c>
      <c r="D112" s="7">
        <v>89695</v>
      </c>
      <c r="E112" s="7">
        <v>2548</v>
      </c>
      <c r="F112" s="7">
        <v>4823</v>
      </c>
      <c r="G112" s="7">
        <v>36011</v>
      </c>
      <c r="H112" s="7">
        <v>127059</v>
      </c>
      <c r="I112" s="7">
        <v>25957</v>
      </c>
      <c r="J112" s="7">
        <v>49973</v>
      </c>
      <c r="K112" s="7">
        <v>29794</v>
      </c>
      <c r="L112" s="7">
        <v>21257</v>
      </c>
      <c r="M112" s="7">
        <v>9952</v>
      </c>
      <c r="N112" s="7">
        <v>44165</v>
      </c>
      <c r="O112" s="7">
        <v>53664</v>
      </c>
      <c r="P112" s="7">
        <v>42933</v>
      </c>
      <c r="Q112" s="7">
        <v>79078</v>
      </c>
      <c r="R112" s="7">
        <v>134510</v>
      </c>
      <c r="S112" s="7">
        <v>13967</v>
      </c>
      <c r="T112" s="7">
        <v>13692</v>
      </c>
      <c r="U112" s="7">
        <v>3550</v>
      </c>
    </row>
    <row r="113" spans="1:21" x14ac:dyDescent="0.2">
      <c r="A113" t="s">
        <v>182</v>
      </c>
      <c r="B113" s="7">
        <v>5787</v>
      </c>
      <c r="C113" s="7">
        <v>1556</v>
      </c>
      <c r="D113" s="7">
        <v>89943</v>
      </c>
      <c r="E113" s="7">
        <v>2569</v>
      </c>
      <c r="F113" s="7">
        <v>4824</v>
      </c>
      <c r="G113" s="7">
        <v>35982</v>
      </c>
      <c r="H113" s="7">
        <v>127408</v>
      </c>
      <c r="I113" s="7">
        <v>25996</v>
      </c>
      <c r="J113" s="7">
        <v>49805</v>
      </c>
      <c r="K113" s="7">
        <v>29735</v>
      </c>
      <c r="L113" s="7">
        <v>21309</v>
      </c>
      <c r="M113" s="7">
        <v>9960</v>
      </c>
      <c r="N113" s="7">
        <v>44340</v>
      </c>
      <c r="O113" s="7">
        <v>53416</v>
      </c>
      <c r="P113" s="7">
        <v>43054</v>
      </c>
      <c r="Q113" s="7">
        <v>79941</v>
      </c>
      <c r="R113" s="7">
        <v>134941</v>
      </c>
      <c r="S113" s="7">
        <v>13986</v>
      </c>
      <c r="T113" s="7">
        <v>13670</v>
      </c>
      <c r="U113" s="7">
        <v>3516</v>
      </c>
    </row>
    <row r="114" spans="1:21" x14ac:dyDescent="0.2">
      <c r="A114" t="s">
        <v>183</v>
      </c>
      <c r="B114" s="7">
        <v>5781</v>
      </c>
      <c r="C114" s="7">
        <v>1552</v>
      </c>
      <c r="D114" s="7">
        <v>90309</v>
      </c>
      <c r="E114" s="7">
        <v>2603</v>
      </c>
      <c r="F114" s="7">
        <v>4847</v>
      </c>
      <c r="G114" s="7">
        <v>36015</v>
      </c>
      <c r="H114" s="7">
        <v>127925</v>
      </c>
      <c r="I114" s="7">
        <v>26062</v>
      </c>
      <c r="J114" s="7">
        <v>50006</v>
      </c>
      <c r="K114" s="7">
        <v>29798</v>
      </c>
      <c r="L114" s="7">
        <v>21418</v>
      </c>
      <c r="M114" s="7">
        <v>10011</v>
      </c>
      <c r="N114" s="7">
        <v>44576</v>
      </c>
      <c r="O114" s="7">
        <v>53580</v>
      </c>
      <c r="P114" s="7">
        <v>43344</v>
      </c>
      <c r="Q114" s="7">
        <v>79655</v>
      </c>
      <c r="R114" s="7">
        <v>136141</v>
      </c>
      <c r="S114" s="7">
        <v>14067</v>
      </c>
      <c r="T114" s="7">
        <v>13683</v>
      </c>
      <c r="U114" s="7">
        <v>3513</v>
      </c>
    </row>
    <row r="115" spans="1:21" x14ac:dyDescent="0.2">
      <c r="A115" t="s">
        <v>42</v>
      </c>
      <c r="B115" s="7">
        <v>5775</v>
      </c>
      <c r="C115" s="7">
        <v>1549</v>
      </c>
      <c r="D115" s="7">
        <v>90353</v>
      </c>
      <c r="E115" s="7">
        <v>2616</v>
      </c>
      <c r="F115" s="7">
        <v>4853</v>
      </c>
      <c r="G115" s="7">
        <v>35901</v>
      </c>
      <c r="H115" s="7">
        <v>128364</v>
      </c>
      <c r="I115" s="7">
        <v>26072</v>
      </c>
      <c r="J115" s="7">
        <v>50340</v>
      </c>
      <c r="K115" s="7">
        <v>29828</v>
      </c>
      <c r="L115" s="7">
        <v>21522</v>
      </c>
      <c r="M115" s="7">
        <v>10031</v>
      </c>
      <c r="N115" s="7">
        <v>44696</v>
      </c>
      <c r="O115" s="7">
        <v>54146</v>
      </c>
      <c r="P115" s="7">
        <v>43720</v>
      </c>
      <c r="Q115" s="7">
        <v>79059</v>
      </c>
      <c r="R115" s="7">
        <v>137137</v>
      </c>
      <c r="S115" s="7">
        <v>14180</v>
      </c>
      <c r="T115" s="7">
        <v>13694</v>
      </c>
      <c r="U115" s="7">
        <v>3599</v>
      </c>
    </row>
    <row r="116" spans="1:21" x14ac:dyDescent="0.2">
      <c r="B116" s="7"/>
      <c r="C116" s="7"/>
      <c r="D116" s="7"/>
      <c r="E116" s="7"/>
      <c r="F116" s="7"/>
      <c r="G116" s="7"/>
      <c r="H116" s="7"/>
      <c r="I116" s="7"/>
      <c r="J116" s="7"/>
      <c r="K116" s="7"/>
      <c r="L116" s="7"/>
      <c r="M116" s="7"/>
      <c r="N116" s="7"/>
      <c r="O116" s="7"/>
      <c r="P116" s="7"/>
      <c r="Q116" s="7"/>
      <c r="R116" s="7"/>
      <c r="S116" s="7"/>
      <c r="T116" s="7"/>
      <c r="U116" s="7"/>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6"/>
  <sheetViews>
    <sheetView workbookViewId="0"/>
  </sheetViews>
  <sheetFormatPr defaultColWidth="11.5546875" defaultRowHeight="15" x14ac:dyDescent="0.2"/>
  <cols>
    <col min="1" max="21" width="15.6640625" customWidth="1"/>
  </cols>
  <sheetData>
    <row r="1" spans="1:21" ht="19.5" x14ac:dyDescent="0.3">
      <c r="A1" s="2" t="s">
        <v>221</v>
      </c>
    </row>
    <row r="2" spans="1:21" x14ac:dyDescent="0.2">
      <c r="A2" t="s">
        <v>200</v>
      </c>
    </row>
    <row r="3" spans="1:21" ht="78.75" x14ac:dyDescent="0.25">
      <c r="A3" s="9" t="s">
        <v>59</v>
      </c>
      <c r="B3" s="8" t="s">
        <v>201</v>
      </c>
      <c r="C3" s="8" t="s">
        <v>202</v>
      </c>
      <c r="D3" s="8" t="s">
        <v>203</v>
      </c>
      <c r="E3" s="8" t="s">
        <v>204</v>
      </c>
      <c r="F3" s="8" t="s">
        <v>205</v>
      </c>
      <c r="G3" s="8" t="s">
        <v>206</v>
      </c>
      <c r="H3" s="8" t="s">
        <v>207</v>
      </c>
      <c r="I3" s="8" t="s">
        <v>208</v>
      </c>
      <c r="J3" s="8" t="s">
        <v>209</v>
      </c>
      <c r="K3" s="8" t="s">
        <v>210</v>
      </c>
      <c r="L3" s="8" t="s">
        <v>211</v>
      </c>
      <c r="M3" s="8" t="s">
        <v>212</v>
      </c>
      <c r="N3" s="8" t="s">
        <v>213</v>
      </c>
      <c r="O3" s="8" t="s">
        <v>214</v>
      </c>
      <c r="P3" s="8" t="s">
        <v>215</v>
      </c>
      <c r="Q3" s="8" t="s">
        <v>216</v>
      </c>
      <c r="R3" s="8" t="s">
        <v>217</v>
      </c>
      <c r="S3" s="8" t="s">
        <v>218</v>
      </c>
      <c r="T3" s="8" t="s">
        <v>219</v>
      </c>
      <c r="U3" s="8" t="s">
        <v>220</v>
      </c>
    </row>
    <row r="4" spans="1:21" x14ac:dyDescent="0.2">
      <c r="A4" t="s">
        <v>73</v>
      </c>
      <c r="B4" s="7">
        <v>1089</v>
      </c>
      <c r="C4" s="7">
        <v>2228</v>
      </c>
      <c r="D4" s="7">
        <v>1844</v>
      </c>
      <c r="E4" s="7">
        <v>3124</v>
      </c>
      <c r="F4" s="7">
        <v>1934</v>
      </c>
      <c r="G4" s="7">
        <v>1789</v>
      </c>
      <c r="H4" s="7">
        <v>1021</v>
      </c>
      <c r="I4" s="7">
        <v>1888</v>
      </c>
      <c r="J4" s="7">
        <v>753</v>
      </c>
      <c r="K4" s="7">
        <v>2336</v>
      </c>
      <c r="L4" s="7">
        <v>1769</v>
      </c>
      <c r="M4" s="7">
        <v>1466</v>
      </c>
      <c r="N4" s="7">
        <v>1602</v>
      </c>
      <c r="O4" s="7">
        <v>1212</v>
      </c>
      <c r="P4" s="7">
        <v>2024</v>
      </c>
      <c r="Q4" s="7">
        <v>1641</v>
      </c>
      <c r="R4" s="7">
        <v>1628</v>
      </c>
      <c r="S4" s="7">
        <v>1228</v>
      </c>
      <c r="T4" s="7">
        <v>956</v>
      </c>
      <c r="U4" s="7">
        <v>575</v>
      </c>
    </row>
    <row r="5" spans="1:21" x14ac:dyDescent="0.2">
      <c r="A5" t="s">
        <v>74</v>
      </c>
      <c r="B5" s="7">
        <v>1079</v>
      </c>
      <c r="C5" s="7">
        <v>2183</v>
      </c>
      <c r="D5" s="7">
        <v>1847</v>
      </c>
      <c r="E5" s="7">
        <v>2974</v>
      </c>
      <c r="F5" s="7">
        <v>1903</v>
      </c>
      <c r="G5" s="7">
        <v>1762</v>
      </c>
      <c r="H5" s="7">
        <v>1029</v>
      </c>
      <c r="I5" s="7">
        <v>1892</v>
      </c>
      <c r="J5" s="7">
        <v>756</v>
      </c>
      <c r="K5" s="7">
        <v>2317</v>
      </c>
      <c r="L5" s="7">
        <v>1768</v>
      </c>
      <c r="M5" s="7">
        <v>1462</v>
      </c>
      <c r="N5" s="7">
        <v>1618</v>
      </c>
      <c r="O5" s="7">
        <v>1209</v>
      </c>
      <c r="P5" s="7">
        <v>2014</v>
      </c>
      <c r="Q5" s="7">
        <v>1651</v>
      </c>
      <c r="R5" s="7">
        <v>1635</v>
      </c>
      <c r="S5" s="7">
        <v>1226</v>
      </c>
      <c r="T5" s="7">
        <v>950</v>
      </c>
      <c r="U5" s="7">
        <v>574</v>
      </c>
    </row>
    <row r="6" spans="1:21" x14ac:dyDescent="0.2">
      <c r="A6" t="s">
        <v>75</v>
      </c>
      <c r="B6" s="7">
        <v>1081</v>
      </c>
      <c r="C6" s="7">
        <v>2251</v>
      </c>
      <c r="D6" s="7">
        <v>1844</v>
      </c>
      <c r="E6" s="7">
        <v>3018</v>
      </c>
      <c r="F6" s="7">
        <v>1925</v>
      </c>
      <c r="G6" s="7">
        <v>1760</v>
      </c>
      <c r="H6" s="7">
        <v>1033</v>
      </c>
      <c r="I6" s="7">
        <v>1896</v>
      </c>
      <c r="J6" s="7">
        <v>760</v>
      </c>
      <c r="K6" s="7">
        <v>2246</v>
      </c>
      <c r="L6" s="7">
        <v>1739</v>
      </c>
      <c r="M6" s="7">
        <v>1489</v>
      </c>
      <c r="N6" s="7">
        <v>1624</v>
      </c>
      <c r="O6" s="7">
        <v>1212</v>
      </c>
      <c r="P6" s="7">
        <v>2035</v>
      </c>
      <c r="Q6" s="7">
        <v>1639</v>
      </c>
      <c r="R6" s="7">
        <v>1632</v>
      </c>
      <c r="S6" s="7">
        <v>1231</v>
      </c>
      <c r="T6" s="7">
        <v>951</v>
      </c>
      <c r="U6" s="7">
        <v>570</v>
      </c>
    </row>
    <row r="7" spans="1:21" x14ac:dyDescent="0.2">
      <c r="A7" t="s">
        <v>76</v>
      </c>
      <c r="B7" s="7">
        <v>1085</v>
      </c>
      <c r="C7" s="7">
        <v>2216</v>
      </c>
      <c r="D7" s="7">
        <v>1846</v>
      </c>
      <c r="E7" s="7">
        <v>3059</v>
      </c>
      <c r="F7" s="7">
        <v>1916</v>
      </c>
      <c r="G7" s="7">
        <v>1759</v>
      </c>
      <c r="H7" s="7">
        <v>1040</v>
      </c>
      <c r="I7" s="7">
        <v>1885</v>
      </c>
      <c r="J7" s="7">
        <v>764</v>
      </c>
      <c r="K7" s="7">
        <v>2324</v>
      </c>
      <c r="L7" s="7">
        <v>1771</v>
      </c>
      <c r="M7" s="7">
        <v>1467</v>
      </c>
      <c r="N7" s="7">
        <v>1628</v>
      </c>
      <c r="O7" s="7">
        <v>1225</v>
      </c>
      <c r="P7" s="7">
        <v>2025</v>
      </c>
      <c r="Q7" s="7">
        <v>1646</v>
      </c>
      <c r="R7" s="7">
        <v>1640</v>
      </c>
      <c r="S7" s="7">
        <v>1243</v>
      </c>
      <c r="T7" s="7">
        <v>959</v>
      </c>
      <c r="U7" s="7">
        <v>569</v>
      </c>
    </row>
    <row r="8" spans="1:21" x14ac:dyDescent="0.2">
      <c r="A8" t="s">
        <v>77</v>
      </c>
      <c r="B8" s="7">
        <v>1094</v>
      </c>
      <c r="C8" s="7">
        <v>2214</v>
      </c>
      <c r="D8" s="7">
        <v>1833</v>
      </c>
      <c r="E8" s="7">
        <v>3007</v>
      </c>
      <c r="F8" s="7">
        <v>2055</v>
      </c>
      <c r="G8" s="7">
        <v>1760</v>
      </c>
      <c r="H8" s="7">
        <v>1047</v>
      </c>
      <c r="I8" s="7">
        <v>1881</v>
      </c>
      <c r="J8" s="7">
        <v>764</v>
      </c>
      <c r="K8" s="7">
        <v>2327</v>
      </c>
      <c r="L8" s="7">
        <v>1810</v>
      </c>
      <c r="M8" s="7">
        <v>1497</v>
      </c>
      <c r="N8" s="7">
        <v>1644</v>
      </c>
      <c r="O8" s="7">
        <v>1241</v>
      </c>
      <c r="P8" s="7">
        <v>2030</v>
      </c>
      <c r="Q8" s="7">
        <v>1691</v>
      </c>
      <c r="R8" s="7">
        <v>1632</v>
      </c>
      <c r="S8" s="7">
        <v>1267</v>
      </c>
      <c r="T8" s="7">
        <v>952</v>
      </c>
      <c r="U8" s="7">
        <v>568</v>
      </c>
    </row>
    <row r="9" spans="1:21" x14ac:dyDescent="0.2">
      <c r="A9" t="s">
        <v>78</v>
      </c>
      <c r="B9" s="7">
        <v>1098</v>
      </c>
      <c r="C9" s="7">
        <v>2348</v>
      </c>
      <c r="D9" s="7">
        <v>1900</v>
      </c>
      <c r="E9" s="7">
        <v>3009</v>
      </c>
      <c r="F9" s="7">
        <v>1933</v>
      </c>
      <c r="G9" s="7">
        <v>1782</v>
      </c>
      <c r="H9" s="7">
        <v>1056</v>
      </c>
      <c r="I9" s="7">
        <v>1942</v>
      </c>
      <c r="J9" s="7">
        <v>773</v>
      </c>
      <c r="K9" s="7">
        <v>2381</v>
      </c>
      <c r="L9" s="7">
        <v>1796</v>
      </c>
      <c r="M9" s="7">
        <v>1513</v>
      </c>
      <c r="N9" s="7">
        <v>1647</v>
      </c>
      <c r="O9" s="7">
        <v>1236</v>
      </c>
      <c r="P9" s="7">
        <v>2099</v>
      </c>
      <c r="Q9" s="7">
        <v>1728</v>
      </c>
      <c r="R9" s="7">
        <v>1633</v>
      </c>
      <c r="S9" s="7">
        <v>1252</v>
      </c>
      <c r="T9" s="7">
        <v>969</v>
      </c>
      <c r="U9" s="7">
        <v>571</v>
      </c>
    </row>
    <row r="10" spans="1:21" x14ac:dyDescent="0.2">
      <c r="A10" t="s">
        <v>79</v>
      </c>
      <c r="B10" s="7">
        <v>1102</v>
      </c>
      <c r="C10" s="7">
        <v>2182</v>
      </c>
      <c r="D10" s="7">
        <v>1868</v>
      </c>
      <c r="E10" s="7">
        <v>3003</v>
      </c>
      <c r="F10" s="7">
        <v>1915</v>
      </c>
      <c r="G10" s="7">
        <v>1774</v>
      </c>
      <c r="H10" s="7">
        <v>1050</v>
      </c>
      <c r="I10" s="7">
        <v>1908</v>
      </c>
      <c r="J10" s="7">
        <v>761</v>
      </c>
      <c r="K10" s="7">
        <v>2334</v>
      </c>
      <c r="L10" s="7">
        <v>1827</v>
      </c>
      <c r="M10" s="7">
        <v>1526</v>
      </c>
      <c r="N10" s="7">
        <v>1653</v>
      </c>
      <c r="O10" s="7">
        <v>1242</v>
      </c>
      <c r="P10" s="7">
        <v>2136</v>
      </c>
      <c r="Q10" s="7">
        <v>1655</v>
      </c>
      <c r="R10" s="7">
        <v>1620</v>
      </c>
      <c r="S10" s="7">
        <v>1253</v>
      </c>
      <c r="T10" s="7">
        <v>959</v>
      </c>
      <c r="U10" s="7">
        <v>566</v>
      </c>
    </row>
    <row r="11" spans="1:21" x14ac:dyDescent="0.2">
      <c r="A11" t="s">
        <v>80</v>
      </c>
      <c r="B11" s="7">
        <v>1101</v>
      </c>
      <c r="C11" s="7">
        <v>2259</v>
      </c>
      <c r="D11" s="7">
        <v>1866</v>
      </c>
      <c r="E11" s="7">
        <v>3030</v>
      </c>
      <c r="F11" s="7">
        <v>1948</v>
      </c>
      <c r="G11" s="7">
        <v>1769</v>
      </c>
      <c r="H11" s="7">
        <v>1053</v>
      </c>
      <c r="I11" s="7">
        <v>1908</v>
      </c>
      <c r="J11" s="7">
        <v>768</v>
      </c>
      <c r="K11" s="7">
        <v>2264</v>
      </c>
      <c r="L11" s="7">
        <v>1792</v>
      </c>
      <c r="M11" s="7">
        <v>1552</v>
      </c>
      <c r="N11" s="7">
        <v>1646</v>
      </c>
      <c r="O11" s="7">
        <v>1254</v>
      </c>
      <c r="P11" s="7">
        <v>2039</v>
      </c>
      <c r="Q11" s="7">
        <v>1658</v>
      </c>
      <c r="R11" s="7">
        <v>1605</v>
      </c>
      <c r="S11" s="7">
        <v>1251</v>
      </c>
      <c r="T11" s="7">
        <v>957</v>
      </c>
      <c r="U11" s="7">
        <v>569</v>
      </c>
    </row>
    <row r="12" spans="1:21" x14ac:dyDescent="0.2">
      <c r="A12" t="s">
        <v>81</v>
      </c>
      <c r="B12" s="7">
        <v>1106</v>
      </c>
      <c r="C12" s="7">
        <v>2221</v>
      </c>
      <c r="D12" s="7">
        <v>1874</v>
      </c>
      <c r="E12" s="7">
        <v>3044</v>
      </c>
      <c r="F12" s="7">
        <v>1935</v>
      </c>
      <c r="G12" s="7">
        <v>1764</v>
      </c>
      <c r="H12" s="7">
        <v>1052</v>
      </c>
      <c r="I12" s="7">
        <v>1891</v>
      </c>
      <c r="J12" s="7">
        <v>770</v>
      </c>
      <c r="K12" s="7">
        <v>2290</v>
      </c>
      <c r="L12" s="7">
        <v>1736</v>
      </c>
      <c r="M12" s="7">
        <v>1514</v>
      </c>
      <c r="N12" s="7">
        <v>1657</v>
      </c>
      <c r="O12" s="7">
        <v>1244</v>
      </c>
      <c r="P12" s="7">
        <v>2037</v>
      </c>
      <c r="Q12" s="7">
        <v>1705</v>
      </c>
      <c r="R12" s="7">
        <v>1615</v>
      </c>
      <c r="S12" s="7">
        <v>1247</v>
      </c>
      <c r="T12" s="7">
        <v>960</v>
      </c>
      <c r="U12" s="7">
        <v>565</v>
      </c>
    </row>
    <row r="13" spans="1:21" x14ac:dyDescent="0.2">
      <c r="A13" t="s">
        <v>82</v>
      </c>
      <c r="B13" s="7">
        <v>1093</v>
      </c>
      <c r="C13" s="7">
        <v>2193</v>
      </c>
      <c r="D13" s="7">
        <v>1828</v>
      </c>
      <c r="E13" s="7">
        <v>3014</v>
      </c>
      <c r="F13" s="7">
        <v>1941</v>
      </c>
      <c r="G13" s="7">
        <v>1765</v>
      </c>
      <c r="H13" s="7">
        <v>1042</v>
      </c>
      <c r="I13" s="7">
        <v>1907</v>
      </c>
      <c r="J13" s="7">
        <v>762</v>
      </c>
      <c r="K13" s="7">
        <v>2333</v>
      </c>
      <c r="L13" s="7">
        <v>1793</v>
      </c>
      <c r="M13" s="7">
        <v>1515</v>
      </c>
      <c r="N13" s="7">
        <v>1658</v>
      </c>
      <c r="O13" s="7">
        <v>1239</v>
      </c>
      <c r="P13" s="7">
        <v>2040</v>
      </c>
      <c r="Q13" s="7">
        <v>1651</v>
      </c>
      <c r="R13" s="7">
        <v>1638</v>
      </c>
      <c r="S13" s="7">
        <v>1232</v>
      </c>
      <c r="T13" s="7">
        <v>938</v>
      </c>
      <c r="U13" s="7">
        <v>567</v>
      </c>
    </row>
    <row r="14" spans="1:21" x14ac:dyDescent="0.2">
      <c r="A14" t="s">
        <v>83</v>
      </c>
      <c r="B14" s="7">
        <v>1093</v>
      </c>
      <c r="C14" s="7">
        <v>2186</v>
      </c>
      <c r="D14" s="7">
        <v>1841</v>
      </c>
      <c r="E14" s="7">
        <v>3015</v>
      </c>
      <c r="F14" s="7">
        <v>1965</v>
      </c>
      <c r="G14" s="7">
        <v>1766</v>
      </c>
      <c r="H14" s="7">
        <v>1037</v>
      </c>
      <c r="I14" s="7">
        <v>1911</v>
      </c>
      <c r="J14" s="7">
        <v>772</v>
      </c>
      <c r="K14" s="7">
        <v>2340</v>
      </c>
      <c r="L14" s="7">
        <v>1809</v>
      </c>
      <c r="M14" s="7">
        <v>1522</v>
      </c>
      <c r="N14" s="7">
        <v>1681</v>
      </c>
      <c r="O14" s="7">
        <v>1243</v>
      </c>
      <c r="P14" s="7">
        <v>2009</v>
      </c>
      <c r="Q14" s="7">
        <v>1627</v>
      </c>
      <c r="R14" s="7">
        <v>1632</v>
      </c>
      <c r="S14" s="7">
        <v>1266</v>
      </c>
      <c r="T14" s="7">
        <v>943</v>
      </c>
      <c r="U14" s="7">
        <v>572</v>
      </c>
    </row>
    <row r="15" spans="1:21" x14ac:dyDescent="0.2">
      <c r="A15" t="s">
        <v>84</v>
      </c>
      <c r="B15" s="7">
        <v>1096</v>
      </c>
      <c r="C15" s="7">
        <v>2185</v>
      </c>
      <c r="D15" s="7">
        <v>1845</v>
      </c>
      <c r="E15" s="7">
        <v>2678</v>
      </c>
      <c r="F15" s="7">
        <v>2091</v>
      </c>
      <c r="G15" s="7">
        <v>1769</v>
      </c>
      <c r="H15" s="7">
        <v>1041</v>
      </c>
      <c r="I15" s="7">
        <v>1919</v>
      </c>
      <c r="J15" s="7">
        <v>772</v>
      </c>
      <c r="K15" s="7">
        <v>2327</v>
      </c>
      <c r="L15" s="7">
        <v>1793</v>
      </c>
      <c r="M15" s="7">
        <v>1516</v>
      </c>
      <c r="N15" s="7">
        <v>1672</v>
      </c>
      <c r="O15" s="7">
        <v>1231</v>
      </c>
      <c r="P15" s="7">
        <v>2038</v>
      </c>
      <c r="Q15" s="7">
        <v>1645</v>
      </c>
      <c r="R15" s="7">
        <v>1600</v>
      </c>
      <c r="S15" s="7">
        <v>1250</v>
      </c>
      <c r="T15" s="7">
        <v>930</v>
      </c>
      <c r="U15" s="7">
        <v>573</v>
      </c>
    </row>
    <row r="16" spans="1:21" x14ac:dyDescent="0.2">
      <c r="A16" t="s">
        <v>85</v>
      </c>
      <c r="B16" s="7">
        <v>1098</v>
      </c>
      <c r="C16" s="7">
        <v>2213</v>
      </c>
      <c r="D16" s="7">
        <v>1850</v>
      </c>
      <c r="E16" s="7">
        <v>2896</v>
      </c>
      <c r="F16" s="7">
        <v>1969</v>
      </c>
      <c r="G16" s="7">
        <v>1795</v>
      </c>
      <c r="H16" s="7">
        <v>1045</v>
      </c>
      <c r="I16" s="7">
        <v>1921</v>
      </c>
      <c r="J16" s="7">
        <v>774</v>
      </c>
      <c r="K16" s="7">
        <v>2327</v>
      </c>
      <c r="L16" s="7">
        <v>1808</v>
      </c>
      <c r="M16" s="7">
        <v>1524</v>
      </c>
      <c r="N16" s="7">
        <v>1666</v>
      </c>
      <c r="O16" s="7">
        <v>1239</v>
      </c>
      <c r="P16" s="7">
        <v>2042</v>
      </c>
      <c r="Q16" s="7">
        <v>1611</v>
      </c>
      <c r="R16" s="7">
        <v>1605</v>
      </c>
      <c r="S16" s="7">
        <v>1255</v>
      </c>
      <c r="T16" s="7">
        <v>944</v>
      </c>
      <c r="U16" s="7">
        <v>573</v>
      </c>
    </row>
    <row r="17" spans="1:21" x14ac:dyDescent="0.2">
      <c r="A17" t="s">
        <v>86</v>
      </c>
      <c r="B17" s="7">
        <v>1105</v>
      </c>
      <c r="C17" s="7">
        <v>2267</v>
      </c>
      <c r="D17" s="7">
        <v>1841</v>
      </c>
      <c r="E17" s="7">
        <v>2838</v>
      </c>
      <c r="F17" s="7">
        <v>1978</v>
      </c>
      <c r="G17" s="7">
        <v>1781</v>
      </c>
      <c r="H17" s="7">
        <v>1045</v>
      </c>
      <c r="I17" s="7">
        <v>1910</v>
      </c>
      <c r="J17" s="7">
        <v>768</v>
      </c>
      <c r="K17" s="7">
        <v>2309</v>
      </c>
      <c r="L17" s="7">
        <v>1808</v>
      </c>
      <c r="M17" s="7">
        <v>1529</v>
      </c>
      <c r="N17" s="7">
        <v>1660</v>
      </c>
      <c r="O17" s="7">
        <v>1244</v>
      </c>
      <c r="P17" s="7">
        <v>2036</v>
      </c>
      <c r="Q17" s="7">
        <v>1582</v>
      </c>
      <c r="R17" s="7">
        <v>1595</v>
      </c>
      <c r="S17" s="7">
        <v>1231</v>
      </c>
      <c r="T17" s="7">
        <v>949</v>
      </c>
      <c r="U17" s="7">
        <v>569</v>
      </c>
    </row>
    <row r="18" spans="1:21" x14ac:dyDescent="0.2">
      <c r="A18" t="s">
        <v>87</v>
      </c>
      <c r="B18" s="7">
        <v>1104</v>
      </c>
      <c r="C18" s="7">
        <v>2243</v>
      </c>
      <c r="D18" s="7">
        <v>1839</v>
      </c>
      <c r="E18" s="7">
        <v>2793</v>
      </c>
      <c r="F18" s="7">
        <v>1987</v>
      </c>
      <c r="G18" s="7">
        <v>1781</v>
      </c>
      <c r="H18" s="7">
        <v>1050</v>
      </c>
      <c r="I18" s="7">
        <v>1912</v>
      </c>
      <c r="J18" s="7">
        <v>780</v>
      </c>
      <c r="K18" s="7">
        <v>2318</v>
      </c>
      <c r="L18" s="7">
        <v>1784</v>
      </c>
      <c r="M18" s="7">
        <v>1523</v>
      </c>
      <c r="N18" s="7">
        <v>1668</v>
      </c>
      <c r="O18" s="7">
        <v>1242</v>
      </c>
      <c r="P18" s="7">
        <v>2041</v>
      </c>
      <c r="Q18" s="7">
        <v>1653</v>
      </c>
      <c r="R18" s="7">
        <v>1597</v>
      </c>
      <c r="S18" s="7">
        <v>1228</v>
      </c>
      <c r="T18" s="7">
        <v>947</v>
      </c>
      <c r="U18" s="7">
        <v>574</v>
      </c>
    </row>
    <row r="19" spans="1:21" x14ac:dyDescent="0.2">
      <c r="A19" t="s">
        <v>88</v>
      </c>
      <c r="B19" s="7">
        <v>1114</v>
      </c>
      <c r="C19" s="7">
        <v>2261</v>
      </c>
      <c r="D19" s="7">
        <v>1847</v>
      </c>
      <c r="E19" s="7">
        <v>2724</v>
      </c>
      <c r="F19" s="7">
        <v>2002</v>
      </c>
      <c r="G19" s="7">
        <v>1790</v>
      </c>
      <c r="H19" s="7">
        <v>1059</v>
      </c>
      <c r="I19" s="7">
        <v>1922</v>
      </c>
      <c r="J19" s="7">
        <v>796</v>
      </c>
      <c r="K19" s="7">
        <v>2263</v>
      </c>
      <c r="L19" s="7">
        <v>1812</v>
      </c>
      <c r="M19" s="7">
        <v>1523</v>
      </c>
      <c r="N19" s="7">
        <v>1671</v>
      </c>
      <c r="O19" s="7">
        <v>1245</v>
      </c>
      <c r="P19" s="7">
        <v>2042</v>
      </c>
      <c r="Q19" s="7">
        <v>1669</v>
      </c>
      <c r="R19" s="7">
        <v>1600</v>
      </c>
      <c r="S19" s="7">
        <v>1230</v>
      </c>
      <c r="T19" s="7">
        <v>943</v>
      </c>
      <c r="U19" s="7">
        <v>570</v>
      </c>
    </row>
    <row r="20" spans="1:21" x14ac:dyDescent="0.2">
      <c r="A20" t="s">
        <v>89</v>
      </c>
      <c r="B20" s="7">
        <v>1117</v>
      </c>
      <c r="C20" s="7">
        <v>2244</v>
      </c>
      <c r="D20" s="7">
        <v>1841</v>
      </c>
      <c r="E20" s="7">
        <v>2718</v>
      </c>
      <c r="F20" s="7">
        <v>1992</v>
      </c>
      <c r="G20" s="7">
        <v>1786</v>
      </c>
      <c r="H20" s="7">
        <v>1065</v>
      </c>
      <c r="I20" s="7">
        <v>1907</v>
      </c>
      <c r="J20" s="7">
        <v>787</v>
      </c>
      <c r="K20" s="7">
        <v>2260</v>
      </c>
      <c r="L20" s="7">
        <v>1807</v>
      </c>
      <c r="M20" s="7">
        <v>1528</v>
      </c>
      <c r="N20" s="7">
        <v>1674</v>
      </c>
      <c r="O20" s="7">
        <v>1232</v>
      </c>
      <c r="P20" s="7">
        <v>2054</v>
      </c>
      <c r="Q20" s="7">
        <v>1675</v>
      </c>
      <c r="R20" s="7">
        <v>1600</v>
      </c>
      <c r="S20" s="7">
        <v>1231</v>
      </c>
      <c r="T20" s="7">
        <v>957</v>
      </c>
      <c r="U20" s="7">
        <v>569</v>
      </c>
    </row>
    <row r="21" spans="1:21" x14ac:dyDescent="0.2">
      <c r="A21" t="s">
        <v>90</v>
      </c>
      <c r="B21" s="7">
        <v>1123</v>
      </c>
      <c r="C21" s="7">
        <v>2228</v>
      </c>
      <c r="D21" s="7">
        <v>1862</v>
      </c>
      <c r="E21" s="7">
        <v>2694</v>
      </c>
      <c r="F21" s="7">
        <v>2023</v>
      </c>
      <c r="G21" s="7">
        <v>1795</v>
      </c>
      <c r="H21" s="7">
        <v>1067</v>
      </c>
      <c r="I21" s="7">
        <v>1919</v>
      </c>
      <c r="J21" s="7">
        <v>791</v>
      </c>
      <c r="K21" s="7">
        <v>2318</v>
      </c>
      <c r="L21" s="7">
        <v>1792</v>
      </c>
      <c r="M21" s="7">
        <v>1538</v>
      </c>
      <c r="N21" s="7">
        <v>1666</v>
      </c>
      <c r="O21" s="7">
        <v>1226</v>
      </c>
      <c r="P21" s="7">
        <v>2061</v>
      </c>
      <c r="Q21" s="7">
        <v>1673</v>
      </c>
      <c r="R21" s="7">
        <v>1603</v>
      </c>
      <c r="S21" s="7">
        <v>1235</v>
      </c>
      <c r="T21" s="7">
        <v>973</v>
      </c>
      <c r="U21" s="7">
        <v>576</v>
      </c>
    </row>
    <row r="22" spans="1:21" x14ac:dyDescent="0.2">
      <c r="A22" t="s">
        <v>91</v>
      </c>
      <c r="B22" s="7">
        <v>1132</v>
      </c>
      <c r="C22" s="7">
        <v>2253</v>
      </c>
      <c r="D22" s="7">
        <v>1840</v>
      </c>
      <c r="E22" s="7">
        <v>2644</v>
      </c>
      <c r="F22" s="7">
        <v>2022</v>
      </c>
      <c r="G22" s="7">
        <v>1817</v>
      </c>
      <c r="H22" s="7">
        <v>1075</v>
      </c>
      <c r="I22" s="7">
        <v>1912</v>
      </c>
      <c r="J22" s="7">
        <v>799</v>
      </c>
      <c r="K22" s="7">
        <v>2338</v>
      </c>
      <c r="L22" s="7">
        <v>1832</v>
      </c>
      <c r="M22" s="7">
        <v>1541</v>
      </c>
      <c r="N22" s="7">
        <v>1692</v>
      </c>
      <c r="O22" s="7">
        <v>1239</v>
      </c>
      <c r="P22" s="7">
        <v>2064</v>
      </c>
      <c r="Q22" s="7">
        <v>1656</v>
      </c>
      <c r="R22" s="7">
        <v>1618</v>
      </c>
      <c r="S22" s="7">
        <v>1236</v>
      </c>
      <c r="T22" s="7">
        <v>961</v>
      </c>
      <c r="U22" s="7">
        <v>574</v>
      </c>
    </row>
    <row r="23" spans="1:21" x14ac:dyDescent="0.2">
      <c r="A23" t="s">
        <v>92</v>
      </c>
      <c r="B23" s="7">
        <v>1125</v>
      </c>
      <c r="C23" s="7">
        <v>2215</v>
      </c>
      <c r="D23" s="7">
        <v>1851</v>
      </c>
      <c r="E23" s="7">
        <v>2630</v>
      </c>
      <c r="F23" s="7">
        <v>2006</v>
      </c>
      <c r="G23" s="7">
        <v>1804</v>
      </c>
      <c r="H23" s="7">
        <v>1079</v>
      </c>
      <c r="I23" s="7">
        <v>1915</v>
      </c>
      <c r="J23" s="7">
        <v>799</v>
      </c>
      <c r="K23" s="7">
        <v>2324</v>
      </c>
      <c r="L23" s="7">
        <v>1815</v>
      </c>
      <c r="M23" s="7">
        <v>1553</v>
      </c>
      <c r="N23" s="7">
        <v>1695</v>
      </c>
      <c r="O23" s="7">
        <v>1240</v>
      </c>
      <c r="P23" s="7">
        <v>2158</v>
      </c>
      <c r="Q23" s="7">
        <v>1672</v>
      </c>
      <c r="R23" s="7">
        <v>1613</v>
      </c>
      <c r="S23" s="7">
        <v>1243</v>
      </c>
      <c r="T23" s="7">
        <v>967</v>
      </c>
      <c r="U23" s="7">
        <v>571</v>
      </c>
    </row>
    <row r="24" spans="1:21" x14ac:dyDescent="0.2">
      <c r="A24" t="s">
        <v>93</v>
      </c>
      <c r="B24" s="7">
        <v>1119</v>
      </c>
      <c r="C24" s="7">
        <v>2250</v>
      </c>
      <c r="D24" s="7">
        <v>1891</v>
      </c>
      <c r="E24" s="7">
        <v>2576</v>
      </c>
      <c r="F24" s="7">
        <v>2157</v>
      </c>
      <c r="G24" s="7">
        <v>1829</v>
      </c>
      <c r="H24" s="7">
        <v>1087</v>
      </c>
      <c r="I24" s="7">
        <v>1948</v>
      </c>
      <c r="J24" s="7">
        <v>803</v>
      </c>
      <c r="K24" s="7">
        <v>2309</v>
      </c>
      <c r="L24" s="7">
        <v>1803</v>
      </c>
      <c r="M24" s="7">
        <v>1547</v>
      </c>
      <c r="N24" s="7">
        <v>1693</v>
      </c>
      <c r="O24" s="7">
        <v>1247</v>
      </c>
      <c r="P24" s="7">
        <v>2072</v>
      </c>
      <c r="Q24" s="7">
        <v>1637</v>
      </c>
      <c r="R24" s="7">
        <v>1626</v>
      </c>
      <c r="S24" s="7">
        <v>1238</v>
      </c>
      <c r="T24" s="7">
        <v>976</v>
      </c>
      <c r="U24" s="7">
        <v>565</v>
      </c>
    </row>
    <row r="25" spans="1:21" x14ac:dyDescent="0.2">
      <c r="A25" t="s">
        <v>94</v>
      </c>
      <c r="B25" s="7">
        <v>1164</v>
      </c>
      <c r="C25" s="7">
        <v>2252</v>
      </c>
      <c r="D25" s="7">
        <v>1860</v>
      </c>
      <c r="E25" s="7">
        <v>2589</v>
      </c>
      <c r="F25" s="7">
        <v>2037</v>
      </c>
      <c r="G25" s="7">
        <v>1808</v>
      </c>
      <c r="H25" s="7">
        <v>1093</v>
      </c>
      <c r="I25" s="7">
        <v>1929</v>
      </c>
      <c r="J25" s="7">
        <v>807</v>
      </c>
      <c r="K25" s="7">
        <v>2323</v>
      </c>
      <c r="L25" s="7">
        <v>1801</v>
      </c>
      <c r="M25" s="7">
        <v>1544</v>
      </c>
      <c r="N25" s="7">
        <v>1703</v>
      </c>
      <c r="O25" s="7">
        <v>1268</v>
      </c>
      <c r="P25" s="7">
        <v>2084</v>
      </c>
      <c r="Q25" s="7">
        <v>1523</v>
      </c>
      <c r="R25" s="7">
        <v>1618</v>
      </c>
      <c r="S25" s="7">
        <v>1233</v>
      </c>
      <c r="T25" s="7">
        <v>975</v>
      </c>
      <c r="U25" s="7">
        <v>567</v>
      </c>
    </row>
    <row r="26" spans="1:21" x14ac:dyDescent="0.2">
      <c r="A26" t="s">
        <v>95</v>
      </c>
      <c r="B26" s="7">
        <v>1150</v>
      </c>
      <c r="C26" s="7">
        <v>2262</v>
      </c>
      <c r="D26" s="7">
        <v>1857</v>
      </c>
      <c r="E26" s="7">
        <v>2576</v>
      </c>
      <c r="F26" s="7">
        <v>2023</v>
      </c>
      <c r="G26" s="7">
        <v>1809</v>
      </c>
      <c r="H26" s="7">
        <v>1103</v>
      </c>
      <c r="I26" s="7">
        <v>1939</v>
      </c>
      <c r="J26" s="7">
        <v>811</v>
      </c>
      <c r="K26" s="7">
        <v>2319</v>
      </c>
      <c r="L26" s="7">
        <v>1823</v>
      </c>
      <c r="M26" s="7">
        <v>1550</v>
      </c>
      <c r="N26" s="7">
        <v>1699</v>
      </c>
      <c r="O26" s="7">
        <v>1272</v>
      </c>
      <c r="P26" s="7">
        <v>2090</v>
      </c>
      <c r="Q26" s="7">
        <v>1659</v>
      </c>
      <c r="R26" s="7">
        <v>1610</v>
      </c>
      <c r="S26" s="7">
        <v>1226</v>
      </c>
      <c r="T26" s="7">
        <v>988</v>
      </c>
      <c r="U26" s="7">
        <v>563</v>
      </c>
    </row>
    <row r="27" spans="1:21" x14ac:dyDescent="0.2">
      <c r="A27" t="s">
        <v>96</v>
      </c>
      <c r="B27" s="7">
        <v>1155</v>
      </c>
      <c r="C27" s="7">
        <v>2309</v>
      </c>
      <c r="D27" s="7">
        <v>1857</v>
      </c>
      <c r="E27" s="7">
        <v>2575</v>
      </c>
      <c r="F27" s="7">
        <v>2051</v>
      </c>
      <c r="G27" s="7">
        <v>1817</v>
      </c>
      <c r="H27" s="7">
        <v>1102</v>
      </c>
      <c r="I27" s="7">
        <v>1931</v>
      </c>
      <c r="J27" s="7">
        <v>814</v>
      </c>
      <c r="K27" s="7">
        <v>2320</v>
      </c>
      <c r="L27" s="7">
        <v>1806</v>
      </c>
      <c r="M27" s="7">
        <v>1557</v>
      </c>
      <c r="N27" s="7">
        <v>1705</v>
      </c>
      <c r="O27" s="7">
        <v>1281</v>
      </c>
      <c r="P27" s="7">
        <v>2089</v>
      </c>
      <c r="Q27" s="7">
        <v>1635</v>
      </c>
      <c r="R27" s="7">
        <v>1625</v>
      </c>
      <c r="S27" s="7">
        <v>1229</v>
      </c>
      <c r="T27" s="7">
        <v>986</v>
      </c>
      <c r="U27" s="7">
        <v>564</v>
      </c>
    </row>
    <row r="28" spans="1:21" x14ac:dyDescent="0.2">
      <c r="A28" t="s">
        <v>97</v>
      </c>
      <c r="B28" s="7">
        <v>1139</v>
      </c>
      <c r="C28" s="7">
        <v>2332</v>
      </c>
      <c r="D28" s="7">
        <v>1863</v>
      </c>
      <c r="E28" s="7">
        <v>2630</v>
      </c>
      <c r="F28" s="7">
        <v>2017</v>
      </c>
      <c r="G28" s="7">
        <v>1836</v>
      </c>
      <c r="H28" s="7">
        <v>1097</v>
      </c>
      <c r="I28" s="7">
        <v>1986</v>
      </c>
      <c r="J28" s="7">
        <v>823</v>
      </c>
      <c r="K28" s="7">
        <v>2335</v>
      </c>
      <c r="L28" s="7">
        <v>1815</v>
      </c>
      <c r="M28" s="7">
        <v>1555</v>
      </c>
      <c r="N28" s="7">
        <v>1709</v>
      </c>
      <c r="O28" s="7">
        <v>1289</v>
      </c>
      <c r="P28" s="7">
        <v>2088</v>
      </c>
      <c r="Q28" s="7">
        <v>1669</v>
      </c>
      <c r="R28" s="7">
        <v>1625</v>
      </c>
      <c r="S28" s="7">
        <v>1230</v>
      </c>
      <c r="T28" s="7">
        <v>999</v>
      </c>
      <c r="U28" s="7">
        <v>560</v>
      </c>
    </row>
    <row r="29" spans="1:21" x14ac:dyDescent="0.2">
      <c r="A29" t="s">
        <v>98</v>
      </c>
      <c r="B29" s="7">
        <v>1124</v>
      </c>
      <c r="C29" s="7">
        <v>2275</v>
      </c>
      <c r="D29" s="7">
        <v>1872</v>
      </c>
      <c r="E29" s="7">
        <v>2632</v>
      </c>
      <c r="F29" s="7">
        <v>2044</v>
      </c>
      <c r="G29" s="7">
        <v>1835</v>
      </c>
      <c r="H29" s="7">
        <v>1096</v>
      </c>
      <c r="I29" s="7">
        <v>1947</v>
      </c>
      <c r="J29" s="7">
        <v>824</v>
      </c>
      <c r="K29" s="7">
        <v>2365</v>
      </c>
      <c r="L29" s="7">
        <v>1823</v>
      </c>
      <c r="M29" s="7">
        <v>1560</v>
      </c>
      <c r="N29" s="7">
        <v>1728</v>
      </c>
      <c r="O29" s="7">
        <v>1298</v>
      </c>
      <c r="P29" s="7">
        <v>2100</v>
      </c>
      <c r="Q29" s="7">
        <v>1637</v>
      </c>
      <c r="R29" s="7">
        <v>1638</v>
      </c>
      <c r="S29" s="7">
        <v>1245</v>
      </c>
      <c r="T29" s="7">
        <v>995</v>
      </c>
      <c r="U29" s="7">
        <v>565</v>
      </c>
    </row>
    <row r="30" spans="1:21" x14ac:dyDescent="0.2">
      <c r="A30" t="s">
        <v>99</v>
      </c>
      <c r="B30" s="7">
        <v>1154</v>
      </c>
      <c r="C30" s="7">
        <v>2285</v>
      </c>
      <c r="D30" s="7">
        <v>1880</v>
      </c>
      <c r="E30" s="7">
        <v>2664</v>
      </c>
      <c r="F30" s="7">
        <v>2019</v>
      </c>
      <c r="G30" s="7">
        <v>1846</v>
      </c>
      <c r="H30" s="7">
        <v>1100</v>
      </c>
      <c r="I30" s="7">
        <v>1949</v>
      </c>
      <c r="J30" s="7">
        <v>829</v>
      </c>
      <c r="K30" s="7">
        <v>2369</v>
      </c>
      <c r="L30" s="7">
        <v>1835</v>
      </c>
      <c r="M30" s="7">
        <v>1563</v>
      </c>
      <c r="N30" s="7">
        <v>1728</v>
      </c>
      <c r="O30" s="7">
        <v>1306</v>
      </c>
      <c r="P30" s="7">
        <v>2077</v>
      </c>
      <c r="Q30" s="7">
        <v>1645</v>
      </c>
      <c r="R30" s="7">
        <v>1637</v>
      </c>
      <c r="S30" s="7">
        <v>1249</v>
      </c>
      <c r="T30" s="7">
        <v>1000</v>
      </c>
      <c r="U30" s="7">
        <v>583</v>
      </c>
    </row>
    <row r="31" spans="1:21" x14ac:dyDescent="0.2">
      <c r="A31" t="s">
        <v>100</v>
      </c>
      <c r="B31" s="7">
        <v>1173</v>
      </c>
      <c r="C31" s="7">
        <v>2316</v>
      </c>
      <c r="D31" s="7">
        <v>1875</v>
      </c>
      <c r="E31" s="7">
        <v>2653</v>
      </c>
      <c r="F31" s="7">
        <v>2168</v>
      </c>
      <c r="G31" s="7">
        <v>1846</v>
      </c>
      <c r="H31" s="7">
        <v>1102</v>
      </c>
      <c r="I31" s="7">
        <v>1959</v>
      </c>
      <c r="J31" s="7">
        <v>826</v>
      </c>
      <c r="K31" s="7">
        <v>2376</v>
      </c>
      <c r="L31" s="7">
        <v>1822</v>
      </c>
      <c r="M31" s="7">
        <v>1586</v>
      </c>
      <c r="N31" s="7">
        <v>1732</v>
      </c>
      <c r="O31" s="7">
        <v>1284</v>
      </c>
      <c r="P31" s="7">
        <v>2100</v>
      </c>
      <c r="Q31" s="7">
        <v>1658</v>
      </c>
      <c r="R31" s="7">
        <v>1619</v>
      </c>
      <c r="S31" s="7">
        <v>1251</v>
      </c>
      <c r="T31" s="7">
        <v>1005</v>
      </c>
      <c r="U31" s="7">
        <v>573</v>
      </c>
    </row>
    <row r="32" spans="1:21" x14ac:dyDescent="0.2">
      <c r="A32" t="s">
        <v>101</v>
      </c>
      <c r="B32" s="7">
        <v>1176</v>
      </c>
      <c r="C32" s="7">
        <v>2304</v>
      </c>
      <c r="D32" s="7">
        <v>1878</v>
      </c>
      <c r="E32" s="7">
        <v>2625</v>
      </c>
      <c r="F32" s="7">
        <v>2025</v>
      </c>
      <c r="G32" s="7">
        <v>1850</v>
      </c>
      <c r="H32" s="7">
        <v>1102</v>
      </c>
      <c r="I32" s="7">
        <v>1983</v>
      </c>
      <c r="J32" s="7">
        <v>835</v>
      </c>
      <c r="K32" s="7">
        <v>2372</v>
      </c>
      <c r="L32" s="7">
        <v>1812</v>
      </c>
      <c r="M32" s="7">
        <v>1569</v>
      </c>
      <c r="N32" s="7">
        <v>1726</v>
      </c>
      <c r="O32" s="7">
        <v>1290</v>
      </c>
      <c r="P32" s="7">
        <v>2095</v>
      </c>
      <c r="Q32" s="7">
        <v>1635</v>
      </c>
      <c r="R32" s="7">
        <v>1679</v>
      </c>
      <c r="S32" s="7">
        <v>1255</v>
      </c>
      <c r="T32" s="7">
        <v>1010</v>
      </c>
      <c r="U32" s="7">
        <v>577</v>
      </c>
    </row>
    <row r="33" spans="1:21" x14ac:dyDescent="0.2">
      <c r="A33" t="s">
        <v>102</v>
      </c>
      <c r="B33" s="7">
        <v>1189</v>
      </c>
      <c r="C33" s="7">
        <v>2217</v>
      </c>
      <c r="D33" s="7">
        <v>1854</v>
      </c>
      <c r="E33" s="7">
        <v>2622</v>
      </c>
      <c r="F33" s="7">
        <v>2053</v>
      </c>
      <c r="G33" s="7">
        <v>1872</v>
      </c>
      <c r="H33" s="7">
        <v>1099</v>
      </c>
      <c r="I33" s="7">
        <v>1932</v>
      </c>
      <c r="J33" s="7">
        <v>840</v>
      </c>
      <c r="K33" s="7">
        <v>2363</v>
      </c>
      <c r="L33" s="7">
        <v>1833</v>
      </c>
      <c r="M33" s="7">
        <v>1555</v>
      </c>
      <c r="N33" s="7">
        <v>1731</v>
      </c>
      <c r="O33" s="7">
        <v>1319</v>
      </c>
      <c r="P33" s="7">
        <v>2093</v>
      </c>
      <c r="Q33" s="7">
        <v>1646</v>
      </c>
      <c r="R33" s="7">
        <v>1636</v>
      </c>
      <c r="S33" s="7">
        <v>1255</v>
      </c>
      <c r="T33" s="7">
        <v>1004</v>
      </c>
      <c r="U33" s="7">
        <v>573</v>
      </c>
    </row>
    <row r="34" spans="1:21" x14ac:dyDescent="0.2">
      <c r="A34" t="s">
        <v>103</v>
      </c>
      <c r="B34" s="7">
        <v>1186</v>
      </c>
      <c r="C34" s="7">
        <v>2445</v>
      </c>
      <c r="D34" s="7">
        <v>1895</v>
      </c>
      <c r="E34" s="7">
        <v>2654</v>
      </c>
      <c r="F34" s="7">
        <v>2054</v>
      </c>
      <c r="G34" s="7">
        <v>1845</v>
      </c>
      <c r="H34" s="7">
        <v>1104</v>
      </c>
      <c r="I34" s="7">
        <v>1977</v>
      </c>
      <c r="J34" s="7">
        <v>843</v>
      </c>
      <c r="K34" s="7">
        <v>2378</v>
      </c>
      <c r="L34" s="7">
        <v>1834</v>
      </c>
      <c r="M34" s="7">
        <v>1570</v>
      </c>
      <c r="N34" s="7">
        <v>1726</v>
      </c>
      <c r="O34" s="7">
        <v>1327</v>
      </c>
      <c r="P34" s="7">
        <v>2110</v>
      </c>
      <c r="Q34" s="7">
        <v>1659</v>
      </c>
      <c r="R34" s="7">
        <v>1627</v>
      </c>
      <c r="S34" s="7">
        <v>1254</v>
      </c>
      <c r="T34" s="7">
        <v>1013</v>
      </c>
      <c r="U34" s="7">
        <v>580</v>
      </c>
    </row>
    <row r="35" spans="1:21" x14ac:dyDescent="0.2">
      <c r="A35" t="s">
        <v>104</v>
      </c>
      <c r="B35" s="7">
        <v>1184</v>
      </c>
      <c r="C35" s="7">
        <v>2352</v>
      </c>
      <c r="D35" s="7">
        <v>1888</v>
      </c>
      <c r="E35" s="7">
        <v>2641</v>
      </c>
      <c r="F35" s="7">
        <v>2071</v>
      </c>
      <c r="G35" s="7">
        <v>1857</v>
      </c>
      <c r="H35" s="7">
        <v>1094</v>
      </c>
      <c r="I35" s="7">
        <v>1987</v>
      </c>
      <c r="J35" s="7">
        <v>842</v>
      </c>
      <c r="K35" s="7">
        <v>2412</v>
      </c>
      <c r="L35" s="7">
        <v>1855</v>
      </c>
      <c r="M35" s="7">
        <v>1578</v>
      </c>
      <c r="N35" s="7">
        <v>1737</v>
      </c>
      <c r="O35" s="7">
        <v>1313</v>
      </c>
      <c r="P35" s="7">
        <v>2230</v>
      </c>
      <c r="Q35" s="7">
        <v>1651</v>
      </c>
      <c r="R35" s="7">
        <v>1628</v>
      </c>
      <c r="S35" s="7">
        <v>1243</v>
      </c>
      <c r="T35" s="7">
        <v>1010</v>
      </c>
      <c r="U35" s="7">
        <v>588</v>
      </c>
    </row>
    <row r="36" spans="1:21" x14ac:dyDescent="0.2">
      <c r="A36" t="s">
        <v>105</v>
      </c>
      <c r="B36" s="7">
        <v>1189</v>
      </c>
      <c r="C36" s="7">
        <v>2373</v>
      </c>
      <c r="D36" s="7">
        <v>1893</v>
      </c>
      <c r="E36" s="7">
        <v>2633</v>
      </c>
      <c r="F36" s="7">
        <v>2062</v>
      </c>
      <c r="G36" s="7">
        <v>1850</v>
      </c>
      <c r="H36" s="7">
        <v>1092</v>
      </c>
      <c r="I36" s="7">
        <v>2014</v>
      </c>
      <c r="J36" s="7">
        <v>844</v>
      </c>
      <c r="K36" s="7">
        <v>2429</v>
      </c>
      <c r="L36" s="7">
        <v>1835</v>
      </c>
      <c r="M36" s="7">
        <v>1593</v>
      </c>
      <c r="N36" s="7">
        <v>1744</v>
      </c>
      <c r="O36" s="7">
        <v>1338</v>
      </c>
      <c r="P36" s="7">
        <v>2121</v>
      </c>
      <c r="Q36" s="7">
        <v>1723</v>
      </c>
      <c r="R36" s="7">
        <v>1621</v>
      </c>
      <c r="S36" s="7">
        <v>1266</v>
      </c>
      <c r="T36" s="7">
        <v>1013</v>
      </c>
      <c r="U36" s="7">
        <v>602</v>
      </c>
    </row>
    <row r="37" spans="1:21" x14ac:dyDescent="0.2">
      <c r="A37" t="s">
        <v>106</v>
      </c>
      <c r="B37" s="7">
        <v>1195</v>
      </c>
      <c r="C37" s="7">
        <v>2347</v>
      </c>
      <c r="D37" s="7">
        <v>1914</v>
      </c>
      <c r="E37" s="7">
        <v>2684</v>
      </c>
      <c r="F37" s="7">
        <v>2084</v>
      </c>
      <c r="G37" s="7">
        <v>1873</v>
      </c>
      <c r="H37" s="7">
        <v>1117</v>
      </c>
      <c r="I37" s="7">
        <v>1956</v>
      </c>
      <c r="J37" s="7">
        <v>849</v>
      </c>
      <c r="K37" s="7">
        <v>2410</v>
      </c>
      <c r="L37" s="7">
        <v>1860</v>
      </c>
      <c r="M37" s="7">
        <v>1591</v>
      </c>
      <c r="N37" s="7">
        <v>1757</v>
      </c>
      <c r="O37" s="7">
        <v>1321</v>
      </c>
      <c r="P37" s="7">
        <v>2105</v>
      </c>
      <c r="Q37" s="7">
        <v>1683</v>
      </c>
      <c r="R37" s="7">
        <v>1604</v>
      </c>
      <c r="S37" s="7">
        <v>1261</v>
      </c>
      <c r="T37" s="7">
        <v>1008</v>
      </c>
      <c r="U37" s="7">
        <v>605</v>
      </c>
    </row>
    <row r="38" spans="1:21" x14ac:dyDescent="0.2">
      <c r="A38" t="s">
        <v>107</v>
      </c>
      <c r="B38" s="7">
        <v>1200</v>
      </c>
      <c r="C38" s="7">
        <v>2400</v>
      </c>
      <c r="D38" s="7">
        <v>1914</v>
      </c>
      <c r="E38" s="7">
        <v>2669</v>
      </c>
      <c r="F38" s="7">
        <v>2092</v>
      </c>
      <c r="G38" s="7">
        <v>1861</v>
      </c>
      <c r="H38" s="7">
        <v>1117</v>
      </c>
      <c r="I38" s="7">
        <v>1966</v>
      </c>
      <c r="J38" s="7">
        <v>845</v>
      </c>
      <c r="K38" s="7">
        <v>2423</v>
      </c>
      <c r="L38" s="7">
        <v>1832</v>
      </c>
      <c r="M38" s="7">
        <v>1595</v>
      </c>
      <c r="N38" s="7">
        <v>1762</v>
      </c>
      <c r="O38" s="7">
        <v>1321</v>
      </c>
      <c r="P38" s="7">
        <v>2113</v>
      </c>
      <c r="Q38" s="7">
        <v>1649</v>
      </c>
      <c r="R38" s="7">
        <v>1631</v>
      </c>
      <c r="S38" s="7">
        <v>1258</v>
      </c>
      <c r="T38" s="7">
        <v>1001</v>
      </c>
      <c r="U38" s="7">
        <v>598</v>
      </c>
    </row>
    <row r="39" spans="1:21" x14ac:dyDescent="0.2">
      <c r="A39" t="s">
        <v>108</v>
      </c>
      <c r="B39" s="7">
        <v>1203</v>
      </c>
      <c r="C39" s="7">
        <v>2332</v>
      </c>
      <c r="D39" s="7">
        <v>1921</v>
      </c>
      <c r="E39" s="7">
        <v>2614</v>
      </c>
      <c r="F39" s="7">
        <v>2060</v>
      </c>
      <c r="G39" s="7">
        <v>1869</v>
      </c>
      <c r="H39" s="7">
        <v>1122</v>
      </c>
      <c r="I39" s="7">
        <v>1991</v>
      </c>
      <c r="J39" s="7">
        <v>853</v>
      </c>
      <c r="K39" s="7">
        <v>2437</v>
      </c>
      <c r="L39" s="7">
        <v>1853</v>
      </c>
      <c r="M39" s="7">
        <v>1595</v>
      </c>
      <c r="N39" s="7">
        <v>1758</v>
      </c>
      <c r="O39" s="7">
        <v>1365</v>
      </c>
      <c r="P39" s="7">
        <v>2111</v>
      </c>
      <c r="Q39" s="7">
        <v>1701</v>
      </c>
      <c r="R39" s="7">
        <v>1633</v>
      </c>
      <c r="S39" s="7">
        <v>1267</v>
      </c>
      <c r="T39" s="7">
        <v>1006</v>
      </c>
      <c r="U39" s="7">
        <v>602</v>
      </c>
    </row>
    <row r="40" spans="1:21" x14ac:dyDescent="0.2">
      <c r="A40" t="s">
        <v>109</v>
      </c>
      <c r="B40" s="7">
        <v>1216</v>
      </c>
      <c r="C40" s="7">
        <v>2364</v>
      </c>
      <c r="D40" s="7">
        <v>1928</v>
      </c>
      <c r="E40" s="7">
        <v>2550</v>
      </c>
      <c r="F40" s="7">
        <v>2096</v>
      </c>
      <c r="G40" s="7">
        <v>1873</v>
      </c>
      <c r="H40" s="7">
        <v>1127</v>
      </c>
      <c r="I40" s="7">
        <v>1986</v>
      </c>
      <c r="J40" s="7">
        <v>846</v>
      </c>
      <c r="K40" s="7">
        <v>2419</v>
      </c>
      <c r="L40" s="7">
        <v>1879</v>
      </c>
      <c r="M40" s="7">
        <v>1610</v>
      </c>
      <c r="N40" s="7">
        <v>1762</v>
      </c>
      <c r="O40" s="7">
        <v>1333</v>
      </c>
      <c r="P40" s="7">
        <v>2110</v>
      </c>
      <c r="Q40" s="7">
        <v>1722</v>
      </c>
      <c r="R40" s="7">
        <v>1631</v>
      </c>
      <c r="S40" s="7">
        <v>1263</v>
      </c>
      <c r="T40" s="7">
        <v>999</v>
      </c>
      <c r="U40" s="7">
        <v>606</v>
      </c>
    </row>
    <row r="41" spans="1:21" x14ac:dyDescent="0.2">
      <c r="A41" t="s">
        <v>110</v>
      </c>
      <c r="B41" s="7">
        <v>1258</v>
      </c>
      <c r="C41" s="7">
        <v>2349</v>
      </c>
      <c r="D41" s="7">
        <v>1916</v>
      </c>
      <c r="E41" s="7">
        <v>2614</v>
      </c>
      <c r="F41" s="7">
        <v>2084</v>
      </c>
      <c r="G41" s="7">
        <v>1869</v>
      </c>
      <c r="H41" s="7">
        <v>1136</v>
      </c>
      <c r="I41" s="7">
        <v>1994</v>
      </c>
      <c r="J41" s="7">
        <v>847</v>
      </c>
      <c r="K41" s="7">
        <v>2408</v>
      </c>
      <c r="L41" s="7">
        <v>1915</v>
      </c>
      <c r="M41" s="7">
        <v>1624</v>
      </c>
      <c r="N41" s="7">
        <v>1763</v>
      </c>
      <c r="O41" s="7">
        <v>1337</v>
      </c>
      <c r="P41" s="7">
        <v>2123</v>
      </c>
      <c r="Q41" s="7">
        <v>1744</v>
      </c>
      <c r="R41" s="7">
        <v>1635</v>
      </c>
      <c r="S41" s="7">
        <v>1273</v>
      </c>
      <c r="T41" s="7">
        <v>1004</v>
      </c>
      <c r="U41" s="7">
        <v>608</v>
      </c>
    </row>
    <row r="42" spans="1:21" x14ac:dyDescent="0.2">
      <c r="A42" t="s">
        <v>111</v>
      </c>
      <c r="B42" s="7">
        <v>1245</v>
      </c>
      <c r="C42" s="7">
        <v>2320</v>
      </c>
      <c r="D42" s="7">
        <v>1913</v>
      </c>
      <c r="E42" s="7">
        <v>2597</v>
      </c>
      <c r="F42" s="7">
        <v>2251</v>
      </c>
      <c r="G42" s="7">
        <v>1871</v>
      </c>
      <c r="H42" s="7">
        <v>1137</v>
      </c>
      <c r="I42" s="7">
        <v>2001</v>
      </c>
      <c r="J42" s="7">
        <v>856</v>
      </c>
      <c r="K42" s="7">
        <v>2411</v>
      </c>
      <c r="L42" s="7">
        <v>1898</v>
      </c>
      <c r="M42" s="7">
        <v>1626</v>
      </c>
      <c r="N42" s="7">
        <v>1777</v>
      </c>
      <c r="O42" s="7">
        <v>1337</v>
      </c>
      <c r="P42" s="7">
        <v>2119</v>
      </c>
      <c r="Q42" s="7">
        <v>1730</v>
      </c>
      <c r="R42" s="7">
        <v>1640</v>
      </c>
      <c r="S42" s="7">
        <v>1284</v>
      </c>
      <c r="T42" s="7">
        <v>1010</v>
      </c>
      <c r="U42" s="7">
        <v>610</v>
      </c>
    </row>
    <row r="43" spans="1:21" x14ac:dyDescent="0.2">
      <c r="A43" t="s">
        <v>112</v>
      </c>
      <c r="B43" s="7">
        <v>1234</v>
      </c>
      <c r="C43" s="7">
        <v>2346</v>
      </c>
      <c r="D43" s="7">
        <v>1917</v>
      </c>
      <c r="E43" s="7">
        <v>2609</v>
      </c>
      <c r="F43" s="7">
        <v>2096</v>
      </c>
      <c r="G43" s="7">
        <v>1875</v>
      </c>
      <c r="H43" s="7">
        <v>1131</v>
      </c>
      <c r="I43" s="7">
        <v>2000</v>
      </c>
      <c r="J43" s="7">
        <v>857</v>
      </c>
      <c r="K43" s="7">
        <v>2431</v>
      </c>
      <c r="L43" s="7">
        <v>1885</v>
      </c>
      <c r="M43" s="7">
        <v>1632</v>
      </c>
      <c r="N43" s="7">
        <v>1784</v>
      </c>
      <c r="O43" s="7">
        <v>1347</v>
      </c>
      <c r="P43" s="7">
        <v>2119</v>
      </c>
      <c r="Q43" s="7">
        <v>1695</v>
      </c>
      <c r="R43" s="7">
        <v>1651</v>
      </c>
      <c r="S43" s="7">
        <v>1286</v>
      </c>
      <c r="T43" s="7">
        <v>1009</v>
      </c>
      <c r="U43" s="7">
        <v>615</v>
      </c>
    </row>
    <row r="44" spans="1:21" x14ac:dyDescent="0.2">
      <c r="A44" t="s">
        <v>113</v>
      </c>
      <c r="B44" s="7">
        <v>1240</v>
      </c>
      <c r="C44" s="7">
        <v>2415</v>
      </c>
      <c r="D44" s="7">
        <v>1933</v>
      </c>
      <c r="E44" s="7">
        <v>2638</v>
      </c>
      <c r="F44" s="7">
        <v>2101</v>
      </c>
      <c r="G44" s="7">
        <v>1888</v>
      </c>
      <c r="H44" s="7">
        <v>1141</v>
      </c>
      <c r="I44" s="7">
        <v>2004</v>
      </c>
      <c r="J44" s="7">
        <v>861</v>
      </c>
      <c r="K44" s="7">
        <v>2440</v>
      </c>
      <c r="L44" s="7">
        <v>1929</v>
      </c>
      <c r="M44" s="7">
        <v>1645</v>
      </c>
      <c r="N44" s="7">
        <v>1795</v>
      </c>
      <c r="O44" s="7">
        <v>1357</v>
      </c>
      <c r="P44" s="7">
        <v>2115</v>
      </c>
      <c r="Q44" s="7">
        <v>1678</v>
      </c>
      <c r="R44" s="7">
        <v>1655</v>
      </c>
      <c r="S44" s="7">
        <v>1273</v>
      </c>
      <c r="T44" s="7">
        <v>1008</v>
      </c>
      <c r="U44" s="7">
        <v>616</v>
      </c>
    </row>
    <row r="45" spans="1:21" x14ac:dyDescent="0.2">
      <c r="A45" t="s">
        <v>114</v>
      </c>
      <c r="B45" s="7">
        <v>1238</v>
      </c>
      <c r="C45" s="7">
        <v>2523</v>
      </c>
      <c r="D45" s="7">
        <v>1917</v>
      </c>
      <c r="E45" s="7">
        <v>2597</v>
      </c>
      <c r="F45" s="7">
        <v>2092</v>
      </c>
      <c r="G45" s="7">
        <v>1895</v>
      </c>
      <c r="H45" s="7">
        <v>1147</v>
      </c>
      <c r="I45" s="7">
        <v>2028</v>
      </c>
      <c r="J45" s="7">
        <v>864</v>
      </c>
      <c r="K45" s="7">
        <v>2427</v>
      </c>
      <c r="L45" s="7">
        <v>1965</v>
      </c>
      <c r="M45" s="7">
        <v>1638</v>
      </c>
      <c r="N45" s="7">
        <v>1797</v>
      </c>
      <c r="O45" s="7">
        <v>1373</v>
      </c>
      <c r="P45" s="7">
        <v>2114</v>
      </c>
      <c r="Q45" s="7">
        <v>1689</v>
      </c>
      <c r="R45" s="7">
        <v>1645</v>
      </c>
      <c r="S45" s="7">
        <v>1279</v>
      </c>
      <c r="T45" s="7">
        <v>1016</v>
      </c>
      <c r="U45" s="7">
        <v>612</v>
      </c>
    </row>
    <row r="46" spans="1:21" x14ac:dyDescent="0.2">
      <c r="A46" t="s">
        <v>115</v>
      </c>
      <c r="B46" s="7">
        <v>1240</v>
      </c>
      <c r="C46" s="7">
        <v>2331</v>
      </c>
      <c r="D46" s="7">
        <v>1924</v>
      </c>
      <c r="E46" s="7">
        <v>2618</v>
      </c>
      <c r="F46" s="7">
        <v>2101</v>
      </c>
      <c r="G46" s="7">
        <v>1886</v>
      </c>
      <c r="H46" s="7">
        <v>1148</v>
      </c>
      <c r="I46" s="7">
        <v>2026</v>
      </c>
      <c r="J46" s="7">
        <v>867</v>
      </c>
      <c r="K46" s="7">
        <v>2432</v>
      </c>
      <c r="L46" s="7">
        <v>1899</v>
      </c>
      <c r="M46" s="7">
        <v>1638</v>
      </c>
      <c r="N46" s="7">
        <v>1798</v>
      </c>
      <c r="O46" s="7">
        <v>1366</v>
      </c>
      <c r="P46" s="7">
        <v>2117</v>
      </c>
      <c r="Q46" s="7">
        <v>1693</v>
      </c>
      <c r="R46" s="7">
        <v>1636</v>
      </c>
      <c r="S46" s="7">
        <v>1281</v>
      </c>
      <c r="T46" s="7">
        <v>1017</v>
      </c>
      <c r="U46" s="7">
        <v>619</v>
      </c>
    </row>
    <row r="47" spans="1:21" x14ac:dyDescent="0.2">
      <c r="A47" t="s">
        <v>116</v>
      </c>
      <c r="B47" s="7">
        <v>1257</v>
      </c>
      <c r="C47" s="7">
        <v>2396</v>
      </c>
      <c r="D47" s="7">
        <v>1930</v>
      </c>
      <c r="E47" s="7">
        <v>2627</v>
      </c>
      <c r="F47" s="7">
        <v>2106</v>
      </c>
      <c r="G47" s="7">
        <v>1896</v>
      </c>
      <c r="H47" s="7">
        <v>1151</v>
      </c>
      <c r="I47" s="7">
        <v>2033</v>
      </c>
      <c r="J47" s="7">
        <v>879</v>
      </c>
      <c r="K47" s="7">
        <v>2445</v>
      </c>
      <c r="L47" s="7">
        <v>1915</v>
      </c>
      <c r="M47" s="7">
        <v>1648</v>
      </c>
      <c r="N47" s="7">
        <v>1808</v>
      </c>
      <c r="O47" s="7">
        <v>1365</v>
      </c>
      <c r="P47" s="7">
        <v>2103</v>
      </c>
      <c r="Q47" s="7">
        <v>1707</v>
      </c>
      <c r="R47" s="7">
        <v>1708</v>
      </c>
      <c r="S47" s="7">
        <v>1283</v>
      </c>
      <c r="T47" s="7">
        <v>1024</v>
      </c>
      <c r="U47" s="7">
        <v>611</v>
      </c>
    </row>
    <row r="48" spans="1:21" x14ac:dyDescent="0.2">
      <c r="A48" t="s">
        <v>117</v>
      </c>
      <c r="B48" s="7">
        <v>1271</v>
      </c>
      <c r="C48" s="7">
        <v>2358</v>
      </c>
      <c r="D48" s="7">
        <v>1946</v>
      </c>
      <c r="E48" s="7">
        <v>2618</v>
      </c>
      <c r="F48" s="7">
        <v>2121</v>
      </c>
      <c r="G48" s="7">
        <v>1915</v>
      </c>
      <c r="H48" s="7">
        <v>1163</v>
      </c>
      <c r="I48" s="7">
        <v>2033</v>
      </c>
      <c r="J48" s="7">
        <v>888</v>
      </c>
      <c r="K48" s="7">
        <v>2458</v>
      </c>
      <c r="L48" s="7">
        <v>1985</v>
      </c>
      <c r="M48" s="7">
        <v>1659</v>
      </c>
      <c r="N48" s="7">
        <v>1821</v>
      </c>
      <c r="O48" s="7">
        <v>1369</v>
      </c>
      <c r="P48" s="7">
        <v>2092</v>
      </c>
      <c r="Q48" s="7">
        <v>1698</v>
      </c>
      <c r="R48" s="7">
        <v>1652</v>
      </c>
      <c r="S48" s="7">
        <v>1282</v>
      </c>
      <c r="T48" s="7">
        <v>1027</v>
      </c>
      <c r="U48" s="7">
        <v>616</v>
      </c>
    </row>
    <row r="49" spans="1:21" x14ac:dyDescent="0.2">
      <c r="A49" t="s">
        <v>118</v>
      </c>
      <c r="B49" s="7">
        <v>1278</v>
      </c>
      <c r="C49" s="7">
        <v>2426</v>
      </c>
      <c r="D49" s="7">
        <v>1937</v>
      </c>
      <c r="E49" s="7">
        <v>2491</v>
      </c>
      <c r="F49" s="7">
        <v>2147</v>
      </c>
      <c r="G49" s="7">
        <v>1903</v>
      </c>
      <c r="H49" s="7">
        <v>1173</v>
      </c>
      <c r="I49" s="7">
        <v>2078</v>
      </c>
      <c r="J49" s="7">
        <v>888</v>
      </c>
      <c r="K49" s="7">
        <v>2445</v>
      </c>
      <c r="L49" s="7">
        <v>1947</v>
      </c>
      <c r="M49" s="7">
        <v>1679</v>
      </c>
      <c r="N49" s="7">
        <v>1811</v>
      </c>
      <c r="O49" s="7">
        <v>1365</v>
      </c>
      <c r="P49" s="7">
        <v>2107</v>
      </c>
      <c r="Q49" s="7">
        <v>1696</v>
      </c>
      <c r="R49" s="7">
        <v>1647</v>
      </c>
      <c r="S49" s="7">
        <v>1297</v>
      </c>
      <c r="T49" s="7">
        <v>1028</v>
      </c>
      <c r="U49" s="7">
        <v>610</v>
      </c>
    </row>
    <row r="50" spans="1:21" x14ac:dyDescent="0.2">
      <c r="A50" t="s">
        <v>119</v>
      </c>
      <c r="B50" s="7">
        <v>1286</v>
      </c>
      <c r="C50" s="7">
        <v>2431</v>
      </c>
      <c r="D50" s="7">
        <v>1957</v>
      </c>
      <c r="E50" s="7">
        <v>2560</v>
      </c>
      <c r="F50" s="7">
        <v>2134</v>
      </c>
      <c r="G50" s="7">
        <v>1924</v>
      </c>
      <c r="H50" s="7">
        <v>1178</v>
      </c>
      <c r="I50" s="7">
        <v>2107</v>
      </c>
      <c r="J50" s="7">
        <v>890</v>
      </c>
      <c r="K50" s="7">
        <v>2453</v>
      </c>
      <c r="L50" s="7">
        <v>1968</v>
      </c>
      <c r="M50" s="7">
        <v>1705</v>
      </c>
      <c r="N50" s="7">
        <v>1823</v>
      </c>
      <c r="O50" s="7">
        <v>1391</v>
      </c>
      <c r="P50" s="7">
        <v>2122</v>
      </c>
      <c r="Q50" s="7">
        <v>1706</v>
      </c>
      <c r="R50" s="7">
        <v>1650</v>
      </c>
      <c r="S50" s="7">
        <v>1304</v>
      </c>
      <c r="T50" s="7">
        <v>1031</v>
      </c>
      <c r="U50" s="7">
        <v>618</v>
      </c>
    </row>
    <row r="51" spans="1:21" x14ac:dyDescent="0.2">
      <c r="A51" t="s">
        <v>120</v>
      </c>
      <c r="B51" s="7">
        <v>1289</v>
      </c>
      <c r="C51" s="7">
        <v>2592</v>
      </c>
      <c r="D51" s="7">
        <v>1967</v>
      </c>
      <c r="E51" s="7">
        <v>2590</v>
      </c>
      <c r="F51" s="7">
        <v>2161</v>
      </c>
      <c r="G51" s="7">
        <v>1946</v>
      </c>
      <c r="H51" s="7">
        <v>1170</v>
      </c>
      <c r="I51" s="7">
        <v>2015</v>
      </c>
      <c r="J51" s="7">
        <v>888</v>
      </c>
      <c r="K51" s="7">
        <v>2473</v>
      </c>
      <c r="L51" s="7">
        <v>1989</v>
      </c>
      <c r="M51" s="7">
        <v>1691</v>
      </c>
      <c r="N51" s="7">
        <v>1832</v>
      </c>
      <c r="O51" s="7">
        <v>1390</v>
      </c>
      <c r="P51" s="7">
        <v>2172</v>
      </c>
      <c r="Q51" s="7">
        <v>1709</v>
      </c>
      <c r="R51" s="7">
        <v>1655</v>
      </c>
      <c r="S51" s="7">
        <v>1304</v>
      </c>
      <c r="T51" s="7">
        <v>1039</v>
      </c>
      <c r="U51" s="7">
        <v>622</v>
      </c>
    </row>
    <row r="52" spans="1:21" x14ac:dyDescent="0.2">
      <c r="A52" t="s">
        <v>121</v>
      </c>
      <c r="B52" s="7">
        <v>1291</v>
      </c>
      <c r="C52" s="7">
        <v>2453</v>
      </c>
      <c r="D52" s="7">
        <v>1953</v>
      </c>
      <c r="E52" s="7">
        <v>2628</v>
      </c>
      <c r="F52" s="7">
        <v>2187</v>
      </c>
      <c r="G52" s="7">
        <v>1915</v>
      </c>
      <c r="H52" s="7">
        <v>1175</v>
      </c>
      <c r="I52" s="7">
        <v>2035</v>
      </c>
      <c r="J52" s="7">
        <v>884</v>
      </c>
      <c r="K52" s="7">
        <v>2476</v>
      </c>
      <c r="L52" s="7">
        <v>1964</v>
      </c>
      <c r="M52" s="7">
        <v>1683</v>
      </c>
      <c r="N52" s="7">
        <v>1845</v>
      </c>
      <c r="O52" s="7">
        <v>1387</v>
      </c>
      <c r="P52" s="7">
        <v>2362</v>
      </c>
      <c r="Q52" s="7">
        <v>1701</v>
      </c>
      <c r="R52" s="7">
        <v>1669</v>
      </c>
      <c r="S52" s="7">
        <v>1313</v>
      </c>
      <c r="T52" s="7">
        <v>1035</v>
      </c>
      <c r="U52" s="7">
        <v>626</v>
      </c>
    </row>
    <row r="53" spans="1:21" x14ac:dyDescent="0.2">
      <c r="A53" t="s">
        <v>122</v>
      </c>
      <c r="B53" s="7">
        <v>1295</v>
      </c>
      <c r="C53" s="7">
        <v>2388</v>
      </c>
      <c r="D53" s="7">
        <v>1973</v>
      </c>
      <c r="E53" s="7">
        <v>2625</v>
      </c>
      <c r="F53" s="7">
        <v>2270</v>
      </c>
      <c r="G53" s="7">
        <v>1930</v>
      </c>
      <c r="H53" s="7">
        <v>1178</v>
      </c>
      <c r="I53" s="7">
        <v>2045</v>
      </c>
      <c r="J53" s="7">
        <v>890</v>
      </c>
      <c r="K53" s="7">
        <v>2522</v>
      </c>
      <c r="L53" s="7">
        <v>1972</v>
      </c>
      <c r="M53" s="7">
        <v>1685</v>
      </c>
      <c r="N53" s="7">
        <v>1838</v>
      </c>
      <c r="O53" s="7">
        <v>1401</v>
      </c>
      <c r="P53" s="7">
        <v>2146</v>
      </c>
      <c r="Q53" s="7">
        <v>1720</v>
      </c>
      <c r="R53" s="7">
        <v>1696</v>
      </c>
      <c r="S53" s="7">
        <v>1334</v>
      </c>
      <c r="T53" s="7">
        <v>1046</v>
      </c>
      <c r="U53" s="7">
        <v>637</v>
      </c>
    </row>
    <row r="54" spans="1:21" x14ac:dyDescent="0.2">
      <c r="A54" t="s">
        <v>123</v>
      </c>
      <c r="B54" s="7">
        <v>1296</v>
      </c>
      <c r="C54" s="7">
        <v>2463</v>
      </c>
      <c r="D54" s="7">
        <v>1978</v>
      </c>
      <c r="E54" s="7">
        <v>2589</v>
      </c>
      <c r="F54" s="7">
        <v>2157</v>
      </c>
      <c r="G54" s="7">
        <v>1935</v>
      </c>
      <c r="H54" s="7">
        <v>1178</v>
      </c>
      <c r="I54" s="7">
        <v>2043</v>
      </c>
      <c r="J54" s="7">
        <v>882</v>
      </c>
      <c r="K54" s="7">
        <v>2494</v>
      </c>
      <c r="L54" s="7">
        <v>2008</v>
      </c>
      <c r="M54" s="7">
        <v>1695</v>
      </c>
      <c r="N54" s="7">
        <v>1845</v>
      </c>
      <c r="O54" s="7">
        <v>1411</v>
      </c>
      <c r="P54" s="7">
        <v>2164</v>
      </c>
      <c r="Q54" s="7">
        <v>1686</v>
      </c>
      <c r="R54" s="7">
        <v>1669</v>
      </c>
      <c r="S54" s="7">
        <v>1322</v>
      </c>
      <c r="T54" s="7">
        <v>1042</v>
      </c>
      <c r="U54" s="7">
        <v>628</v>
      </c>
    </row>
    <row r="55" spans="1:21" x14ac:dyDescent="0.2">
      <c r="A55" t="s">
        <v>124</v>
      </c>
      <c r="B55" s="7">
        <v>1292</v>
      </c>
      <c r="C55" s="7">
        <v>2435</v>
      </c>
      <c r="D55" s="7">
        <v>1980</v>
      </c>
      <c r="E55" s="7">
        <v>2597</v>
      </c>
      <c r="F55" s="7">
        <v>2117</v>
      </c>
      <c r="G55" s="7">
        <v>1945</v>
      </c>
      <c r="H55" s="7">
        <v>1183</v>
      </c>
      <c r="I55" s="7">
        <v>2058</v>
      </c>
      <c r="J55" s="7">
        <v>888</v>
      </c>
      <c r="K55" s="7">
        <v>2490</v>
      </c>
      <c r="L55" s="7">
        <v>2003</v>
      </c>
      <c r="M55" s="7">
        <v>1826</v>
      </c>
      <c r="N55" s="7">
        <v>1847</v>
      </c>
      <c r="O55" s="7">
        <v>1408</v>
      </c>
      <c r="P55" s="7">
        <v>2143</v>
      </c>
      <c r="Q55" s="7">
        <v>1804</v>
      </c>
      <c r="R55" s="7">
        <v>1672</v>
      </c>
      <c r="S55" s="7">
        <v>1323</v>
      </c>
      <c r="T55" s="7">
        <v>1042</v>
      </c>
      <c r="U55" s="7">
        <v>622</v>
      </c>
    </row>
    <row r="56" spans="1:21" x14ac:dyDescent="0.2">
      <c r="A56" t="s">
        <v>125</v>
      </c>
      <c r="B56" s="7">
        <v>1274</v>
      </c>
      <c r="C56" s="7">
        <v>2401</v>
      </c>
      <c r="D56" s="7">
        <v>1988</v>
      </c>
      <c r="E56" s="7">
        <v>2598</v>
      </c>
      <c r="F56" s="7">
        <v>2191</v>
      </c>
      <c r="G56" s="7">
        <v>1950</v>
      </c>
      <c r="H56" s="7">
        <v>1187</v>
      </c>
      <c r="I56" s="7">
        <v>2075</v>
      </c>
      <c r="J56" s="7">
        <v>896</v>
      </c>
      <c r="K56" s="7">
        <v>2494</v>
      </c>
      <c r="L56" s="7">
        <v>1997</v>
      </c>
      <c r="M56" s="7">
        <v>1695</v>
      </c>
      <c r="N56" s="7">
        <v>1860</v>
      </c>
      <c r="O56" s="7">
        <v>1422</v>
      </c>
      <c r="P56" s="7">
        <v>2164</v>
      </c>
      <c r="Q56" s="7">
        <v>1765</v>
      </c>
      <c r="R56" s="7">
        <v>1675</v>
      </c>
      <c r="S56" s="7">
        <v>1336</v>
      </c>
      <c r="T56" s="7">
        <v>1053</v>
      </c>
      <c r="U56" s="7">
        <v>620</v>
      </c>
    </row>
    <row r="57" spans="1:21" x14ac:dyDescent="0.2">
      <c r="A57" t="s">
        <v>126</v>
      </c>
      <c r="B57" s="7">
        <v>1294</v>
      </c>
      <c r="C57" s="7">
        <v>2506</v>
      </c>
      <c r="D57" s="7">
        <v>2034</v>
      </c>
      <c r="E57" s="7">
        <v>2606</v>
      </c>
      <c r="F57" s="7">
        <v>2096</v>
      </c>
      <c r="G57" s="7">
        <v>1940</v>
      </c>
      <c r="H57" s="7">
        <v>1191</v>
      </c>
      <c r="I57" s="7">
        <v>2069</v>
      </c>
      <c r="J57" s="7">
        <v>902</v>
      </c>
      <c r="K57" s="7">
        <v>2511</v>
      </c>
      <c r="L57" s="7">
        <v>2015</v>
      </c>
      <c r="M57" s="7">
        <v>1699</v>
      </c>
      <c r="N57" s="7">
        <v>1864</v>
      </c>
      <c r="O57" s="7">
        <v>1417</v>
      </c>
      <c r="P57" s="7">
        <v>2143</v>
      </c>
      <c r="Q57" s="7">
        <v>1742</v>
      </c>
      <c r="R57" s="7">
        <v>1676</v>
      </c>
      <c r="S57" s="7">
        <v>1335</v>
      </c>
      <c r="T57" s="7">
        <v>1048</v>
      </c>
      <c r="U57" s="7">
        <v>613</v>
      </c>
    </row>
    <row r="58" spans="1:21" x14ac:dyDescent="0.2">
      <c r="A58" t="s">
        <v>127</v>
      </c>
      <c r="B58" s="7">
        <v>1310</v>
      </c>
      <c r="C58" s="7">
        <v>2423</v>
      </c>
      <c r="D58" s="7">
        <v>2012</v>
      </c>
      <c r="E58" s="7">
        <v>2558</v>
      </c>
      <c r="F58" s="7">
        <v>2112</v>
      </c>
      <c r="G58" s="7">
        <v>1962</v>
      </c>
      <c r="H58" s="7">
        <v>1196</v>
      </c>
      <c r="I58" s="7">
        <v>2067</v>
      </c>
      <c r="J58" s="7">
        <v>904</v>
      </c>
      <c r="K58" s="7">
        <v>2508</v>
      </c>
      <c r="L58" s="7">
        <v>2035</v>
      </c>
      <c r="M58" s="7">
        <v>1699</v>
      </c>
      <c r="N58" s="7">
        <v>1880</v>
      </c>
      <c r="O58" s="7">
        <v>1431</v>
      </c>
      <c r="P58" s="7">
        <v>2153</v>
      </c>
      <c r="Q58" s="7">
        <v>1776</v>
      </c>
      <c r="R58" s="7">
        <v>1702</v>
      </c>
      <c r="S58" s="7">
        <v>1344</v>
      </c>
      <c r="T58" s="7">
        <v>1053</v>
      </c>
      <c r="U58" s="7">
        <v>620</v>
      </c>
    </row>
    <row r="59" spans="1:21" x14ac:dyDescent="0.2">
      <c r="A59" t="s">
        <v>128</v>
      </c>
      <c r="B59" s="7">
        <v>1321</v>
      </c>
      <c r="C59" s="7">
        <v>2406</v>
      </c>
      <c r="D59" s="7">
        <v>2022</v>
      </c>
      <c r="E59" s="7">
        <v>2510</v>
      </c>
      <c r="F59" s="7">
        <v>2128</v>
      </c>
      <c r="G59" s="7">
        <v>1968</v>
      </c>
      <c r="H59" s="7">
        <v>1190</v>
      </c>
      <c r="I59" s="7">
        <v>2079</v>
      </c>
      <c r="J59" s="7">
        <v>910</v>
      </c>
      <c r="K59" s="7">
        <v>2518</v>
      </c>
      <c r="L59" s="7">
        <v>2032</v>
      </c>
      <c r="M59" s="7">
        <v>1704</v>
      </c>
      <c r="N59" s="7">
        <v>1881</v>
      </c>
      <c r="O59" s="7">
        <v>1454</v>
      </c>
      <c r="P59" s="7">
        <v>2186</v>
      </c>
      <c r="Q59" s="7">
        <v>1769</v>
      </c>
      <c r="R59" s="7">
        <v>1985</v>
      </c>
      <c r="S59" s="7">
        <v>1355</v>
      </c>
      <c r="T59" s="7">
        <v>1060</v>
      </c>
      <c r="U59" s="7">
        <v>628</v>
      </c>
    </row>
    <row r="60" spans="1:21" x14ac:dyDescent="0.2">
      <c r="A60" t="s">
        <v>129</v>
      </c>
      <c r="B60" s="7">
        <v>1312</v>
      </c>
      <c r="C60" s="7">
        <v>2460</v>
      </c>
      <c r="D60" s="7">
        <v>2022</v>
      </c>
      <c r="E60" s="7">
        <v>2556</v>
      </c>
      <c r="F60" s="7">
        <v>2130</v>
      </c>
      <c r="G60" s="7">
        <v>1968</v>
      </c>
      <c r="H60" s="7">
        <v>1207</v>
      </c>
      <c r="I60" s="7">
        <v>2104</v>
      </c>
      <c r="J60" s="7">
        <v>915</v>
      </c>
      <c r="K60" s="7">
        <v>2515</v>
      </c>
      <c r="L60" s="7">
        <v>2036</v>
      </c>
      <c r="M60" s="7">
        <v>1701</v>
      </c>
      <c r="N60" s="7">
        <v>1888</v>
      </c>
      <c r="O60" s="7">
        <v>1445</v>
      </c>
      <c r="P60" s="7">
        <v>2132</v>
      </c>
      <c r="Q60" s="7">
        <v>1747</v>
      </c>
      <c r="R60" s="7">
        <v>1704</v>
      </c>
      <c r="S60" s="7">
        <v>1359</v>
      </c>
      <c r="T60" s="7">
        <v>1056</v>
      </c>
      <c r="U60" s="7">
        <v>629</v>
      </c>
    </row>
    <row r="61" spans="1:21" x14ac:dyDescent="0.2">
      <c r="A61" t="s">
        <v>130</v>
      </c>
      <c r="B61" s="7">
        <v>1322</v>
      </c>
      <c r="C61" s="7">
        <v>2467</v>
      </c>
      <c r="D61" s="7">
        <v>2022</v>
      </c>
      <c r="E61" s="7">
        <v>2534</v>
      </c>
      <c r="F61" s="7">
        <v>2137</v>
      </c>
      <c r="G61" s="7">
        <v>1990</v>
      </c>
      <c r="H61" s="7">
        <v>1209</v>
      </c>
      <c r="I61" s="7">
        <v>2106</v>
      </c>
      <c r="J61" s="7">
        <v>911</v>
      </c>
      <c r="K61" s="7">
        <v>2543</v>
      </c>
      <c r="L61" s="7">
        <v>2040</v>
      </c>
      <c r="M61" s="7">
        <v>1729</v>
      </c>
      <c r="N61" s="7">
        <v>1891</v>
      </c>
      <c r="O61" s="7">
        <v>1461</v>
      </c>
      <c r="P61" s="7">
        <v>2206</v>
      </c>
      <c r="Q61" s="7">
        <v>1768</v>
      </c>
      <c r="R61" s="7">
        <v>1712</v>
      </c>
      <c r="S61" s="7">
        <v>1363</v>
      </c>
      <c r="T61" s="7">
        <v>1074</v>
      </c>
      <c r="U61" s="7">
        <v>621</v>
      </c>
    </row>
    <row r="62" spans="1:21" x14ac:dyDescent="0.2">
      <c r="A62" t="s">
        <v>131</v>
      </c>
      <c r="B62" s="7">
        <v>1330</v>
      </c>
      <c r="C62" s="7">
        <v>2460</v>
      </c>
      <c r="D62" s="7">
        <v>2027</v>
      </c>
      <c r="E62" s="7">
        <v>2642</v>
      </c>
      <c r="F62" s="7">
        <v>2179</v>
      </c>
      <c r="G62" s="7">
        <v>1984</v>
      </c>
      <c r="H62" s="7">
        <v>1233</v>
      </c>
      <c r="I62" s="7">
        <v>2124</v>
      </c>
      <c r="J62" s="7">
        <v>918</v>
      </c>
      <c r="K62" s="7">
        <v>2537</v>
      </c>
      <c r="L62" s="7">
        <v>2018</v>
      </c>
      <c r="M62" s="7">
        <v>1738</v>
      </c>
      <c r="N62" s="7">
        <v>1904</v>
      </c>
      <c r="O62" s="7">
        <v>1460</v>
      </c>
      <c r="P62" s="7">
        <v>2200</v>
      </c>
      <c r="Q62" s="7">
        <v>1773</v>
      </c>
      <c r="R62" s="7">
        <v>1736</v>
      </c>
      <c r="S62" s="7">
        <v>1366</v>
      </c>
      <c r="T62" s="7">
        <v>1074</v>
      </c>
      <c r="U62" s="7">
        <v>621</v>
      </c>
    </row>
    <row r="63" spans="1:21" x14ac:dyDescent="0.2">
      <c r="A63" t="s">
        <v>132</v>
      </c>
      <c r="B63" s="7">
        <v>1331</v>
      </c>
      <c r="C63" s="7">
        <v>2485</v>
      </c>
      <c r="D63" s="7">
        <v>2018</v>
      </c>
      <c r="E63" s="7">
        <v>2652</v>
      </c>
      <c r="F63" s="7">
        <v>2156</v>
      </c>
      <c r="G63" s="7">
        <v>1990</v>
      </c>
      <c r="H63" s="7">
        <v>1215</v>
      </c>
      <c r="I63" s="7">
        <v>2100</v>
      </c>
      <c r="J63" s="7">
        <v>910</v>
      </c>
      <c r="K63" s="7">
        <v>2532</v>
      </c>
      <c r="L63" s="7">
        <v>2032</v>
      </c>
      <c r="M63" s="7">
        <v>1732</v>
      </c>
      <c r="N63" s="7">
        <v>1907</v>
      </c>
      <c r="O63" s="7">
        <v>1459</v>
      </c>
      <c r="P63" s="7">
        <v>2199</v>
      </c>
      <c r="Q63" s="7">
        <v>1767</v>
      </c>
      <c r="R63" s="7">
        <v>1716</v>
      </c>
      <c r="S63" s="7">
        <v>1370</v>
      </c>
      <c r="T63" s="7">
        <v>1068</v>
      </c>
      <c r="U63" s="7">
        <v>617</v>
      </c>
    </row>
    <row r="64" spans="1:21" x14ac:dyDescent="0.2">
      <c r="A64" t="s">
        <v>133</v>
      </c>
      <c r="B64" s="7">
        <v>1340</v>
      </c>
      <c r="C64" s="7">
        <v>2451</v>
      </c>
      <c r="D64" s="7">
        <v>2024</v>
      </c>
      <c r="E64" s="7">
        <v>2585</v>
      </c>
      <c r="F64" s="7">
        <v>2130</v>
      </c>
      <c r="G64" s="7">
        <v>1983</v>
      </c>
      <c r="H64" s="7">
        <v>1218</v>
      </c>
      <c r="I64" s="7">
        <v>2112</v>
      </c>
      <c r="J64" s="7">
        <v>908</v>
      </c>
      <c r="K64" s="7">
        <v>2553</v>
      </c>
      <c r="L64" s="7">
        <v>2034</v>
      </c>
      <c r="M64" s="7">
        <v>1739</v>
      </c>
      <c r="N64" s="7">
        <v>1897</v>
      </c>
      <c r="O64" s="7">
        <v>1468</v>
      </c>
      <c r="P64" s="7">
        <v>2438</v>
      </c>
      <c r="Q64" s="7">
        <v>1770</v>
      </c>
      <c r="R64" s="7">
        <v>1721</v>
      </c>
      <c r="S64" s="7">
        <v>1374</v>
      </c>
      <c r="T64" s="7">
        <v>1082</v>
      </c>
      <c r="U64" s="7">
        <v>616</v>
      </c>
    </row>
    <row r="65" spans="1:21" x14ac:dyDescent="0.2">
      <c r="A65" t="s">
        <v>134</v>
      </c>
      <c r="B65" s="7">
        <v>1341</v>
      </c>
      <c r="C65" s="7">
        <v>2478</v>
      </c>
      <c r="D65" s="7">
        <v>2027</v>
      </c>
      <c r="E65" s="7">
        <v>2606</v>
      </c>
      <c r="F65" s="7">
        <v>2153</v>
      </c>
      <c r="G65" s="7">
        <v>1998</v>
      </c>
      <c r="H65" s="7">
        <v>1219</v>
      </c>
      <c r="I65" s="7">
        <v>2113</v>
      </c>
      <c r="J65" s="7">
        <v>908</v>
      </c>
      <c r="K65" s="7">
        <v>2567</v>
      </c>
      <c r="L65" s="7">
        <v>2026</v>
      </c>
      <c r="M65" s="7">
        <v>1744</v>
      </c>
      <c r="N65" s="7">
        <v>1928</v>
      </c>
      <c r="O65" s="7">
        <v>1472</v>
      </c>
      <c r="P65" s="7">
        <v>2206</v>
      </c>
      <c r="Q65" s="7">
        <v>1785</v>
      </c>
      <c r="R65" s="7">
        <v>1728</v>
      </c>
      <c r="S65" s="7">
        <v>1367</v>
      </c>
      <c r="T65" s="7">
        <v>1091</v>
      </c>
      <c r="U65" s="7">
        <v>622</v>
      </c>
    </row>
    <row r="66" spans="1:21" x14ac:dyDescent="0.2">
      <c r="A66" t="s">
        <v>135</v>
      </c>
      <c r="B66" s="7">
        <v>1351</v>
      </c>
      <c r="C66" s="7">
        <v>2463</v>
      </c>
      <c r="D66" s="7">
        <v>2021</v>
      </c>
      <c r="E66" s="7">
        <v>2598</v>
      </c>
      <c r="F66" s="7">
        <v>2285</v>
      </c>
      <c r="G66" s="7">
        <v>1987</v>
      </c>
      <c r="H66" s="7">
        <v>1226</v>
      </c>
      <c r="I66" s="7">
        <v>2124</v>
      </c>
      <c r="J66" s="7">
        <v>912</v>
      </c>
      <c r="K66" s="7">
        <v>2557</v>
      </c>
      <c r="L66" s="7">
        <v>2047</v>
      </c>
      <c r="M66" s="7">
        <v>1744</v>
      </c>
      <c r="N66" s="7">
        <v>1922</v>
      </c>
      <c r="O66" s="7">
        <v>1509</v>
      </c>
      <c r="P66" s="7">
        <v>2192</v>
      </c>
      <c r="Q66" s="7">
        <v>1756</v>
      </c>
      <c r="R66" s="7">
        <v>1733</v>
      </c>
      <c r="S66" s="7">
        <v>1359</v>
      </c>
      <c r="T66" s="7">
        <v>1085</v>
      </c>
      <c r="U66" s="7">
        <v>612</v>
      </c>
    </row>
    <row r="67" spans="1:21" x14ac:dyDescent="0.2">
      <c r="A67" t="s">
        <v>136</v>
      </c>
      <c r="B67" s="7">
        <v>1349</v>
      </c>
      <c r="C67" s="7">
        <v>2444</v>
      </c>
      <c r="D67" s="7">
        <v>2035</v>
      </c>
      <c r="E67" s="7">
        <v>2542</v>
      </c>
      <c r="F67" s="7">
        <v>2164</v>
      </c>
      <c r="G67" s="7">
        <v>1992</v>
      </c>
      <c r="H67" s="7">
        <v>1226</v>
      </c>
      <c r="I67" s="7">
        <v>2123</v>
      </c>
      <c r="J67" s="7">
        <v>913</v>
      </c>
      <c r="K67" s="7">
        <v>2602</v>
      </c>
      <c r="L67" s="7">
        <v>2057</v>
      </c>
      <c r="M67" s="7">
        <v>1763</v>
      </c>
      <c r="N67" s="7">
        <v>1936</v>
      </c>
      <c r="O67" s="7">
        <v>1508</v>
      </c>
      <c r="P67" s="7">
        <v>2205</v>
      </c>
      <c r="Q67" s="7">
        <v>1794</v>
      </c>
      <c r="R67" s="7">
        <v>1769</v>
      </c>
      <c r="S67" s="7">
        <v>1356</v>
      </c>
      <c r="T67" s="7">
        <v>1087</v>
      </c>
      <c r="U67" s="7">
        <v>620</v>
      </c>
    </row>
    <row r="68" spans="1:21" x14ac:dyDescent="0.2">
      <c r="A68" t="s">
        <v>137</v>
      </c>
      <c r="B68" s="7">
        <v>1328</v>
      </c>
      <c r="C68" s="7">
        <v>2463</v>
      </c>
      <c r="D68" s="7">
        <v>2035</v>
      </c>
      <c r="E68" s="7">
        <v>2538</v>
      </c>
      <c r="F68" s="7">
        <v>2229</v>
      </c>
      <c r="G68" s="7">
        <v>1997</v>
      </c>
      <c r="H68" s="7">
        <v>1227</v>
      </c>
      <c r="I68" s="7">
        <v>2110</v>
      </c>
      <c r="J68" s="7">
        <v>921</v>
      </c>
      <c r="K68" s="7">
        <v>2546</v>
      </c>
      <c r="L68" s="7">
        <v>2066</v>
      </c>
      <c r="M68" s="7">
        <v>1749</v>
      </c>
      <c r="N68" s="7">
        <v>1934</v>
      </c>
      <c r="O68" s="7">
        <v>1500</v>
      </c>
      <c r="P68" s="7">
        <v>2212</v>
      </c>
      <c r="Q68" s="7">
        <v>1784</v>
      </c>
      <c r="R68" s="7">
        <v>1767</v>
      </c>
      <c r="S68" s="7">
        <v>1353</v>
      </c>
      <c r="T68" s="7">
        <v>1092</v>
      </c>
      <c r="U68" s="7">
        <v>613</v>
      </c>
    </row>
    <row r="69" spans="1:21" x14ac:dyDescent="0.2">
      <c r="A69" t="s">
        <v>138</v>
      </c>
      <c r="B69" s="7">
        <v>1347</v>
      </c>
      <c r="C69" s="7">
        <v>2454</v>
      </c>
      <c r="D69" s="7">
        <v>2034</v>
      </c>
      <c r="E69" s="7">
        <v>2546</v>
      </c>
      <c r="F69" s="7">
        <v>2345</v>
      </c>
      <c r="G69" s="7">
        <v>1996</v>
      </c>
      <c r="H69" s="7">
        <v>1237</v>
      </c>
      <c r="I69" s="7">
        <v>2114</v>
      </c>
      <c r="J69" s="7">
        <v>934</v>
      </c>
      <c r="K69" s="7">
        <v>2561</v>
      </c>
      <c r="L69" s="7">
        <v>2077</v>
      </c>
      <c r="M69" s="7">
        <v>1763</v>
      </c>
      <c r="N69" s="7">
        <v>1932</v>
      </c>
      <c r="O69" s="7">
        <v>1482</v>
      </c>
      <c r="P69" s="7">
        <v>2206</v>
      </c>
      <c r="Q69" s="7">
        <v>1797</v>
      </c>
      <c r="R69" s="7">
        <v>1704</v>
      </c>
      <c r="S69" s="7">
        <v>1398</v>
      </c>
      <c r="T69" s="7">
        <v>1095</v>
      </c>
      <c r="U69" s="7">
        <v>615</v>
      </c>
    </row>
    <row r="70" spans="1:21" x14ac:dyDescent="0.2">
      <c r="A70" t="s">
        <v>139</v>
      </c>
      <c r="B70" s="7">
        <v>1356</v>
      </c>
      <c r="C70" s="7">
        <v>2479</v>
      </c>
      <c r="D70" s="7">
        <v>2066</v>
      </c>
      <c r="E70" s="7">
        <v>2521</v>
      </c>
      <c r="F70" s="7">
        <v>2279</v>
      </c>
      <c r="G70" s="7">
        <v>2022</v>
      </c>
      <c r="H70" s="7">
        <v>1248</v>
      </c>
      <c r="I70" s="7">
        <v>2130</v>
      </c>
      <c r="J70" s="7">
        <v>937</v>
      </c>
      <c r="K70" s="7">
        <v>2578</v>
      </c>
      <c r="L70" s="7">
        <v>2066</v>
      </c>
      <c r="M70" s="7">
        <v>1785</v>
      </c>
      <c r="N70" s="7">
        <v>1966</v>
      </c>
      <c r="O70" s="7">
        <v>1508</v>
      </c>
      <c r="P70" s="7">
        <v>2220</v>
      </c>
      <c r="Q70" s="7">
        <v>1806</v>
      </c>
      <c r="R70" s="7">
        <v>1722</v>
      </c>
      <c r="S70" s="7">
        <v>1391</v>
      </c>
      <c r="T70" s="7">
        <v>1112</v>
      </c>
      <c r="U70" s="7">
        <v>622</v>
      </c>
    </row>
    <row r="71" spans="1:21" x14ac:dyDescent="0.2">
      <c r="A71" t="s">
        <v>140</v>
      </c>
      <c r="B71" s="7">
        <v>1364</v>
      </c>
      <c r="C71" s="7">
        <v>2492</v>
      </c>
      <c r="D71" s="7">
        <v>2059</v>
      </c>
      <c r="E71" s="7">
        <v>2530</v>
      </c>
      <c r="F71" s="7">
        <v>2228</v>
      </c>
      <c r="G71" s="7">
        <v>2025</v>
      </c>
      <c r="H71" s="7">
        <v>1268</v>
      </c>
      <c r="I71" s="7">
        <v>2129</v>
      </c>
      <c r="J71" s="7">
        <v>941</v>
      </c>
      <c r="K71" s="7">
        <v>2582</v>
      </c>
      <c r="L71" s="7">
        <v>2088</v>
      </c>
      <c r="M71" s="7">
        <v>1968</v>
      </c>
      <c r="N71" s="7">
        <v>1963</v>
      </c>
      <c r="O71" s="7">
        <v>1521</v>
      </c>
      <c r="P71" s="7">
        <v>2228</v>
      </c>
      <c r="Q71" s="7">
        <v>1799</v>
      </c>
      <c r="R71" s="7">
        <v>1772</v>
      </c>
      <c r="S71" s="7">
        <v>1392</v>
      </c>
      <c r="T71" s="7">
        <v>1110</v>
      </c>
      <c r="U71" s="7">
        <v>620</v>
      </c>
    </row>
    <row r="72" spans="1:21" x14ac:dyDescent="0.2">
      <c r="A72" t="s">
        <v>141</v>
      </c>
      <c r="B72" s="7">
        <v>1359</v>
      </c>
      <c r="C72" s="7">
        <v>2440</v>
      </c>
      <c r="D72" s="7">
        <v>2051</v>
      </c>
      <c r="E72" s="7">
        <v>2440</v>
      </c>
      <c r="F72" s="7">
        <v>2199</v>
      </c>
      <c r="G72" s="7">
        <v>1975</v>
      </c>
      <c r="H72" s="7">
        <v>1232</v>
      </c>
      <c r="I72" s="7">
        <v>2128</v>
      </c>
      <c r="J72" s="7">
        <v>881</v>
      </c>
      <c r="K72" s="7">
        <v>2581</v>
      </c>
      <c r="L72" s="7">
        <v>2156</v>
      </c>
      <c r="M72" s="7">
        <v>1780</v>
      </c>
      <c r="N72" s="7">
        <v>1959</v>
      </c>
      <c r="O72" s="7">
        <v>1514</v>
      </c>
      <c r="P72" s="7">
        <v>2281</v>
      </c>
      <c r="Q72" s="7">
        <v>1800</v>
      </c>
      <c r="R72" s="7">
        <v>2150</v>
      </c>
      <c r="S72" s="7">
        <v>1391</v>
      </c>
      <c r="T72" s="7">
        <v>1067</v>
      </c>
      <c r="U72" s="7">
        <v>623</v>
      </c>
    </row>
    <row r="73" spans="1:21" x14ac:dyDescent="0.2">
      <c r="A73" t="s">
        <v>142</v>
      </c>
      <c r="B73" s="7">
        <v>1352</v>
      </c>
      <c r="C73" s="7">
        <v>2157</v>
      </c>
      <c r="D73" s="7">
        <v>1900</v>
      </c>
      <c r="E73" s="7">
        <v>2367</v>
      </c>
      <c r="F73" s="7">
        <v>2142</v>
      </c>
      <c r="G73" s="7">
        <v>1740</v>
      </c>
      <c r="H73" s="7">
        <v>1176</v>
      </c>
      <c r="I73" s="7">
        <v>1984</v>
      </c>
      <c r="J73" s="7">
        <v>798</v>
      </c>
      <c r="K73" s="7">
        <v>2576</v>
      </c>
      <c r="L73" s="7">
        <v>2122</v>
      </c>
      <c r="M73" s="7">
        <v>1742</v>
      </c>
      <c r="N73" s="7">
        <v>1906</v>
      </c>
      <c r="O73" s="7">
        <v>1536</v>
      </c>
      <c r="P73" s="7">
        <v>2245</v>
      </c>
      <c r="Q73" s="7">
        <v>1809</v>
      </c>
      <c r="R73" s="7">
        <v>1804</v>
      </c>
      <c r="S73" s="7">
        <v>1272</v>
      </c>
      <c r="T73" s="7">
        <v>1003</v>
      </c>
      <c r="U73" s="7">
        <v>632</v>
      </c>
    </row>
    <row r="74" spans="1:21" x14ac:dyDescent="0.2">
      <c r="A74" t="s">
        <v>143</v>
      </c>
      <c r="B74" s="7">
        <v>1344</v>
      </c>
      <c r="C74" s="7">
        <v>2430</v>
      </c>
      <c r="D74" s="7">
        <v>1904</v>
      </c>
      <c r="E74" s="7">
        <v>2252</v>
      </c>
      <c r="F74" s="7">
        <v>2142</v>
      </c>
      <c r="G74" s="7">
        <v>1790</v>
      </c>
      <c r="H74" s="7">
        <v>1183</v>
      </c>
      <c r="I74" s="7">
        <v>1984</v>
      </c>
      <c r="J74" s="7">
        <v>795</v>
      </c>
      <c r="K74" s="7">
        <v>2536</v>
      </c>
      <c r="L74" s="7">
        <v>2118</v>
      </c>
      <c r="M74" s="7">
        <v>1756</v>
      </c>
      <c r="N74" s="7">
        <v>1911</v>
      </c>
      <c r="O74" s="7">
        <v>1543</v>
      </c>
      <c r="P74" s="7">
        <v>2198</v>
      </c>
      <c r="Q74" s="7">
        <v>1840</v>
      </c>
      <c r="R74" s="7">
        <v>1829</v>
      </c>
      <c r="S74" s="7">
        <v>1247</v>
      </c>
      <c r="T74" s="7">
        <v>1017</v>
      </c>
      <c r="U74" s="7">
        <v>645</v>
      </c>
    </row>
    <row r="75" spans="1:21" x14ac:dyDescent="0.2">
      <c r="A75" t="s">
        <v>144</v>
      </c>
      <c r="B75" s="7">
        <v>1363</v>
      </c>
      <c r="C75" s="7">
        <v>2462</v>
      </c>
      <c r="D75" s="7">
        <v>1985</v>
      </c>
      <c r="E75" s="7">
        <v>2140</v>
      </c>
      <c r="F75" s="7">
        <v>2200</v>
      </c>
      <c r="G75" s="7">
        <v>1893</v>
      </c>
      <c r="H75" s="7">
        <v>1215</v>
      </c>
      <c r="I75" s="7">
        <v>2079</v>
      </c>
      <c r="J75" s="7">
        <v>820</v>
      </c>
      <c r="K75" s="7">
        <v>2536</v>
      </c>
      <c r="L75" s="7">
        <v>2135</v>
      </c>
      <c r="M75" s="7">
        <v>1776</v>
      </c>
      <c r="N75" s="7">
        <v>1932</v>
      </c>
      <c r="O75" s="7">
        <v>1577</v>
      </c>
      <c r="P75" s="7">
        <v>2312</v>
      </c>
      <c r="Q75" s="7">
        <v>1947</v>
      </c>
      <c r="R75" s="7">
        <v>1837</v>
      </c>
      <c r="S75" s="7">
        <v>1263</v>
      </c>
      <c r="T75" s="7">
        <v>1029</v>
      </c>
      <c r="U75" s="7">
        <v>653</v>
      </c>
    </row>
    <row r="76" spans="1:21" x14ac:dyDescent="0.2">
      <c r="A76" t="s">
        <v>145</v>
      </c>
      <c r="B76" s="7">
        <v>1381</v>
      </c>
      <c r="C76" s="7">
        <v>2466</v>
      </c>
      <c r="D76" s="7">
        <v>2037</v>
      </c>
      <c r="E76" s="7">
        <v>2600</v>
      </c>
      <c r="F76" s="7">
        <v>2212</v>
      </c>
      <c r="G76" s="7">
        <v>1975</v>
      </c>
      <c r="H76" s="7">
        <v>1245</v>
      </c>
      <c r="I76" s="7">
        <v>2077</v>
      </c>
      <c r="J76" s="7">
        <v>864</v>
      </c>
      <c r="K76" s="7">
        <v>2592</v>
      </c>
      <c r="L76" s="7">
        <v>2117</v>
      </c>
      <c r="M76" s="7">
        <v>1775</v>
      </c>
      <c r="N76" s="7">
        <v>1908</v>
      </c>
      <c r="O76" s="7">
        <v>1582</v>
      </c>
      <c r="P76" s="7">
        <v>2610</v>
      </c>
      <c r="Q76" s="7">
        <v>1854</v>
      </c>
      <c r="R76" s="7">
        <v>1836</v>
      </c>
      <c r="S76" s="7">
        <v>1336</v>
      </c>
      <c r="T76" s="7">
        <v>1125</v>
      </c>
      <c r="U76" s="7">
        <v>650</v>
      </c>
    </row>
    <row r="77" spans="1:21" x14ac:dyDescent="0.2">
      <c r="A77" t="s">
        <v>146</v>
      </c>
      <c r="B77" s="7">
        <v>1405</v>
      </c>
      <c r="C77" s="7">
        <v>2532</v>
      </c>
      <c r="D77" s="7">
        <v>2068</v>
      </c>
      <c r="E77" s="7">
        <v>2873</v>
      </c>
      <c r="F77" s="7">
        <v>2190</v>
      </c>
      <c r="G77" s="7">
        <v>2019</v>
      </c>
      <c r="H77" s="7">
        <v>1259</v>
      </c>
      <c r="I77" s="7">
        <v>2100</v>
      </c>
      <c r="J77" s="7">
        <v>938</v>
      </c>
      <c r="K77" s="7">
        <v>2638</v>
      </c>
      <c r="L77" s="7">
        <v>2052</v>
      </c>
      <c r="M77" s="7">
        <v>1844</v>
      </c>
      <c r="N77" s="7">
        <v>1968</v>
      </c>
      <c r="O77" s="7">
        <v>1575</v>
      </c>
      <c r="P77" s="7">
        <v>2247</v>
      </c>
      <c r="Q77" s="7">
        <v>1844</v>
      </c>
      <c r="R77" s="7">
        <v>1832</v>
      </c>
      <c r="S77" s="7">
        <v>1426</v>
      </c>
      <c r="T77" s="7">
        <v>1128</v>
      </c>
      <c r="U77" s="7">
        <v>653</v>
      </c>
    </row>
    <row r="78" spans="1:21" x14ac:dyDescent="0.2">
      <c r="A78" t="s">
        <v>147</v>
      </c>
      <c r="B78" s="7">
        <v>1402</v>
      </c>
      <c r="C78" s="7">
        <v>2518</v>
      </c>
      <c r="D78" s="7">
        <v>2095</v>
      </c>
      <c r="E78" s="7">
        <v>3063</v>
      </c>
      <c r="F78" s="7">
        <v>2259</v>
      </c>
      <c r="G78" s="7">
        <v>2041</v>
      </c>
      <c r="H78" s="7">
        <v>1273</v>
      </c>
      <c r="I78" s="7">
        <v>2104</v>
      </c>
      <c r="J78" s="7">
        <v>960</v>
      </c>
      <c r="K78" s="7">
        <v>2662</v>
      </c>
      <c r="L78" s="7">
        <v>2114</v>
      </c>
      <c r="M78" s="7">
        <v>1855</v>
      </c>
      <c r="N78" s="7">
        <v>1995</v>
      </c>
      <c r="O78" s="7">
        <v>1575</v>
      </c>
      <c r="P78" s="7">
        <v>2271</v>
      </c>
      <c r="Q78" s="7">
        <v>1917</v>
      </c>
      <c r="R78" s="7">
        <v>1846</v>
      </c>
      <c r="S78" s="7">
        <v>1470</v>
      </c>
      <c r="T78" s="7">
        <v>1145</v>
      </c>
      <c r="U78" s="7">
        <v>650</v>
      </c>
    </row>
    <row r="79" spans="1:21" x14ac:dyDescent="0.2">
      <c r="A79" t="s">
        <v>148</v>
      </c>
      <c r="B79" s="7">
        <v>1393</v>
      </c>
      <c r="C79" s="7">
        <v>2546</v>
      </c>
      <c r="D79" s="7">
        <v>2127</v>
      </c>
      <c r="E79" s="7">
        <v>2614</v>
      </c>
      <c r="F79" s="7">
        <v>2330</v>
      </c>
      <c r="G79" s="7">
        <v>2045</v>
      </c>
      <c r="H79" s="7">
        <v>1283</v>
      </c>
      <c r="I79" s="7">
        <v>2117</v>
      </c>
      <c r="J79" s="7">
        <v>926</v>
      </c>
      <c r="K79" s="7">
        <v>2672</v>
      </c>
      <c r="L79" s="7">
        <v>2151</v>
      </c>
      <c r="M79" s="7">
        <v>1885</v>
      </c>
      <c r="N79" s="7">
        <v>2016</v>
      </c>
      <c r="O79" s="7">
        <v>1595</v>
      </c>
      <c r="P79" s="7">
        <v>2307</v>
      </c>
      <c r="Q79" s="7">
        <v>1913</v>
      </c>
      <c r="R79" s="7">
        <v>1851</v>
      </c>
      <c r="S79" s="7">
        <v>1503</v>
      </c>
      <c r="T79" s="7">
        <v>1123</v>
      </c>
      <c r="U79" s="7">
        <v>673</v>
      </c>
    </row>
    <row r="80" spans="1:21" x14ac:dyDescent="0.2">
      <c r="A80" t="s">
        <v>149</v>
      </c>
      <c r="B80" s="7">
        <v>1414</v>
      </c>
      <c r="C80" s="7">
        <v>2536</v>
      </c>
      <c r="D80" s="7">
        <v>2094</v>
      </c>
      <c r="E80" s="7">
        <v>2597</v>
      </c>
      <c r="F80" s="7">
        <v>2247</v>
      </c>
      <c r="G80" s="7">
        <v>2053</v>
      </c>
      <c r="H80" s="7">
        <v>1292</v>
      </c>
      <c r="I80" s="7">
        <v>2123</v>
      </c>
      <c r="J80" s="7">
        <v>902</v>
      </c>
      <c r="K80" s="7">
        <v>2688</v>
      </c>
      <c r="L80" s="7">
        <v>2152</v>
      </c>
      <c r="M80" s="7">
        <v>1861</v>
      </c>
      <c r="N80" s="7">
        <v>2028</v>
      </c>
      <c r="O80" s="7">
        <v>1602</v>
      </c>
      <c r="P80" s="7">
        <v>2288</v>
      </c>
      <c r="Q80" s="7">
        <v>1940</v>
      </c>
      <c r="R80" s="7">
        <v>1848</v>
      </c>
      <c r="S80" s="7">
        <v>1486</v>
      </c>
      <c r="T80" s="7">
        <v>1117</v>
      </c>
      <c r="U80" s="7">
        <v>687</v>
      </c>
    </row>
    <row r="81" spans="1:21" x14ac:dyDescent="0.2">
      <c r="A81" t="s">
        <v>150</v>
      </c>
      <c r="B81" s="7">
        <v>1426</v>
      </c>
      <c r="C81" s="7">
        <v>2578</v>
      </c>
      <c r="D81" s="7">
        <v>2101</v>
      </c>
      <c r="E81" s="7">
        <v>2576</v>
      </c>
      <c r="F81" s="7">
        <v>2278</v>
      </c>
      <c r="G81" s="7">
        <v>2061</v>
      </c>
      <c r="H81" s="7">
        <v>1291</v>
      </c>
      <c r="I81" s="7">
        <v>2138</v>
      </c>
      <c r="J81" s="7">
        <v>930</v>
      </c>
      <c r="K81" s="7">
        <v>2701</v>
      </c>
      <c r="L81" s="7">
        <v>2140</v>
      </c>
      <c r="M81" s="7">
        <v>2053</v>
      </c>
      <c r="N81" s="7">
        <v>2058</v>
      </c>
      <c r="O81" s="7">
        <v>1598</v>
      </c>
      <c r="P81" s="7">
        <v>2332</v>
      </c>
      <c r="Q81" s="7">
        <v>1952</v>
      </c>
      <c r="R81" s="7">
        <v>1857</v>
      </c>
      <c r="S81" s="7">
        <v>1501</v>
      </c>
      <c r="T81" s="7">
        <v>1140</v>
      </c>
      <c r="U81" s="7">
        <v>689</v>
      </c>
    </row>
    <row r="82" spans="1:21" x14ac:dyDescent="0.2">
      <c r="A82" t="s">
        <v>151</v>
      </c>
      <c r="B82" s="7">
        <v>1422</v>
      </c>
      <c r="C82" s="7">
        <v>2494</v>
      </c>
      <c r="D82" s="7">
        <v>2094</v>
      </c>
      <c r="E82" s="7">
        <v>2550</v>
      </c>
      <c r="F82" s="7">
        <v>2261</v>
      </c>
      <c r="G82" s="7">
        <v>2049</v>
      </c>
      <c r="H82" s="7">
        <v>1287</v>
      </c>
      <c r="I82" s="7">
        <v>2200</v>
      </c>
      <c r="J82" s="7">
        <v>905</v>
      </c>
      <c r="K82" s="7">
        <v>2686</v>
      </c>
      <c r="L82" s="7">
        <v>2150</v>
      </c>
      <c r="M82" s="7">
        <v>1865</v>
      </c>
      <c r="N82" s="7">
        <v>2052</v>
      </c>
      <c r="O82" s="7">
        <v>1608</v>
      </c>
      <c r="P82" s="7">
        <v>2311</v>
      </c>
      <c r="Q82" s="7">
        <v>1921</v>
      </c>
      <c r="R82" s="7">
        <v>1853</v>
      </c>
      <c r="S82" s="7">
        <v>1420</v>
      </c>
      <c r="T82" s="7">
        <v>1118</v>
      </c>
      <c r="U82" s="7">
        <v>683</v>
      </c>
    </row>
    <row r="83" spans="1:21" x14ac:dyDescent="0.2">
      <c r="A83" t="s">
        <v>152</v>
      </c>
      <c r="B83" s="7">
        <v>1418</v>
      </c>
      <c r="C83" s="7">
        <v>2562</v>
      </c>
      <c r="D83" s="7">
        <v>2086</v>
      </c>
      <c r="E83" s="7">
        <v>2508</v>
      </c>
      <c r="F83" s="7">
        <v>2289</v>
      </c>
      <c r="G83" s="7">
        <v>2030</v>
      </c>
      <c r="H83" s="7">
        <v>1299</v>
      </c>
      <c r="I83" s="7">
        <v>2346</v>
      </c>
      <c r="J83" s="7">
        <v>918</v>
      </c>
      <c r="K83" s="7">
        <v>2671</v>
      </c>
      <c r="L83" s="7">
        <v>2108</v>
      </c>
      <c r="M83" s="7">
        <v>1860</v>
      </c>
      <c r="N83" s="7">
        <v>2062</v>
      </c>
      <c r="O83" s="7">
        <v>1610</v>
      </c>
      <c r="P83" s="7">
        <v>2343</v>
      </c>
      <c r="Q83" s="7">
        <v>1939</v>
      </c>
      <c r="R83" s="7">
        <v>1846</v>
      </c>
      <c r="S83" s="7">
        <v>1433</v>
      </c>
      <c r="T83" s="7">
        <v>1111</v>
      </c>
      <c r="U83" s="7">
        <v>687</v>
      </c>
    </row>
    <row r="84" spans="1:21" x14ac:dyDescent="0.2">
      <c r="A84" t="s">
        <v>153</v>
      </c>
      <c r="B84" s="7">
        <v>1437</v>
      </c>
      <c r="C84" s="7">
        <v>2553</v>
      </c>
      <c r="D84" s="7">
        <v>2139</v>
      </c>
      <c r="E84" s="7">
        <v>2518</v>
      </c>
      <c r="F84" s="7">
        <v>2343</v>
      </c>
      <c r="G84" s="7">
        <v>2068</v>
      </c>
      <c r="H84" s="7">
        <v>1288</v>
      </c>
      <c r="I84" s="7">
        <v>2162</v>
      </c>
      <c r="J84" s="7">
        <v>922</v>
      </c>
      <c r="K84" s="7">
        <v>2770</v>
      </c>
      <c r="L84" s="7">
        <v>2154</v>
      </c>
      <c r="M84" s="7">
        <v>1868</v>
      </c>
      <c r="N84" s="7">
        <v>2099</v>
      </c>
      <c r="O84" s="7">
        <v>1634</v>
      </c>
      <c r="P84" s="7">
        <v>2323</v>
      </c>
      <c r="Q84" s="7">
        <v>1958</v>
      </c>
      <c r="R84" s="7">
        <v>1846</v>
      </c>
      <c r="S84" s="7">
        <v>1450</v>
      </c>
      <c r="T84" s="7">
        <v>1109</v>
      </c>
      <c r="U84" s="7">
        <v>683</v>
      </c>
    </row>
    <row r="85" spans="1:21" x14ac:dyDescent="0.2">
      <c r="A85" t="s">
        <v>154</v>
      </c>
      <c r="B85" s="7">
        <v>1449</v>
      </c>
      <c r="C85" s="7">
        <v>2482</v>
      </c>
      <c r="D85" s="7">
        <v>2122</v>
      </c>
      <c r="E85" s="7">
        <v>2515</v>
      </c>
      <c r="F85" s="7">
        <v>2356</v>
      </c>
      <c r="G85" s="7">
        <v>2057</v>
      </c>
      <c r="H85" s="7">
        <v>1288</v>
      </c>
      <c r="I85" s="7">
        <v>2164</v>
      </c>
      <c r="J85" s="7">
        <v>893</v>
      </c>
      <c r="K85" s="7">
        <v>2767</v>
      </c>
      <c r="L85" s="7">
        <v>2218</v>
      </c>
      <c r="M85" s="7">
        <v>1878</v>
      </c>
      <c r="N85" s="7">
        <v>2137</v>
      </c>
      <c r="O85" s="7">
        <v>1642</v>
      </c>
      <c r="P85" s="7">
        <v>2323</v>
      </c>
      <c r="Q85" s="7">
        <v>1946</v>
      </c>
      <c r="R85" s="7">
        <v>1864</v>
      </c>
      <c r="S85" s="7">
        <v>1456</v>
      </c>
      <c r="T85" s="7">
        <v>1131</v>
      </c>
      <c r="U85" s="7">
        <v>695</v>
      </c>
    </row>
    <row r="86" spans="1:21" x14ac:dyDescent="0.2">
      <c r="A86" t="s">
        <v>155</v>
      </c>
      <c r="B86" s="7">
        <v>1439</v>
      </c>
      <c r="C86" s="7">
        <v>2570</v>
      </c>
      <c r="D86" s="7">
        <v>2119</v>
      </c>
      <c r="E86" s="7">
        <v>2640</v>
      </c>
      <c r="F86" s="7">
        <v>2362</v>
      </c>
      <c r="G86" s="7">
        <v>2069</v>
      </c>
      <c r="H86" s="7">
        <v>1269</v>
      </c>
      <c r="I86" s="7">
        <v>2154</v>
      </c>
      <c r="J86" s="7">
        <v>928</v>
      </c>
      <c r="K86" s="7">
        <v>2762</v>
      </c>
      <c r="L86" s="7">
        <v>2190</v>
      </c>
      <c r="M86" s="7">
        <v>1884</v>
      </c>
      <c r="N86" s="7">
        <v>2168</v>
      </c>
      <c r="O86" s="7">
        <v>1618</v>
      </c>
      <c r="P86" s="7">
        <v>2314</v>
      </c>
      <c r="Q86" s="7">
        <v>1996</v>
      </c>
      <c r="R86" s="7">
        <v>1841</v>
      </c>
      <c r="S86" s="7">
        <v>1494</v>
      </c>
      <c r="T86" s="7">
        <v>1201</v>
      </c>
      <c r="U86" s="7">
        <v>686</v>
      </c>
    </row>
    <row r="87" spans="1:21" x14ac:dyDescent="0.2">
      <c r="A87" t="s">
        <v>156</v>
      </c>
      <c r="B87" s="7">
        <v>1443</v>
      </c>
      <c r="C87" s="7">
        <v>2565</v>
      </c>
      <c r="D87" s="7">
        <v>2145</v>
      </c>
      <c r="E87" s="7">
        <v>2551</v>
      </c>
      <c r="F87" s="7">
        <v>2343</v>
      </c>
      <c r="G87" s="7">
        <v>2076</v>
      </c>
      <c r="H87" s="7">
        <v>1305</v>
      </c>
      <c r="I87" s="7">
        <v>2195</v>
      </c>
      <c r="J87" s="7">
        <v>983</v>
      </c>
      <c r="K87" s="7">
        <v>2946</v>
      </c>
      <c r="L87" s="7">
        <v>2193</v>
      </c>
      <c r="M87" s="7">
        <v>1883</v>
      </c>
      <c r="N87" s="7">
        <v>2124</v>
      </c>
      <c r="O87" s="7">
        <v>1631</v>
      </c>
      <c r="P87" s="7">
        <v>2348</v>
      </c>
      <c r="Q87" s="7">
        <v>1911</v>
      </c>
      <c r="R87" s="7">
        <v>1871</v>
      </c>
      <c r="S87" s="7">
        <v>1509</v>
      </c>
      <c r="T87" s="7">
        <v>1188</v>
      </c>
      <c r="U87" s="7">
        <v>684</v>
      </c>
    </row>
    <row r="88" spans="1:21" x14ac:dyDescent="0.2">
      <c r="A88" t="s">
        <v>157</v>
      </c>
      <c r="B88" s="7">
        <v>1452</v>
      </c>
      <c r="C88" s="7">
        <v>2569</v>
      </c>
      <c r="D88" s="7">
        <v>2167</v>
      </c>
      <c r="E88" s="7">
        <v>2618</v>
      </c>
      <c r="F88" s="7">
        <v>2369</v>
      </c>
      <c r="G88" s="7">
        <v>2086</v>
      </c>
      <c r="H88" s="7">
        <v>1294</v>
      </c>
      <c r="I88" s="7">
        <v>2212</v>
      </c>
      <c r="J88" s="7">
        <v>966</v>
      </c>
      <c r="K88" s="7">
        <v>2780</v>
      </c>
      <c r="L88" s="7">
        <v>2211</v>
      </c>
      <c r="M88" s="7">
        <v>1897</v>
      </c>
      <c r="N88" s="7">
        <v>2145</v>
      </c>
      <c r="O88" s="7">
        <v>1640</v>
      </c>
      <c r="P88" s="7">
        <v>2739</v>
      </c>
      <c r="Q88" s="7">
        <v>1929</v>
      </c>
      <c r="R88" s="7">
        <v>2183</v>
      </c>
      <c r="S88" s="7">
        <v>1522</v>
      </c>
      <c r="T88" s="7">
        <v>1204</v>
      </c>
      <c r="U88" s="7">
        <v>698</v>
      </c>
    </row>
    <row r="89" spans="1:21" x14ac:dyDescent="0.2">
      <c r="A89" t="s">
        <v>158</v>
      </c>
      <c r="B89" s="7">
        <v>1448</v>
      </c>
      <c r="C89" s="7">
        <v>2541</v>
      </c>
      <c r="D89" s="7">
        <v>2157</v>
      </c>
      <c r="E89" s="7">
        <v>2577</v>
      </c>
      <c r="F89" s="7">
        <v>2471</v>
      </c>
      <c r="G89" s="7">
        <v>2084</v>
      </c>
      <c r="H89" s="7">
        <v>1294</v>
      </c>
      <c r="I89" s="7">
        <v>2227</v>
      </c>
      <c r="J89" s="7">
        <v>967</v>
      </c>
      <c r="K89" s="7">
        <v>2774</v>
      </c>
      <c r="L89" s="7">
        <v>2203</v>
      </c>
      <c r="M89" s="7">
        <v>1885</v>
      </c>
      <c r="N89" s="7">
        <v>2164</v>
      </c>
      <c r="O89" s="7">
        <v>1656</v>
      </c>
      <c r="P89" s="7">
        <v>2384</v>
      </c>
      <c r="Q89" s="7">
        <v>1891</v>
      </c>
      <c r="R89" s="7">
        <v>1867</v>
      </c>
      <c r="S89" s="7">
        <v>1517</v>
      </c>
      <c r="T89" s="7">
        <v>1197</v>
      </c>
      <c r="U89" s="7">
        <v>683</v>
      </c>
    </row>
    <row r="90" spans="1:21" x14ac:dyDescent="0.2">
      <c r="A90" t="s">
        <v>159</v>
      </c>
      <c r="B90" s="7">
        <v>1457</v>
      </c>
      <c r="C90" s="7">
        <v>2596</v>
      </c>
      <c r="D90" s="7">
        <v>2205</v>
      </c>
      <c r="E90" s="7">
        <v>2554</v>
      </c>
      <c r="F90" s="7">
        <v>2408</v>
      </c>
      <c r="G90" s="7">
        <v>2103</v>
      </c>
      <c r="H90" s="7">
        <v>1305</v>
      </c>
      <c r="I90" s="7">
        <v>2249</v>
      </c>
      <c r="J90" s="7">
        <v>958</v>
      </c>
      <c r="K90" s="7">
        <v>2786</v>
      </c>
      <c r="L90" s="7">
        <v>2241</v>
      </c>
      <c r="M90" s="7">
        <v>1897</v>
      </c>
      <c r="N90" s="7">
        <v>2296</v>
      </c>
      <c r="O90" s="7">
        <v>1662</v>
      </c>
      <c r="P90" s="7">
        <v>2414</v>
      </c>
      <c r="Q90" s="7">
        <v>1936</v>
      </c>
      <c r="R90" s="7">
        <v>1875</v>
      </c>
      <c r="S90" s="7">
        <v>1521</v>
      </c>
      <c r="T90" s="7">
        <v>1207</v>
      </c>
      <c r="U90" s="7">
        <v>680</v>
      </c>
    </row>
    <row r="91" spans="1:21" x14ac:dyDescent="0.2">
      <c r="A91" t="s">
        <v>160</v>
      </c>
      <c r="B91" s="7">
        <v>1482</v>
      </c>
      <c r="C91" s="7">
        <v>2622</v>
      </c>
      <c r="D91" s="7">
        <v>2190</v>
      </c>
      <c r="E91" s="7">
        <v>2510</v>
      </c>
      <c r="F91" s="7">
        <v>2502</v>
      </c>
      <c r="G91" s="7">
        <v>2121</v>
      </c>
      <c r="H91" s="7">
        <v>1321</v>
      </c>
      <c r="I91" s="7">
        <v>2317</v>
      </c>
      <c r="J91" s="7">
        <v>964</v>
      </c>
      <c r="K91" s="7">
        <v>2796</v>
      </c>
      <c r="L91" s="7">
        <v>2233</v>
      </c>
      <c r="M91" s="7">
        <v>1888</v>
      </c>
      <c r="N91" s="7">
        <v>2174</v>
      </c>
      <c r="O91" s="7">
        <v>1678</v>
      </c>
      <c r="P91" s="7">
        <v>2458</v>
      </c>
      <c r="Q91" s="7">
        <v>1914</v>
      </c>
      <c r="R91" s="7">
        <v>1898</v>
      </c>
      <c r="S91" s="7">
        <v>1521</v>
      </c>
      <c r="T91" s="7">
        <v>1226</v>
      </c>
      <c r="U91" s="7">
        <v>688</v>
      </c>
    </row>
    <row r="92" spans="1:21" x14ac:dyDescent="0.2">
      <c r="A92" t="s">
        <v>161</v>
      </c>
      <c r="B92" s="7">
        <v>1500</v>
      </c>
      <c r="C92" s="7">
        <v>2607</v>
      </c>
      <c r="D92" s="7">
        <v>2209</v>
      </c>
      <c r="E92" s="7">
        <v>2508</v>
      </c>
      <c r="F92" s="7">
        <v>2474</v>
      </c>
      <c r="G92" s="7">
        <v>2122</v>
      </c>
      <c r="H92" s="7">
        <v>1329</v>
      </c>
      <c r="I92" s="7">
        <v>2270</v>
      </c>
      <c r="J92" s="7">
        <v>976</v>
      </c>
      <c r="K92" s="7">
        <v>2821</v>
      </c>
      <c r="L92" s="7">
        <v>2242</v>
      </c>
      <c r="M92" s="7">
        <v>1921</v>
      </c>
      <c r="N92" s="7">
        <v>2170</v>
      </c>
      <c r="O92" s="7">
        <v>1698</v>
      </c>
      <c r="P92" s="7">
        <v>2401</v>
      </c>
      <c r="Q92" s="7">
        <v>1899</v>
      </c>
      <c r="R92" s="7">
        <v>1912</v>
      </c>
      <c r="S92" s="7">
        <v>1529</v>
      </c>
      <c r="T92" s="7">
        <v>1234</v>
      </c>
      <c r="U92" s="7">
        <v>691</v>
      </c>
    </row>
    <row r="93" spans="1:21" x14ac:dyDescent="0.2">
      <c r="A93" t="s">
        <v>162</v>
      </c>
      <c r="B93" s="7">
        <v>1513</v>
      </c>
      <c r="C93" s="7">
        <v>2611</v>
      </c>
      <c r="D93" s="7">
        <v>2235</v>
      </c>
      <c r="E93" s="7">
        <v>2533</v>
      </c>
      <c r="F93" s="7">
        <v>2488</v>
      </c>
      <c r="G93" s="7">
        <v>2130</v>
      </c>
      <c r="H93" s="7">
        <v>1357</v>
      </c>
      <c r="I93" s="7">
        <v>2276</v>
      </c>
      <c r="J93" s="7">
        <v>975</v>
      </c>
      <c r="K93" s="7">
        <v>2829</v>
      </c>
      <c r="L93" s="7">
        <v>2276</v>
      </c>
      <c r="M93" s="7">
        <v>1952</v>
      </c>
      <c r="N93" s="7">
        <v>2193</v>
      </c>
      <c r="O93" s="7">
        <v>1723</v>
      </c>
      <c r="P93" s="7">
        <v>2414</v>
      </c>
      <c r="Q93" s="7">
        <v>1959</v>
      </c>
      <c r="R93" s="7">
        <v>2049</v>
      </c>
      <c r="S93" s="7">
        <v>1527</v>
      </c>
      <c r="T93" s="7">
        <v>1242</v>
      </c>
      <c r="U93" s="7">
        <v>693</v>
      </c>
    </row>
    <row r="94" spans="1:21" x14ac:dyDescent="0.2">
      <c r="A94" t="s">
        <v>163</v>
      </c>
      <c r="B94" s="7">
        <v>1520</v>
      </c>
      <c r="C94" s="7">
        <v>2627</v>
      </c>
      <c r="D94" s="7">
        <v>2245</v>
      </c>
      <c r="E94" s="7">
        <v>2540</v>
      </c>
      <c r="F94" s="7">
        <v>2496</v>
      </c>
      <c r="G94" s="7">
        <v>2151</v>
      </c>
      <c r="H94" s="7">
        <v>1360</v>
      </c>
      <c r="I94" s="7">
        <v>2286</v>
      </c>
      <c r="J94" s="7">
        <v>984</v>
      </c>
      <c r="K94" s="7">
        <v>2846</v>
      </c>
      <c r="L94" s="7">
        <v>2308</v>
      </c>
      <c r="M94" s="7">
        <v>1958</v>
      </c>
      <c r="N94" s="7">
        <v>2201</v>
      </c>
      <c r="O94" s="7">
        <v>1721</v>
      </c>
      <c r="P94" s="7">
        <v>2467</v>
      </c>
      <c r="Q94" s="7">
        <v>1963</v>
      </c>
      <c r="R94" s="7">
        <v>2207</v>
      </c>
      <c r="S94" s="7">
        <v>1532</v>
      </c>
      <c r="T94" s="7">
        <v>1246</v>
      </c>
      <c r="U94" s="7">
        <v>690</v>
      </c>
    </row>
    <row r="95" spans="1:21" x14ac:dyDescent="0.2">
      <c r="A95" t="s">
        <v>164</v>
      </c>
      <c r="B95" s="7">
        <v>1522</v>
      </c>
      <c r="C95" s="7">
        <v>2589</v>
      </c>
      <c r="D95" s="7">
        <v>2269</v>
      </c>
      <c r="E95" s="7">
        <v>2447</v>
      </c>
      <c r="F95" s="7">
        <v>2483</v>
      </c>
      <c r="G95" s="7">
        <v>2160</v>
      </c>
      <c r="H95" s="7">
        <v>1362</v>
      </c>
      <c r="I95" s="7">
        <v>2288</v>
      </c>
      <c r="J95" s="7">
        <v>994</v>
      </c>
      <c r="K95" s="7">
        <v>2841</v>
      </c>
      <c r="L95" s="7">
        <v>2468</v>
      </c>
      <c r="M95" s="7">
        <v>1902</v>
      </c>
      <c r="N95" s="7">
        <v>2227</v>
      </c>
      <c r="O95" s="7">
        <v>1737</v>
      </c>
      <c r="P95" s="7">
        <v>2420</v>
      </c>
      <c r="Q95" s="7">
        <v>1984</v>
      </c>
      <c r="R95" s="7">
        <v>1957</v>
      </c>
      <c r="S95" s="7">
        <v>1542</v>
      </c>
      <c r="T95" s="7">
        <v>1253</v>
      </c>
      <c r="U95" s="7">
        <v>680</v>
      </c>
    </row>
    <row r="96" spans="1:21" x14ac:dyDescent="0.2">
      <c r="A96" t="s">
        <v>165</v>
      </c>
      <c r="B96" s="7">
        <v>1506</v>
      </c>
      <c r="C96" s="7">
        <v>2682</v>
      </c>
      <c r="D96" s="7">
        <v>2273</v>
      </c>
      <c r="E96" s="7">
        <v>2568</v>
      </c>
      <c r="F96" s="7">
        <v>2469</v>
      </c>
      <c r="G96" s="7">
        <v>2174</v>
      </c>
      <c r="H96" s="7">
        <v>1358</v>
      </c>
      <c r="I96" s="7">
        <v>2317</v>
      </c>
      <c r="J96" s="7">
        <v>1002</v>
      </c>
      <c r="K96" s="7">
        <v>2870</v>
      </c>
      <c r="L96" s="7">
        <v>2337</v>
      </c>
      <c r="M96" s="7">
        <v>1950</v>
      </c>
      <c r="N96" s="7">
        <v>2238</v>
      </c>
      <c r="O96" s="7">
        <v>1743</v>
      </c>
      <c r="P96" s="7">
        <v>2443</v>
      </c>
      <c r="Q96" s="7">
        <v>2012</v>
      </c>
      <c r="R96" s="7">
        <v>1955</v>
      </c>
      <c r="S96" s="7">
        <v>1556</v>
      </c>
      <c r="T96" s="7">
        <v>1260</v>
      </c>
      <c r="U96" s="7">
        <v>694</v>
      </c>
    </row>
    <row r="97" spans="1:21" x14ac:dyDescent="0.2">
      <c r="A97" t="s">
        <v>166</v>
      </c>
      <c r="B97" s="7">
        <v>1534</v>
      </c>
      <c r="C97" s="7">
        <v>2704</v>
      </c>
      <c r="D97" s="7">
        <v>2283</v>
      </c>
      <c r="E97" s="7">
        <v>2642</v>
      </c>
      <c r="F97" s="7">
        <v>2528</v>
      </c>
      <c r="G97" s="7">
        <v>2192</v>
      </c>
      <c r="H97" s="7">
        <v>1365</v>
      </c>
      <c r="I97" s="7">
        <v>2290</v>
      </c>
      <c r="J97" s="7">
        <v>1011</v>
      </c>
      <c r="K97" s="7">
        <v>2914</v>
      </c>
      <c r="L97" s="7">
        <v>2311</v>
      </c>
      <c r="M97" s="7">
        <v>1924</v>
      </c>
      <c r="N97" s="7">
        <v>2258</v>
      </c>
      <c r="O97" s="7">
        <v>1752</v>
      </c>
      <c r="P97" s="7">
        <v>2440</v>
      </c>
      <c r="Q97" s="7">
        <v>1978</v>
      </c>
      <c r="R97" s="7">
        <v>1963</v>
      </c>
      <c r="S97" s="7">
        <v>1534</v>
      </c>
      <c r="T97" s="7">
        <v>1272</v>
      </c>
      <c r="U97" s="7">
        <v>698</v>
      </c>
    </row>
    <row r="98" spans="1:21" x14ac:dyDescent="0.2">
      <c r="A98" t="s">
        <v>167</v>
      </c>
      <c r="B98" s="7">
        <v>1549</v>
      </c>
      <c r="C98" s="7">
        <v>2701</v>
      </c>
      <c r="D98" s="7">
        <v>2338</v>
      </c>
      <c r="E98" s="7">
        <v>2618</v>
      </c>
      <c r="F98" s="7">
        <v>2553</v>
      </c>
      <c r="G98" s="7">
        <v>2198</v>
      </c>
      <c r="H98" s="7">
        <v>1366</v>
      </c>
      <c r="I98" s="7">
        <v>2338</v>
      </c>
      <c r="J98" s="7">
        <v>1003</v>
      </c>
      <c r="K98" s="7">
        <v>2958</v>
      </c>
      <c r="L98" s="7">
        <v>2424</v>
      </c>
      <c r="M98" s="7">
        <v>1917</v>
      </c>
      <c r="N98" s="7">
        <v>2286</v>
      </c>
      <c r="O98" s="7">
        <v>1774</v>
      </c>
      <c r="P98" s="7">
        <v>2429</v>
      </c>
      <c r="Q98" s="7">
        <v>1965</v>
      </c>
      <c r="R98" s="7">
        <v>1948</v>
      </c>
      <c r="S98" s="7">
        <v>1541</v>
      </c>
      <c r="T98" s="7">
        <v>1271</v>
      </c>
      <c r="U98" s="7">
        <v>699</v>
      </c>
    </row>
    <row r="99" spans="1:21" x14ac:dyDescent="0.2">
      <c r="A99" t="s">
        <v>168</v>
      </c>
      <c r="B99" s="7">
        <v>1561</v>
      </c>
      <c r="C99" s="7">
        <v>2656</v>
      </c>
      <c r="D99" s="7">
        <v>2312</v>
      </c>
      <c r="E99" s="7">
        <v>2683</v>
      </c>
      <c r="F99" s="7">
        <v>2552</v>
      </c>
      <c r="G99" s="7">
        <v>2201</v>
      </c>
      <c r="H99" s="7">
        <v>1371</v>
      </c>
      <c r="I99" s="7">
        <v>2401</v>
      </c>
      <c r="J99" s="7">
        <v>1001</v>
      </c>
      <c r="K99" s="7">
        <v>3016</v>
      </c>
      <c r="L99" s="7">
        <v>2435</v>
      </c>
      <c r="M99" s="7">
        <v>2066</v>
      </c>
      <c r="N99" s="7">
        <v>2302</v>
      </c>
      <c r="O99" s="7">
        <v>1773</v>
      </c>
      <c r="P99" s="7">
        <v>2437</v>
      </c>
      <c r="Q99" s="7">
        <v>1992</v>
      </c>
      <c r="R99" s="7">
        <v>1949</v>
      </c>
      <c r="S99" s="7">
        <v>1531</v>
      </c>
      <c r="T99" s="7">
        <v>1280</v>
      </c>
      <c r="U99" s="7">
        <v>698</v>
      </c>
    </row>
    <row r="100" spans="1:21" x14ac:dyDescent="0.2">
      <c r="A100" t="s">
        <v>169</v>
      </c>
      <c r="B100" s="7">
        <v>1566</v>
      </c>
      <c r="C100" s="7">
        <v>2672</v>
      </c>
      <c r="D100" s="7">
        <v>2306</v>
      </c>
      <c r="E100" s="7">
        <v>2630</v>
      </c>
      <c r="F100" s="7">
        <v>2836</v>
      </c>
      <c r="G100" s="7">
        <v>2218</v>
      </c>
      <c r="H100" s="7">
        <v>1375</v>
      </c>
      <c r="I100" s="7">
        <v>2373</v>
      </c>
      <c r="J100" s="7">
        <v>999</v>
      </c>
      <c r="K100" s="7">
        <v>2977</v>
      </c>
      <c r="L100" s="7">
        <v>2483</v>
      </c>
      <c r="M100" s="7">
        <v>1925</v>
      </c>
      <c r="N100" s="7">
        <v>2369</v>
      </c>
      <c r="O100" s="7">
        <v>1774</v>
      </c>
      <c r="P100" s="7">
        <v>2435</v>
      </c>
      <c r="Q100" s="7">
        <v>1986</v>
      </c>
      <c r="R100" s="7">
        <v>1970</v>
      </c>
      <c r="S100" s="7">
        <v>1535</v>
      </c>
      <c r="T100" s="7">
        <v>1272</v>
      </c>
      <c r="U100" s="7">
        <v>704</v>
      </c>
    </row>
    <row r="101" spans="1:21" x14ac:dyDescent="0.2">
      <c r="A101" t="s">
        <v>170</v>
      </c>
      <c r="B101" s="7">
        <v>1564</v>
      </c>
      <c r="C101" s="7">
        <v>2760</v>
      </c>
      <c r="D101" s="7">
        <v>2327</v>
      </c>
      <c r="E101" s="7">
        <v>2700</v>
      </c>
      <c r="F101" s="7">
        <v>2643</v>
      </c>
      <c r="G101" s="7">
        <v>2224</v>
      </c>
      <c r="H101" s="7">
        <v>1394</v>
      </c>
      <c r="I101" s="7">
        <v>2366</v>
      </c>
      <c r="J101" s="7">
        <v>1004</v>
      </c>
      <c r="K101" s="7">
        <v>2971</v>
      </c>
      <c r="L101" s="7">
        <v>2527</v>
      </c>
      <c r="M101" s="7">
        <v>2042</v>
      </c>
      <c r="N101" s="7">
        <v>2351</v>
      </c>
      <c r="O101" s="7">
        <v>1800</v>
      </c>
      <c r="P101" s="7">
        <v>2446</v>
      </c>
      <c r="Q101" s="7">
        <v>1917</v>
      </c>
      <c r="R101" s="7">
        <v>2063</v>
      </c>
      <c r="S101" s="7">
        <v>1537</v>
      </c>
      <c r="T101" s="7">
        <v>1278</v>
      </c>
      <c r="U101" s="7">
        <v>710</v>
      </c>
    </row>
    <row r="102" spans="1:21" x14ac:dyDescent="0.2">
      <c r="A102" t="s">
        <v>171</v>
      </c>
      <c r="B102" s="7">
        <v>1558</v>
      </c>
      <c r="C102" s="7">
        <v>2828</v>
      </c>
      <c r="D102" s="7">
        <v>2339</v>
      </c>
      <c r="E102" s="7">
        <v>2759</v>
      </c>
      <c r="F102" s="7">
        <v>2560</v>
      </c>
      <c r="G102" s="7">
        <v>2234</v>
      </c>
      <c r="H102" s="7">
        <v>1398</v>
      </c>
      <c r="I102" s="7">
        <v>2377</v>
      </c>
      <c r="J102" s="7">
        <v>1012</v>
      </c>
      <c r="K102" s="7">
        <v>2979</v>
      </c>
      <c r="L102" s="7">
        <v>2503</v>
      </c>
      <c r="M102" s="7">
        <v>2038</v>
      </c>
      <c r="N102" s="7">
        <v>2360</v>
      </c>
      <c r="O102" s="7">
        <v>1807</v>
      </c>
      <c r="P102" s="7">
        <v>2457</v>
      </c>
      <c r="Q102" s="7">
        <v>1953</v>
      </c>
      <c r="R102" s="7">
        <v>1973</v>
      </c>
      <c r="S102" s="7">
        <v>1452</v>
      </c>
      <c r="T102" s="7">
        <v>1289</v>
      </c>
      <c r="U102" s="7">
        <v>717</v>
      </c>
    </row>
    <row r="103" spans="1:21" x14ac:dyDescent="0.2">
      <c r="A103" t="s">
        <v>172</v>
      </c>
      <c r="B103" s="7">
        <v>1567</v>
      </c>
      <c r="C103" s="7">
        <v>2803</v>
      </c>
      <c r="D103" s="7">
        <v>2363</v>
      </c>
      <c r="E103" s="7">
        <v>2783</v>
      </c>
      <c r="F103" s="7">
        <v>2573</v>
      </c>
      <c r="G103" s="7">
        <v>2235</v>
      </c>
      <c r="H103" s="7">
        <v>1404</v>
      </c>
      <c r="I103" s="7">
        <v>2373</v>
      </c>
      <c r="J103" s="7">
        <v>1016</v>
      </c>
      <c r="K103" s="7">
        <v>3002</v>
      </c>
      <c r="L103" s="7">
        <v>2593</v>
      </c>
      <c r="M103" s="7">
        <v>2006</v>
      </c>
      <c r="N103" s="7">
        <v>2390</v>
      </c>
      <c r="O103" s="7">
        <v>1816</v>
      </c>
      <c r="P103" s="7">
        <v>2454</v>
      </c>
      <c r="Q103" s="7">
        <v>1958</v>
      </c>
      <c r="R103" s="7">
        <v>1978</v>
      </c>
      <c r="S103" s="7">
        <v>1541</v>
      </c>
      <c r="T103" s="7">
        <v>1306</v>
      </c>
      <c r="U103" s="7">
        <v>711</v>
      </c>
    </row>
    <row r="104" spans="1:21" x14ac:dyDescent="0.2">
      <c r="A104" t="s">
        <v>173</v>
      </c>
      <c r="B104" s="7">
        <v>1565</v>
      </c>
      <c r="C104" s="7">
        <v>2851</v>
      </c>
      <c r="D104" s="7">
        <v>2366</v>
      </c>
      <c r="E104" s="7">
        <v>2783</v>
      </c>
      <c r="F104" s="7">
        <v>2550</v>
      </c>
      <c r="G104" s="7">
        <v>2259</v>
      </c>
      <c r="H104" s="7">
        <v>1416</v>
      </c>
      <c r="I104" s="7">
        <v>2447</v>
      </c>
      <c r="J104" s="7">
        <v>1024</v>
      </c>
      <c r="K104" s="7">
        <v>3022</v>
      </c>
      <c r="L104" s="7">
        <v>2596</v>
      </c>
      <c r="M104" s="7">
        <v>2042</v>
      </c>
      <c r="N104" s="7">
        <v>2432</v>
      </c>
      <c r="O104" s="7">
        <v>1820</v>
      </c>
      <c r="P104" s="7">
        <v>2523</v>
      </c>
      <c r="Q104" s="7">
        <v>2156</v>
      </c>
      <c r="R104" s="7">
        <v>1987</v>
      </c>
      <c r="S104" s="7">
        <v>1630</v>
      </c>
      <c r="T104" s="7">
        <v>1315</v>
      </c>
      <c r="U104" s="7">
        <v>717</v>
      </c>
    </row>
    <row r="105" spans="1:21" x14ac:dyDescent="0.2">
      <c r="A105" t="s">
        <v>174</v>
      </c>
      <c r="B105" s="7">
        <v>1565</v>
      </c>
      <c r="C105" s="7">
        <v>2739</v>
      </c>
      <c r="D105" s="7">
        <v>2367</v>
      </c>
      <c r="E105" s="7">
        <v>2801</v>
      </c>
      <c r="F105" s="7">
        <v>2510</v>
      </c>
      <c r="G105" s="7">
        <v>2273</v>
      </c>
      <c r="H105" s="7">
        <v>1421</v>
      </c>
      <c r="I105" s="7">
        <v>2367</v>
      </c>
      <c r="J105" s="7">
        <v>1039</v>
      </c>
      <c r="K105" s="7">
        <v>3037</v>
      </c>
      <c r="L105" s="7">
        <v>2617</v>
      </c>
      <c r="M105" s="7">
        <v>2411</v>
      </c>
      <c r="N105" s="7">
        <v>2437</v>
      </c>
      <c r="O105" s="7">
        <v>1846</v>
      </c>
      <c r="P105" s="7">
        <v>2516</v>
      </c>
      <c r="Q105" s="7">
        <v>2106</v>
      </c>
      <c r="R105" s="7">
        <v>1990</v>
      </c>
      <c r="S105" s="7">
        <v>1623</v>
      </c>
      <c r="T105" s="7">
        <v>1331</v>
      </c>
      <c r="U105" s="7">
        <v>722</v>
      </c>
    </row>
    <row r="106" spans="1:21" x14ac:dyDescent="0.2">
      <c r="A106" t="s">
        <v>175</v>
      </c>
      <c r="B106" s="7">
        <v>1596</v>
      </c>
      <c r="C106" s="7">
        <v>2891</v>
      </c>
      <c r="D106" s="7">
        <v>2387</v>
      </c>
      <c r="E106" s="7">
        <v>2758</v>
      </c>
      <c r="F106" s="7">
        <v>2579</v>
      </c>
      <c r="G106" s="7">
        <v>2283</v>
      </c>
      <c r="H106" s="7">
        <v>1431</v>
      </c>
      <c r="I106" s="7">
        <v>2432</v>
      </c>
      <c r="J106" s="7">
        <v>1049</v>
      </c>
      <c r="K106" s="7">
        <v>3085</v>
      </c>
      <c r="L106" s="7">
        <v>2617</v>
      </c>
      <c r="M106" s="7">
        <v>2035</v>
      </c>
      <c r="N106" s="7">
        <v>2459</v>
      </c>
      <c r="O106" s="7">
        <v>1850</v>
      </c>
      <c r="P106" s="7">
        <v>2473</v>
      </c>
      <c r="Q106" s="7">
        <v>2232</v>
      </c>
      <c r="R106" s="7">
        <v>1983</v>
      </c>
      <c r="S106" s="7">
        <v>1655</v>
      </c>
      <c r="T106" s="7">
        <v>1334</v>
      </c>
      <c r="U106" s="7">
        <v>733</v>
      </c>
    </row>
    <row r="107" spans="1:21" x14ac:dyDescent="0.2">
      <c r="A107" t="s">
        <v>176</v>
      </c>
      <c r="B107" s="7">
        <v>1636</v>
      </c>
      <c r="C107" s="7">
        <v>2866</v>
      </c>
      <c r="D107" s="7">
        <v>2387</v>
      </c>
      <c r="E107" s="7">
        <v>2921</v>
      </c>
      <c r="F107" s="7">
        <v>2644</v>
      </c>
      <c r="G107" s="7">
        <v>2297</v>
      </c>
      <c r="H107" s="7">
        <v>1450</v>
      </c>
      <c r="I107" s="7">
        <v>2459</v>
      </c>
      <c r="J107" s="7">
        <v>1053</v>
      </c>
      <c r="K107" s="7">
        <v>3072</v>
      </c>
      <c r="L107" s="7">
        <v>2637</v>
      </c>
      <c r="M107" s="7">
        <v>2062</v>
      </c>
      <c r="N107" s="7">
        <v>2466</v>
      </c>
      <c r="O107" s="7">
        <v>1857</v>
      </c>
      <c r="P107" s="7">
        <v>2475</v>
      </c>
      <c r="Q107" s="7">
        <v>2125</v>
      </c>
      <c r="R107" s="7">
        <v>2066</v>
      </c>
      <c r="S107" s="7">
        <v>1613</v>
      </c>
      <c r="T107" s="7">
        <v>1349</v>
      </c>
      <c r="U107" s="7">
        <v>745</v>
      </c>
    </row>
    <row r="108" spans="1:21" x14ac:dyDescent="0.2">
      <c r="A108" t="s">
        <v>177</v>
      </c>
      <c r="B108" s="7">
        <v>1632</v>
      </c>
      <c r="C108" s="7">
        <v>2834</v>
      </c>
      <c r="D108" s="7">
        <v>2406</v>
      </c>
      <c r="E108" s="7">
        <v>3040</v>
      </c>
      <c r="F108" s="7">
        <v>2677</v>
      </c>
      <c r="G108" s="7">
        <v>2297</v>
      </c>
      <c r="H108" s="7">
        <v>1464</v>
      </c>
      <c r="I108" s="7">
        <v>2471</v>
      </c>
      <c r="J108" s="7">
        <v>1051</v>
      </c>
      <c r="K108" s="7">
        <v>3094</v>
      </c>
      <c r="L108" s="7">
        <v>2664</v>
      </c>
      <c r="M108" s="7">
        <v>2066</v>
      </c>
      <c r="N108" s="7">
        <v>2481</v>
      </c>
      <c r="O108" s="7">
        <v>1877</v>
      </c>
      <c r="P108" s="7">
        <v>2516</v>
      </c>
      <c r="Q108" s="7">
        <v>1962</v>
      </c>
      <c r="R108" s="7">
        <v>2674</v>
      </c>
      <c r="S108" s="7">
        <v>1598</v>
      </c>
      <c r="T108" s="7">
        <v>1366</v>
      </c>
      <c r="U108" s="7">
        <v>758</v>
      </c>
    </row>
    <row r="109" spans="1:21" x14ac:dyDescent="0.2">
      <c r="A109" t="s">
        <v>178</v>
      </c>
      <c r="B109" s="7">
        <v>1648</v>
      </c>
      <c r="C109" s="7">
        <v>2917</v>
      </c>
      <c r="D109" s="7">
        <v>2435</v>
      </c>
      <c r="E109" s="7">
        <v>2710</v>
      </c>
      <c r="F109" s="7">
        <v>2660</v>
      </c>
      <c r="G109" s="7">
        <v>2321</v>
      </c>
      <c r="H109" s="7">
        <v>1481</v>
      </c>
      <c r="I109" s="7">
        <v>2489</v>
      </c>
      <c r="J109" s="7">
        <v>1051</v>
      </c>
      <c r="K109" s="7">
        <v>3112</v>
      </c>
      <c r="L109" s="7">
        <v>2637</v>
      </c>
      <c r="M109" s="7">
        <v>2082</v>
      </c>
      <c r="N109" s="7">
        <v>2465</v>
      </c>
      <c r="O109" s="7">
        <v>1895</v>
      </c>
      <c r="P109" s="7">
        <v>2495</v>
      </c>
      <c r="Q109" s="7">
        <v>1991</v>
      </c>
      <c r="R109" s="7">
        <v>2067</v>
      </c>
      <c r="S109" s="7">
        <v>1624</v>
      </c>
      <c r="T109" s="7">
        <v>1365</v>
      </c>
      <c r="U109" s="7">
        <v>738</v>
      </c>
    </row>
    <row r="110" spans="1:21" x14ac:dyDescent="0.2">
      <c r="A110" t="s">
        <v>179</v>
      </c>
      <c r="B110" s="7">
        <v>1662</v>
      </c>
      <c r="C110" s="7">
        <v>2941</v>
      </c>
      <c r="D110" s="7">
        <v>2446</v>
      </c>
      <c r="E110" s="7">
        <v>2956</v>
      </c>
      <c r="F110" s="7">
        <v>2656</v>
      </c>
      <c r="G110" s="7">
        <v>2332</v>
      </c>
      <c r="H110" s="7">
        <v>1490</v>
      </c>
      <c r="I110" s="7">
        <v>2503</v>
      </c>
      <c r="J110" s="7">
        <v>1050</v>
      </c>
      <c r="K110" s="7">
        <v>3140</v>
      </c>
      <c r="L110" s="7">
        <v>2614</v>
      </c>
      <c r="M110" s="7">
        <v>2154</v>
      </c>
      <c r="N110" s="7">
        <v>2468</v>
      </c>
      <c r="O110" s="7">
        <v>1902</v>
      </c>
      <c r="P110" s="7">
        <v>2556</v>
      </c>
      <c r="Q110" s="7">
        <v>1966</v>
      </c>
      <c r="R110" s="7">
        <v>2089</v>
      </c>
      <c r="S110" s="7">
        <v>1623</v>
      </c>
      <c r="T110" s="7">
        <v>1383</v>
      </c>
      <c r="U110" s="7">
        <v>745</v>
      </c>
    </row>
    <row r="111" spans="1:21" x14ac:dyDescent="0.2">
      <c r="A111" t="s">
        <v>180</v>
      </c>
      <c r="B111" s="7">
        <v>1678</v>
      </c>
      <c r="C111" s="7">
        <v>2990</v>
      </c>
      <c r="D111" s="7">
        <v>2454</v>
      </c>
      <c r="E111" s="7">
        <v>2981</v>
      </c>
      <c r="F111" s="7">
        <v>2675</v>
      </c>
      <c r="G111" s="7">
        <v>2345</v>
      </c>
      <c r="H111" s="7">
        <v>1500</v>
      </c>
      <c r="I111" s="7">
        <v>2494</v>
      </c>
      <c r="J111" s="7">
        <v>1058</v>
      </c>
      <c r="K111" s="7">
        <v>3161</v>
      </c>
      <c r="L111" s="7">
        <v>2618</v>
      </c>
      <c r="M111" s="7">
        <v>2386</v>
      </c>
      <c r="N111" s="7">
        <v>2502</v>
      </c>
      <c r="O111" s="7">
        <v>1910</v>
      </c>
      <c r="P111" s="7">
        <v>2921</v>
      </c>
      <c r="Q111" s="7">
        <v>1995</v>
      </c>
      <c r="R111" s="7">
        <v>2083</v>
      </c>
      <c r="S111" s="7">
        <v>1631</v>
      </c>
      <c r="T111" s="7">
        <v>1401</v>
      </c>
      <c r="U111" s="7">
        <v>752</v>
      </c>
    </row>
    <row r="112" spans="1:21" x14ac:dyDescent="0.2">
      <c r="A112" t="s">
        <v>181</v>
      </c>
      <c r="B112" s="7">
        <v>1679</v>
      </c>
      <c r="C112" s="7">
        <v>2952</v>
      </c>
      <c r="D112" s="7">
        <v>2470</v>
      </c>
      <c r="E112" s="7">
        <v>3010</v>
      </c>
      <c r="F112" s="7">
        <v>2694</v>
      </c>
      <c r="G112" s="7">
        <v>2341</v>
      </c>
      <c r="H112" s="7">
        <v>1504</v>
      </c>
      <c r="I112" s="7">
        <v>2550</v>
      </c>
      <c r="J112" s="7">
        <v>1057</v>
      </c>
      <c r="K112" s="7">
        <v>3160</v>
      </c>
      <c r="L112" s="7">
        <v>2609</v>
      </c>
      <c r="M112" s="7">
        <v>2123</v>
      </c>
      <c r="N112" s="7">
        <v>2552</v>
      </c>
      <c r="O112" s="7">
        <v>1932</v>
      </c>
      <c r="P112" s="7">
        <v>2538</v>
      </c>
      <c r="Q112" s="7">
        <v>1995</v>
      </c>
      <c r="R112" s="7">
        <v>2082</v>
      </c>
      <c r="S112" s="7">
        <v>1619</v>
      </c>
      <c r="T112" s="7">
        <v>1408</v>
      </c>
      <c r="U112" s="7">
        <v>752</v>
      </c>
    </row>
    <row r="113" spans="1:21" x14ac:dyDescent="0.2">
      <c r="A113" t="s">
        <v>182</v>
      </c>
      <c r="B113" s="7">
        <v>1702</v>
      </c>
      <c r="C113" s="7">
        <v>2970</v>
      </c>
      <c r="D113" s="7">
        <v>2482</v>
      </c>
      <c r="E113" s="7">
        <v>2905</v>
      </c>
      <c r="F113" s="7">
        <v>2676</v>
      </c>
      <c r="G113" s="7">
        <v>2365</v>
      </c>
      <c r="H113" s="7">
        <v>1508</v>
      </c>
      <c r="I113" s="7">
        <v>2610</v>
      </c>
      <c r="J113" s="7">
        <v>1057</v>
      </c>
      <c r="K113" s="7">
        <v>3183</v>
      </c>
      <c r="L113" s="7">
        <v>2598</v>
      </c>
      <c r="M113" s="7">
        <v>2127</v>
      </c>
      <c r="N113" s="7">
        <v>2498</v>
      </c>
      <c r="O113" s="7">
        <v>1926</v>
      </c>
      <c r="P113" s="7">
        <v>2541</v>
      </c>
      <c r="Q113" s="7">
        <v>2030</v>
      </c>
      <c r="R113" s="7">
        <v>2114</v>
      </c>
      <c r="S113" s="7">
        <v>1637</v>
      </c>
      <c r="T113" s="7">
        <v>1430</v>
      </c>
      <c r="U113" s="7">
        <v>759</v>
      </c>
    </row>
    <row r="114" spans="1:21" x14ac:dyDescent="0.2">
      <c r="A114" t="s">
        <v>183</v>
      </c>
      <c r="B114" s="7">
        <v>1723</v>
      </c>
      <c r="C114" s="7">
        <v>2971</v>
      </c>
      <c r="D114" s="7">
        <v>2477</v>
      </c>
      <c r="E114" s="7">
        <v>2993</v>
      </c>
      <c r="F114" s="7">
        <v>2652</v>
      </c>
      <c r="G114" s="7">
        <v>2370</v>
      </c>
      <c r="H114" s="7">
        <v>1513</v>
      </c>
      <c r="I114" s="7">
        <v>2752</v>
      </c>
      <c r="J114" s="7">
        <v>1069</v>
      </c>
      <c r="K114" s="7">
        <v>3197</v>
      </c>
      <c r="L114" s="7">
        <v>2573</v>
      </c>
      <c r="M114" s="7">
        <v>2117</v>
      </c>
      <c r="N114" s="7">
        <v>2532</v>
      </c>
      <c r="O114" s="7">
        <v>1940</v>
      </c>
      <c r="P114" s="7">
        <v>2521</v>
      </c>
      <c r="Q114" s="7">
        <v>1989</v>
      </c>
      <c r="R114" s="7">
        <v>2118</v>
      </c>
      <c r="S114" s="7">
        <v>1616</v>
      </c>
      <c r="T114" s="7">
        <v>1444</v>
      </c>
      <c r="U114" s="7">
        <v>757</v>
      </c>
    </row>
    <row r="115" spans="1:21" x14ac:dyDescent="0.2">
      <c r="A115" t="s">
        <v>42</v>
      </c>
      <c r="B115" s="7">
        <v>1732</v>
      </c>
      <c r="C115" s="7">
        <v>2975</v>
      </c>
      <c r="D115" s="7">
        <v>2487</v>
      </c>
      <c r="E115" s="7">
        <v>3098</v>
      </c>
      <c r="F115" s="7">
        <v>2669</v>
      </c>
      <c r="G115" s="7">
        <v>2380</v>
      </c>
      <c r="H115" s="7">
        <v>1512</v>
      </c>
      <c r="I115" s="7">
        <v>2589</v>
      </c>
      <c r="J115" s="7">
        <v>1073</v>
      </c>
      <c r="K115" s="7">
        <v>3206</v>
      </c>
      <c r="L115" s="7">
        <v>2545</v>
      </c>
      <c r="M115" s="7">
        <v>2118</v>
      </c>
      <c r="N115" s="7">
        <v>2535</v>
      </c>
      <c r="O115" s="7">
        <v>1940</v>
      </c>
      <c r="P115" s="7">
        <v>2523</v>
      </c>
      <c r="Q115" s="7">
        <v>2013</v>
      </c>
      <c r="R115" s="7">
        <v>2101</v>
      </c>
      <c r="S115" s="7">
        <v>1631</v>
      </c>
      <c r="T115" s="7">
        <v>1443</v>
      </c>
      <c r="U115" s="7">
        <v>750</v>
      </c>
    </row>
    <row r="116" spans="1:21" x14ac:dyDescent="0.2">
      <c r="B116" s="7"/>
      <c r="C116" s="7"/>
      <c r="D116" s="7"/>
      <c r="E116" s="7"/>
      <c r="F116" s="7"/>
      <c r="G116" s="7"/>
      <c r="H116" s="7"/>
      <c r="I116" s="7"/>
      <c r="J116" s="7"/>
      <c r="K116" s="7"/>
      <c r="L116" s="7"/>
      <c r="M116" s="7"/>
      <c r="N116" s="7"/>
      <c r="O116" s="7"/>
      <c r="P116" s="7"/>
      <c r="Q116" s="7"/>
      <c r="R116" s="7"/>
      <c r="S116" s="7"/>
      <c r="T116" s="7"/>
      <c r="U116" s="7"/>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5"/>
  <sheetViews>
    <sheetView workbookViewId="0"/>
  </sheetViews>
  <sheetFormatPr defaultColWidth="11.5546875" defaultRowHeight="15" x14ac:dyDescent="0.2"/>
  <cols>
    <col min="1" max="21" width="15.6640625" customWidth="1"/>
  </cols>
  <sheetData>
    <row r="1" spans="1:21" ht="19.5" x14ac:dyDescent="0.3">
      <c r="A1" s="2" t="s">
        <v>222</v>
      </c>
    </row>
    <row r="2" spans="1:21" x14ac:dyDescent="0.2">
      <c r="A2" t="s">
        <v>200</v>
      </c>
    </row>
    <row r="3" spans="1:21" ht="78.75" x14ac:dyDescent="0.25">
      <c r="A3" s="9" t="s">
        <v>59</v>
      </c>
      <c r="B3" s="8" t="s">
        <v>201</v>
      </c>
      <c r="C3" s="8" t="s">
        <v>202</v>
      </c>
      <c r="D3" s="8" t="s">
        <v>203</v>
      </c>
      <c r="E3" s="8" t="s">
        <v>204</v>
      </c>
      <c r="F3" s="8" t="s">
        <v>205</v>
      </c>
      <c r="G3" s="8" t="s">
        <v>206</v>
      </c>
      <c r="H3" s="8" t="s">
        <v>207</v>
      </c>
      <c r="I3" s="8" t="s">
        <v>208</v>
      </c>
      <c r="J3" s="8" t="s">
        <v>209</v>
      </c>
      <c r="K3" s="8" t="s">
        <v>210</v>
      </c>
      <c r="L3" s="8" t="s">
        <v>211</v>
      </c>
      <c r="M3" s="8" t="s">
        <v>212</v>
      </c>
      <c r="N3" s="8" t="s">
        <v>213</v>
      </c>
      <c r="O3" s="8" t="s">
        <v>214</v>
      </c>
      <c r="P3" s="8" t="s">
        <v>215</v>
      </c>
      <c r="Q3" s="8" t="s">
        <v>216</v>
      </c>
      <c r="R3" s="8" t="s">
        <v>217</v>
      </c>
      <c r="S3" s="8" t="s">
        <v>218</v>
      </c>
      <c r="T3" s="8" t="s">
        <v>219</v>
      </c>
      <c r="U3" s="8" t="s">
        <v>220</v>
      </c>
    </row>
    <row r="4" spans="1:21" x14ac:dyDescent="0.2">
      <c r="A4" t="s">
        <v>73</v>
      </c>
      <c r="B4" s="7">
        <v>1244</v>
      </c>
      <c r="C4" s="7">
        <v>2937</v>
      </c>
      <c r="D4" s="7">
        <v>2161</v>
      </c>
      <c r="E4" s="7">
        <v>3297</v>
      </c>
      <c r="F4" s="7">
        <v>2253</v>
      </c>
      <c r="G4" s="7">
        <v>2142</v>
      </c>
      <c r="H4" s="7">
        <v>1295</v>
      </c>
      <c r="I4" s="7">
        <v>2077</v>
      </c>
      <c r="J4" s="7">
        <v>889</v>
      </c>
      <c r="K4" s="7">
        <v>2758</v>
      </c>
      <c r="L4" s="7">
        <v>2439</v>
      </c>
      <c r="M4" s="7">
        <v>1719</v>
      </c>
      <c r="N4" s="7">
        <v>2175</v>
      </c>
      <c r="O4" s="7">
        <v>1476</v>
      </c>
      <c r="P4" s="7">
        <v>2271</v>
      </c>
      <c r="Q4" s="7">
        <v>2035</v>
      </c>
      <c r="R4" s="7">
        <v>1986</v>
      </c>
      <c r="S4" s="7">
        <v>1494</v>
      </c>
      <c r="T4" s="7">
        <v>1269</v>
      </c>
      <c r="U4" s="7">
        <v>743</v>
      </c>
    </row>
    <row r="5" spans="1:21" x14ac:dyDescent="0.2">
      <c r="A5" t="s">
        <v>74</v>
      </c>
      <c r="B5" s="7">
        <v>1229</v>
      </c>
      <c r="C5" s="7">
        <v>2873</v>
      </c>
      <c r="D5" s="7">
        <v>2171</v>
      </c>
      <c r="E5" s="7">
        <v>3199</v>
      </c>
      <c r="F5" s="7">
        <v>2245</v>
      </c>
      <c r="G5" s="7">
        <v>2150</v>
      </c>
      <c r="H5" s="7">
        <v>1307</v>
      </c>
      <c r="I5" s="7">
        <v>2095</v>
      </c>
      <c r="J5" s="7">
        <v>896</v>
      </c>
      <c r="K5" s="7">
        <v>2765</v>
      </c>
      <c r="L5" s="7">
        <v>2447</v>
      </c>
      <c r="M5" s="7">
        <v>1725</v>
      </c>
      <c r="N5" s="7">
        <v>2191</v>
      </c>
      <c r="O5" s="7">
        <v>1482</v>
      </c>
      <c r="P5" s="7">
        <v>2274</v>
      </c>
      <c r="Q5" s="7">
        <v>2035</v>
      </c>
      <c r="R5" s="7">
        <v>1987</v>
      </c>
      <c r="S5" s="7">
        <v>1493</v>
      </c>
      <c r="T5" s="7">
        <v>1274</v>
      </c>
      <c r="U5" s="7">
        <v>775</v>
      </c>
    </row>
    <row r="6" spans="1:21" x14ac:dyDescent="0.2">
      <c r="A6" t="s">
        <v>75</v>
      </c>
      <c r="B6" s="7">
        <v>1246</v>
      </c>
      <c r="C6" s="7">
        <v>2893</v>
      </c>
      <c r="D6" s="7">
        <v>2159</v>
      </c>
      <c r="E6" s="7">
        <v>3233</v>
      </c>
      <c r="F6" s="7">
        <v>2218</v>
      </c>
      <c r="G6" s="7">
        <v>2144</v>
      </c>
      <c r="H6" s="7">
        <v>1314</v>
      </c>
      <c r="I6" s="7">
        <v>2100</v>
      </c>
      <c r="J6" s="7">
        <v>903</v>
      </c>
      <c r="K6" s="7">
        <v>2773</v>
      </c>
      <c r="L6" s="7">
        <v>2452</v>
      </c>
      <c r="M6" s="7">
        <v>1745</v>
      </c>
      <c r="N6" s="7">
        <v>2232</v>
      </c>
      <c r="O6" s="7">
        <v>1480</v>
      </c>
      <c r="P6" s="7">
        <v>2290</v>
      </c>
      <c r="Q6" s="7">
        <v>2044</v>
      </c>
      <c r="R6" s="7">
        <v>1985</v>
      </c>
      <c r="S6" s="7">
        <v>1493</v>
      </c>
      <c r="T6" s="7">
        <v>1277</v>
      </c>
      <c r="U6" s="7">
        <v>760</v>
      </c>
    </row>
    <row r="7" spans="1:21" x14ac:dyDescent="0.2">
      <c r="A7" t="s">
        <v>76</v>
      </c>
      <c r="B7" s="7">
        <v>1243</v>
      </c>
      <c r="C7" s="7">
        <v>2910</v>
      </c>
      <c r="D7" s="7">
        <v>2155</v>
      </c>
      <c r="E7" s="7">
        <v>3285</v>
      </c>
      <c r="F7" s="7">
        <v>2253</v>
      </c>
      <c r="G7" s="7">
        <v>2152</v>
      </c>
      <c r="H7" s="7">
        <v>1317</v>
      </c>
      <c r="I7" s="7">
        <v>2087</v>
      </c>
      <c r="J7" s="7">
        <v>905</v>
      </c>
      <c r="K7" s="7">
        <v>2754</v>
      </c>
      <c r="L7" s="7">
        <v>2417</v>
      </c>
      <c r="M7" s="7">
        <v>1727</v>
      </c>
      <c r="N7" s="7">
        <v>2225</v>
      </c>
      <c r="O7" s="7">
        <v>1488</v>
      </c>
      <c r="P7" s="7">
        <v>2292</v>
      </c>
      <c r="Q7" s="7">
        <v>2062</v>
      </c>
      <c r="R7" s="7">
        <v>1996</v>
      </c>
      <c r="S7" s="7">
        <v>1521</v>
      </c>
      <c r="T7" s="7">
        <v>1279</v>
      </c>
      <c r="U7" s="7">
        <v>757</v>
      </c>
    </row>
    <row r="8" spans="1:21" x14ac:dyDescent="0.2">
      <c r="A8" t="s">
        <v>77</v>
      </c>
      <c r="B8" s="7">
        <v>1268</v>
      </c>
      <c r="C8" s="7">
        <v>2881</v>
      </c>
      <c r="D8" s="7">
        <v>2158</v>
      </c>
      <c r="E8" s="7">
        <v>3273</v>
      </c>
      <c r="F8" s="7">
        <v>2234</v>
      </c>
      <c r="G8" s="7">
        <v>2164</v>
      </c>
      <c r="H8" s="7">
        <v>1325</v>
      </c>
      <c r="I8" s="7">
        <v>2062</v>
      </c>
      <c r="J8" s="7">
        <v>904</v>
      </c>
      <c r="K8" s="7">
        <v>2810</v>
      </c>
      <c r="L8" s="7">
        <v>2474</v>
      </c>
      <c r="M8" s="7">
        <v>1781</v>
      </c>
      <c r="N8" s="7">
        <v>2216</v>
      </c>
      <c r="O8" s="7">
        <v>1499</v>
      </c>
      <c r="P8" s="7">
        <v>2295</v>
      </c>
      <c r="Q8" s="7">
        <v>2055</v>
      </c>
      <c r="R8" s="7">
        <v>1996</v>
      </c>
      <c r="S8" s="7">
        <v>1522</v>
      </c>
      <c r="T8" s="7">
        <v>1287</v>
      </c>
      <c r="U8" s="7">
        <v>752</v>
      </c>
    </row>
    <row r="9" spans="1:21" x14ac:dyDescent="0.2">
      <c r="A9" t="s">
        <v>78</v>
      </c>
      <c r="B9" s="7">
        <v>1299</v>
      </c>
      <c r="C9" s="7">
        <v>3006</v>
      </c>
      <c r="D9" s="7">
        <v>2204</v>
      </c>
      <c r="E9" s="7">
        <v>3332</v>
      </c>
      <c r="F9" s="7">
        <v>2281</v>
      </c>
      <c r="G9" s="7">
        <v>2140</v>
      </c>
      <c r="H9" s="7">
        <v>1343</v>
      </c>
      <c r="I9" s="7">
        <v>2176</v>
      </c>
      <c r="J9" s="7">
        <v>904</v>
      </c>
      <c r="K9" s="7">
        <v>2817</v>
      </c>
      <c r="L9" s="7">
        <v>2515</v>
      </c>
      <c r="M9" s="7">
        <v>1799</v>
      </c>
      <c r="N9" s="7">
        <v>2233</v>
      </c>
      <c r="O9" s="7">
        <v>1497</v>
      </c>
      <c r="P9" s="7">
        <v>2366</v>
      </c>
      <c r="Q9" s="7">
        <v>2069</v>
      </c>
      <c r="R9" s="7">
        <v>2019</v>
      </c>
      <c r="S9" s="7">
        <v>1526</v>
      </c>
      <c r="T9" s="7">
        <v>1297</v>
      </c>
      <c r="U9" s="7">
        <v>762</v>
      </c>
    </row>
    <row r="10" spans="1:21" x14ac:dyDescent="0.2">
      <c r="A10" t="s">
        <v>79</v>
      </c>
      <c r="B10" s="7">
        <v>1278</v>
      </c>
      <c r="C10" s="7">
        <v>2953</v>
      </c>
      <c r="D10" s="7">
        <v>2177</v>
      </c>
      <c r="E10" s="7">
        <v>3281</v>
      </c>
      <c r="F10" s="7">
        <v>2254</v>
      </c>
      <c r="G10" s="7">
        <v>2142</v>
      </c>
      <c r="H10" s="7">
        <v>1337</v>
      </c>
      <c r="I10" s="7">
        <v>2122</v>
      </c>
      <c r="J10" s="7">
        <v>906</v>
      </c>
      <c r="K10" s="7">
        <v>2776</v>
      </c>
      <c r="L10" s="7">
        <v>2592</v>
      </c>
      <c r="M10" s="7">
        <v>1791</v>
      </c>
      <c r="N10" s="7">
        <v>2254</v>
      </c>
      <c r="O10" s="7">
        <v>1505</v>
      </c>
      <c r="P10" s="7">
        <v>2298</v>
      </c>
      <c r="Q10" s="7">
        <v>2057</v>
      </c>
      <c r="R10" s="7">
        <v>2007</v>
      </c>
      <c r="S10" s="7">
        <v>1505</v>
      </c>
      <c r="T10" s="7">
        <v>1292</v>
      </c>
      <c r="U10" s="7">
        <v>752</v>
      </c>
    </row>
    <row r="11" spans="1:21" x14ac:dyDescent="0.2">
      <c r="A11" t="s">
        <v>80</v>
      </c>
      <c r="B11" s="7">
        <v>1276</v>
      </c>
      <c r="C11" s="7">
        <v>2968</v>
      </c>
      <c r="D11" s="7">
        <v>2176</v>
      </c>
      <c r="E11" s="7">
        <v>3285</v>
      </c>
      <c r="F11" s="7">
        <v>2238</v>
      </c>
      <c r="G11" s="7">
        <v>2165</v>
      </c>
      <c r="H11" s="7">
        <v>1349</v>
      </c>
      <c r="I11" s="7">
        <v>2103</v>
      </c>
      <c r="J11" s="7">
        <v>922</v>
      </c>
      <c r="K11" s="7">
        <v>2843</v>
      </c>
      <c r="L11" s="7">
        <v>2542</v>
      </c>
      <c r="M11" s="7">
        <v>1785</v>
      </c>
      <c r="N11" s="7">
        <v>2240</v>
      </c>
      <c r="O11" s="7">
        <v>1525</v>
      </c>
      <c r="P11" s="7">
        <v>2305</v>
      </c>
      <c r="Q11" s="7">
        <v>2063</v>
      </c>
      <c r="R11" s="7">
        <v>1991</v>
      </c>
      <c r="S11" s="7">
        <v>1497</v>
      </c>
      <c r="T11" s="7">
        <v>1288</v>
      </c>
      <c r="U11" s="7">
        <v>742</v>
      </c>
    </row>
    <row r="12" spans="1:21" x14ac:dyDescent="0.2">
      <c r="A12" t="s">
        <v>81</v>
      </c>
      <c r="B12" s="7">
        <v>1280</v>
      </c>
      <c r="C12" s="7">
        <v>2963</v>
      </c>
      <c r="D12" s="7">
        <v>2171</v>
      </c>
      <c r="E12" s="7">
        <v>3290</v>
      </c>
      <c r="F12" s="7">
        <v>2227</v>
      </c>
      <c r="G12" s="7">
        <v>2168</v>
      </c>
      <c r="H12" s="7">
        <v>1327</v>
      </c>
      <c r="I12" s="7">
        <v>2098</v>
      </c>
      <c r="J12" s="7">
        <v>919</v>
      </c>
      <c r="K12" s="7">
        <v>2759</v>
      </c>
      <c r="L12" s="7">
        <v>2401</v>
      </c>
      <c r="M12" s="7">
        <v>1810</v>
      </c>
      <c r="N12" s="7">
        <v>2233</v>
      </c>
      <c r="O12" s="7">
        <v>1494</v>
      </c>
      <c r="P12" s="7">
        <v>2307</v>
      </c>
      <c r="Q12" s="7">
        <v>2022</v>
      </c>
      <c r="R12" s="7">
        <v>1989</v>
      </c>
      <c r="S12" s="7">
        <v>1487</v>
      </c>
      <c r="T12" s="7">
        <v>1291</v>
      </c>
      <c r="U12" s="7">
        <v>740</v>
      </c>
    </row>
    <row r="13" spans="1:21" x14ac:dyDescent="0.2">
      <c r="A13" t="s">
        <v>82</v>
      </c>
      <c r="B13" s="7">
        <v>1235</v>
      </c>
      <c r="C13" s="7">
        <v>2840</v>
      </c>
      <c r="D13" s="7">
        <v>2158</v>
      </c>
      <c r="E13" s="7">
        <v>3587</v>
      </c>
      <c r="F13" s="7">
        <v>2211</v>
      </c>
      <c r="G13" s="7">
        <v>2133</v>
      </c>
      <c r="H13" s="7">
        <v>1307</v>
      </c>
      <c r="I13" s="7">
        <v>2097</v>
      </c>
      <c r="J13" s="7">
        <v>902</v>
      </c>
      <c r="K13" s="7">
        <v>2790</v>
      </c>
      <c r="L13" s="7">
        <v>2341</v>
      </c>
      <c r="M13" s="7">
        <v>1802</v>
      </c>
      <c r="N13" s="7">
        <v>2219</v>
      </c>
      <c r="O13" s="7">
        <v>1504</v>
      </c>
      <c r="P13" s="7">
        <v>2290</v>
      </c>
      <c r="Q13" s="7">
        <v>2032</v>
      </c>
      <c r="R13" s="7">
        <v>1983</v>
      </c>
      <c r="S13" s="7">
        <v>1519</v>
      </c>
      <c r="T13" s="7">
        <v>1266</v>
      </c>
      <c r="U13" s="7">
        <v>746</v>
      </c>
    </row>
    <row r="14" spans="1:21" x14ac:dyDescent="0.2">
      <c r="A14" t="s">
        <v>83</v>
      </c>
      <c r="B14" s="7">
        <v>1214</v>
      </c>
      <c r="C14" s="7">
        <v>2810</v>
      </c>
      <c r="D14" s="7">
        <v>2156</v>
      </c>
      <c r="E14" s="7">
        <v>3616</v>
      </c>
      <c r="F14" s="7">
        <v>2205</v>
      </c>
      <c r="G14" s="7">
        <v>2117</v>
      </c>
      <c r="H14" s="7">
        <v>1314</v>
      </c>
      <c r="I14" s="7">
        <v>2093</v>
      </c>
      <c r="J14" s="7">
        <v>905</v>
      </c>
      <c r="K14" s="7">
        <v>2808</v>
      </c>
      <c r="L14" s="7">
        <v>2335</v>
      </c>
      <c r="M14" s="7">
        <v>1804</v>
      </c>
      <c r="N14" s="7">
        <v>2220</v>
      </c>
      <c r="O14" s="7">
        <v>1475</v>
      </c>
      <c r="P14" s="7">
        <v>2250</v>
      </c>
      <c r="Q14" s="7">
        <v>2030</v>
      </c>
      <c r="R14" s="7">
        <v>1970</v>
      </c>
      <c r="S14" s="7">
        <v>1516</v>
      </c>
      <c r="T14" s="7">
        <v>1255</v>
      </c>
      <c r="U14" s="7">
        <v>747</v>
      </c>
    </row>
    <row r="15" spans="1:21" x14ac:dyDescent="0.2">
      <c r="A15" t="s">
        <v>84</v>
      </c>
      <c r="B15" s="7">
        <v>1235</v>
      </c>
      <c r="C15" s="7">
        <v>2788</v>
      </c>
      <c r="D15" s="7">
        <v>2150</v>
      </c>
      <c r="E15" s="7">
        <v>3684</v>
      </c>
      <c r="F15" s="7">
        <v>2232</v>
      </c>
      <c r="G15" s="7">
        <v>2113</v>
      </c>
      <c r="H15" s="7">
        <v>1308</v>
      </c>
      <c r="I15" s="7">
        <v>2104</v>
      </c>
      <c r="J15" s="7">
        <v>897</v>
      </c>
      <c r="K15" s="7">
        <v>2786</v>
      </c>
      <c r="L15" s="7">
        <v>2348</v>
      </c>
      <c r="M15" s="7">
        <v>1810</v>
      </c>
      <c r="N15" s="7">
        <v>2193</v>
      </c>
      <c r="O15" s="7">
        <v>1479</v>
      </c>
      <c r="P15" s="7">
        <v>2252</v>
      </c>
      <c r="Q15" s="7">
        <v>2043</v>
      </c>
      <c r="R15" s="7">
        <v>1961</v>
      </c>
      <c r="S15" s="7">
        <v>1505</v>
      </c>
      <c r="T15" s="7">
        <v>1261</v>
      </c>
      <c r="U15" s="7">
        <v>747</v>
      </c>
    </row>
    <row r="16" spans="1:21" x14ac:dyDescent="0.2">
      <c r="A16" t="s">
        <v>85</v>
      </c>
      <c r="B16" s="7">
        <v>1237</v>
      </c>
      <c r="C16" s="7">
        <v>2885</v>
      </c>
      <c r="D16" s="7">
        <v>2183</v>
      </c>
      <c r="E16" s="7">
        <v>3558</v>
      </c>
      <c r="F16" s="7">
        <v>2223</v>
      </c>
      <c r="G16" s="7">
        <v>2137</v>
      </c>
      <c r="H16" s="7">
        <v>1312</v>
      </c>
      <c r="I16" s="7">
        <v>2114</v>
      </c>
      <c r="J16" s="7">
        <v>898</v>
      </c>
      <c r="K16" s="7">
        <v>2732</v>
      </c>
      <c r="L16" s="7">
        <v>2376</v>
      </c>
      <c r="M16" s="7">
        <v>1832</v>
      </c>
      <c r="N16" s="7">
        <v>2196</v>
      </c>
      <c r="O16" s="7">
        <v>1488</v>
      </c>
      <c r="P16" s="7">
        <v>2260</v>
      </c>
      <c r="Q16" s="7">
        <v>2032</v>
      </c>
      <c r="R16" s="7">
        <v>1958</v>
      </c>
      <c r="S16" s="7">
        <v>1481</v>
      </c>
      <c r="T16" s="7">
        <v>1273</v>
      </c>
      <c r="U16" s="7">
        <v>754</v>
      </c>
    </row>
    <row r="17" spans="1:21" x14ac:dyDescent="0.2">
      <c r="A17" t="s">
        <v>86</v>
      </c>
      <c r="B17" s="7">
        <v>1231</v>
      </c>
      <c r="C17" s="7">
        <v>2795</v>
      </c>
      <c r="D17" s="7">
        <v>2164</v>
      </c>
      <c r="E17" s="7">
        <v>3571</v>
      </c>
      <c r="F17" s="7">
        <v>2219</v>
      </c>
      <c r="G17" s="7">
        <v>2140</v>
      </c>
      <c r="H17" s="7">
        <v>1324</v>
      </c>
      <c r="I17" s="7">
        <v>2119</v>
      </c>
      <c r="J17" s="7">
        <v>896</v>
      </c>
      <c r="K17" s="7">
        <v>2794</v>
      </c>
      <c r="L17" s="7">
        <v>2350</v>
      </c>
      <c r="M17" s="7">
        <v>1835</v>
      </c>
      <c r="N17" s="7">
        <v>2191</v>
      </c>
      <c r="O17" s="7">
        <v>1503</v>
      </c>
      <c r="P17" s="7">
        <v>2267</v>
      </c>
      <c r="Q17" s="7">
        <v>2034</v>
      </c>
      <c r="R17" s="7">
        <v>1963</v>
      </c>
      <c r="S17" s="7">
        <v>1462</v>
      </c>
      <c r="T17" s="7">
        <v>1273</v>
      </c>
      <c r="U17" s="7">
        <v>738</v>
      </c>
    </row>
    <row r="18" spans="1:21" x14ac:dyDescent="0.2">
      <c r="A18" t="s">
        <v>87</v>
      </c>
      <c r="B18" s="7">
        <v>1242</v>
      </c>
      <c r="C18" s="7">
        <v>2732</v>
      </c>
      <c r="D18" s="7">
        <v>2160</v>
      </c>
      <c r="E18" s="7">
        <v>3628</v>
      </c>
      <c r="F18" s="7">
        <v>2218</v>
      </c>
      <c r="G18" s="7">
        <v>2144</v>
      </c>
      <c r="H18" s="7">
        <v>1320</v>
      </c>
      <c r="I18" s="7">
        <v>2112</v>
      </c>
      <c r="J18" s="7">
        <v>909</v>
      </c>
      <c r="K18" s="7">
        <v>2796</v>
      </c>
      <c r="L18" s="7">
        <v>2334</v>
      </c>
      <c r="M18" s="7">
        <v>1833</v>
      </c>
      <c r="N18" s="7">
        <v>2196</v>
      </c>
      <c r="O18" s="7">
        <v>1495</v>
      </c>
      <c r="P18" s="7">
        <v>2276</v>
      </c>
      <c r="Q18" s="7">
        <v>1990</v>
      </c>
      <c r="R18" s="7">
        <v>1966</v>
      </c>
      <c r="S18" s="7">
        <v>1477</v>
      </c>
      <c r="T18" s="7">
        <v>1273</v>
      </c>
      <c r="U18" s="7">
        <v>747</v>
      </c>
    </row>
    <row r="19" spans="1:21" x14ac:dyDescent="0.2">
      <c r="A19" t="s">
        <v>88</v>
      </c>
      <c r="B19" s="7">
        <v>1248</v>
      </c>
      <c r="C19" s="7">
        <v>2690</v>
      </c>
      <c r="D19" s="7">
        <v>2165</v>
      </c>
      <c r="E19" s="7">
        <v>3605</v>
      </c>
      <c r="F19" s="7">
        <v>2208</v>
      </c>
      <c r="G19" s="7">
        <v>2134</v>
      </c>
      <c r="H19" s="7">
        <v>1329</v>
      </c>
      <c r="I19" s="7">
        <v>2117</v>
      </c>
      <c r="J19" s="7">
        <v>923</v>
      </c>
      <c r="K19" s="7">
        <v>2799</v>
      </c>
      <c r="L19" s="7">
        <v>2337</v>
      </c>
      <c r="M19" s="7">
        <v>1839</v>
      </c>
      <c r="N19" s="7">
        <v>2206</v>
      </c>
      <c r="O19" s="7">
        <v>1498</v>
      </c>
      <c r="P19" s="7">
        <v>2275</v>
      </c>
      <c r="Q19" s="7">
        <v>2003</v>
      </c>
      <c r="R19" s="7">
        <v>1973</v>
      </c>
      <c r="S19" s="7">
        <v>1480</v>
      </c>
      <c r="T19" s="7">
        <v>1285</v>
      </c>
      <c r="U19" s="7">
        <v>751</v>
      </c>
    </row>
    <row r="20" spans="1:21" x14ac:dyDescent="0.2">
      <c r="A20" t="s">
        <v>89</v>
      </c>
      <c r="B20" s="7">
        <v>1253</v>
      </c>
      <c r="C20" s="7">
        <v>2759</v>
      </c>
      <c r="D20" s="7">
        <v>2162</v>
      </c>
      <c r="E20" s="7">
        <v>3588</v>
      </c>
      <c r="F20" s="7">
        <v>2221</v>
      </c>
      <c r="G20" s="7">
        <v>2142</v>
      </c>
      <c r="H20" s="7">
        <v>1326</v>
      </c>
      <c r="I20" s="7">
        <v>2096</v>
      </c>
      <c r="J20" s="7">
        <v>911</v>
      </c>
      <c r="K20" s="7">
        <v>2795</v>
      </c>
      <c r="L20" s="7">
        <v>2355</v>
      </c>
      <c r="M20" s="7">
        <v>1831</v>
      </c>
      <c r="N20" s="7">
        <v>2192</v>
      </c>
      <c r="O20" s="7">
        <v>1481</v>
      </c>
      <c r="P20" s="7">
        <v>2267</v>
      </c>
      <c r="Q20" s="7">
        <v>2015</v>
      </c>
      <c r="R20" s="7">
        <v>1978</v>
      </c>
      <c r="S20" s="7">
        <v>1499</v>
      </c>
      <c r="T20" s="7">
        <v>1298</v>
      </c>
      <c r="U20" s="7">
        <v>734</v>
      </c>
    </row>
    <row r="21" spans="1:21" x14ac:dyDescent="0.2">
      <c r="A21" t="s">
        <v>90</v>
      </c>
      <c r="B21" s="7">
        <v>1252</v>
      </c>
      <c r="C21" s="7">
        <v>2704</v>
      </c>
      <c r="D21" s="7">
        <v>2178</v>
      </c>
      <c r="E21" s="7">
        <v>3515</v>
      </c>
      <c r="F21" s="7">
        <v>2226</v>
      </c>
      <c r="G21" s="7">
        <v>2127</v>
      </c>
      <c r="H21" s="7">
        <v>1327</v>
      </c>
      <c r="I21" s="7">
        <v>2102</v>
      </c>
      <c r="J21" s="7">
        <v>912</v>
      </c>
      <c r="K21" s="7">
        <v>2807</v>
      </c>
      <c r="L21" s="7">
        <v>2328</v>
      </c>
      <c r="M21" s="7">
        <v>1836</v>
      </c>
      <c r="N21" s="7">
        <v>2213</v>
      </c>
      <c r="O21" s="7">
        <v>1468</v>
      </c>
      <c r="P21" s="7">
        <v>2271</v>
      </c>
      <c r="Q21" s="7">
        <v>2030</v>
      </c>
      <c r="R21" s="7">
        <v>1974</v>
      </c>
      <c r="S21" s="7">
        <v>1459</v>
      </c>
      <c r="T21" s="7">
        <v>1303</v>
      </c>
      <c r="U21" s="7">
        <v>746</v>
      </c>
    </row>
    <row r="22" spans="1:21" x14ac:dyDescent="0.2">
      <c r="A22" t="s">
        <v>91</v>
      </c>
      <c r="B22" s="7">
        <v>1263</v>
      </c>
      <c r="C22" s="7">
        <v>2716</v>
      </c>
      <c r="D22" s="7">
        <v>2133</v>
      </c>
      <c r="E22" s="7">
        <v>3594</v>
      </c>
      <c r="F22" s="7">
        <v>2235</v>
      </c>
      <c r="G22" s="7">
        <v>2131</v>
      </c>
      <c r="H22" s="7">
        <v>1343</v>
      </c>
      <c r="I22" s="7">
        <v>2093</v>
      </c>
      <c r="J22" s="7">
        <v>925</v>
      </c>
      <c r="K22" s="7">
        <v>2827</v>
      </c>
      <c r="L22" s="7">
        <v>2350</v>
      </c>
      <c r="M22" s="7">
        <v>1837</v>
      </c>
      <c r="N22" s="7">
        <v>2224</v>
      </c>
      <c r="O22" s="7">
        <v>1486</v>
      </c>
      <c r="P22" s="7">
        <v>2296</v>
      </c>
      <c r="Q22" s="7">
        <v>2005</v>
      </c>
      <c r="R22" s="7">
        <v>1999</v>
      </c>
      <c r="S22" s="7">
        <v>1460</v>
      </c>
      <c r="T22" s="7">
        <v>1310</v>
      </c>
      <c r="U22" s="7">
        <v>753</v>
      </c>
    </row>
    <row r="23" spans="1:21" x14ac:dyDescent="0.2">
      <c r="A23" t="s">
        <v>92</v>
      </c>
      <c r="B23" s="7">
        <v>1276</v>
      </c>
      <c r="C23" s="7">
        <v>2709</v>
      </c>
      <c r="D23" s="7">
        <v>2145</v>
      </c>
      <c r="E23" s="7">
        <v>3598</v>
      </c>
      <c r="F23" s="7">
        <v>2230</v>
      </c>
      <c r="G23" s="7">
        <v>2126</v>
      </c>
      <c r="H23" s="7">
        <v>1348</v>
      </c>
      <c r="I23" s="7">
        <v>2095</v>
      </c>
      <c r="J23" s="7">
        <v>926</v>
      </c>
      <c r="K23" s="7">
        <v>2811</v>
      </c>
      <c r="L23" s="7">
        <v>2297</v>
      </c>
      <c r="M23" s="7">
        <v>1831</v>
      </c>
      <c r="N23" s="7">
        <v>2250</v>
      </c>
      <c r="O23" s="7">
        <v>1486</v>
      </c>
      <c r="P23" s="7">
        <v>2282</v>
      </c>
      <c r="Q23" s="7">
        <v>2004</v>
      </c>
      <c r="R23" s="7">
        <v>2001</v>
      </c>
      <c r="S23" s="7">
        <v>1462</v>
      </c>
      <c r="T23" s="7">
        <v>1316</v>
      </c>
      <c r="U23" s="7">
        <v>747</v>
      </c>
    </row>
    <row r="24" spans="1:21" x14ac:dyDescent="0.2">
      <c r="A24" t="s">
        <v>93</v>
      </c>
      <c r="B24" s="7">
        <v>1279</v>
      </c>
      <c r="C24" s="7">
        <v>2798</v>
      </c>
      <c r="D24" s="7">
        <v>2167</v>
      </c>
      <c r="E24" s="7">
        <v>3336</v>
      </c>
      <c r="F24" s="7">
        <v>2278</v>
      </c>
      <c r="G24" s="7">
        <v>2175</v>
      </c>
      <c r="H24" s="7">
        <v>1360</v>
      </c>
      <c r="I24" s="7">
        <v>2153</v>
      </c>
      <c r="J24" s="7">
        <v>935</v>
      </c>
      <c r="K24" s="7">
        <v>2817</v>
      </c>
      <c r="L24" s="7">
        <v>2263</v>
      </c>
      <c r="M24" s="7">
        <v>1887</v>
      </c>
      <c r="N24" s="7">
        <v>2223</v>
      </c>
      <c r="O24" s="7">
        <v>1480</v>
      </c>
      <c r="P24" s="7">
        <v>2334</v>
      </c>
      <c r="Q24" s="7">
        <v>2010</v>
      </c>
      <c r="R24" s="7">
        <v>2031</v>
      </c>
      <c r="S24" s="7">
        <v>1465</v>
      </c>
      <c r="T24" s="7">
        <v>1313</v>
      </c>
      <c r="U24" s="7">
        <v>750</v>
      </c>
    </row>
    <row r="25" spans="1:21" x14ac:dyDescent="0.2">
      <c r="A25" t="s">
        <v>94</v>
      </c>
      <c r="B25" s="7">
        <v>1273</v>
      </c>
      <c r="C25" s="7">
        <v>2737</v>
      </c>
      <c r="D25" s="7">
        <v>2173</v>
      </c>
      <c r="E25" s="7">
        <v>3648</v>
      </c>
      <c r="F25" s="7">
        <v>2253</v>
      </c>
      <c r="G25" s="7">
        <v>2139</v>
      </c>
      <c r="H25" s="7">
        <v>1373</v>
      </c>
      <c r="I25" s="7">
        <v>2107</v>
      </c>
      <c r="J25" s="7">
        <v>938</v>
      </c>
      <c r="K25" s="7">
        <v>2888</v>
      </c>
      <c r="L25" s="7">
        <v>2352</v>
      </c>
      <c r="M25" s="7">
        <v>1839</v>
      </c>
      <c r="N25" s="7">
        <v>2204</v>
      </c>
      <c r="O25" s="7">
        <v>1507</v>
      </c>
      <c r="P25" s="7">
        <v>2344</v>
      </c>
      <c r="Q25" s="7">
        <v>1993</v>
      </c>
      <c r="R25" s="7">
        <v>2009</v>
      </c>
      <c r="S25" s="7">
        <v>1443</v>
      </c>
      <c r="T25" s="7">
        <v>1298</v>
      </c>
      <c r="U25" s="7">
        <v>760</v>
      </c>
    </row>
    <row r="26" spans="1:21" x14ac:dyDescent="0.2">
      <c r="A26" t="s">
        <v>95</v>
      </c>
      <c r="B26" s="7">
        <v>1273</v>
      </c>
      <c r="C26" s="7">
        <v>2830</v>
      </c>
      <c r="D26" s="7">
        <v>2174</v>
      </c>
      <c r="E26" s="7">
        <v>3789</v>
      </c>
      <c r="F26" s="7">
        <v>2220</v>
      </c>
      <c r="G26" s="7">
        <v>2165</v>
      </c>
      <c r="H26" s="7">
        <v>1373</v>
      </c>
      <c r="I26" s="7">
        <v>2111</v>
      </c>
      <c r="J26" s="7">
        <v>939</v>
      </c>
      <c r="K26" s="7">
        <v>2860</v>
      </c>
      <c r="L26" s="7">
        <v>2344</v>
      </c>
      <c r="M26" s="7">
        <v>1828</v>
      </c>
      <c r="N26" s="7">
        <v>2238</v>
      </c>
      <c r="O26" s="7">
        <v>1510</v>
      </c>
      <c r="P26" s="7">
        <v>2331</v>
      </c>
      <c r="Q26" s="7">
        <v>2012</v>
      </c>
      <c r="R26" s="7">
        <v>2009</v>
      </c>
      <c r="S26" s="7">
        <v>1452</v>
      </c>
      <c r="T26" s="7">
        <v>1316</v>
      </c>
      <c r="U26" s="7">
        <v>763</v>
      </c>
    </row>
    <row r="27" spans="1:21" x14ac:dyDescent="0.2">
      <c r="A27" t="s">
        <v>96</v>
      </c>
      <c r="B27" s="7">
        <v>1273</v>
      </c>
      <c r="C27" s="7">
        <v>2888</v>
      </c>
      <c r="D27" s="7">
        <v>2179</v>
      </c>
      <c r="E27" s="7">
        <v>3608</v>
      </c>
      <c r="F27" s="7">
        <v>2234</v>
      </c>
      <c r="G27" s="7">
        <v>2157</v>
      </c>
      <c r="H27" s="7">
        <v>1387</v>
      </c>
      <c r="I27" s="7">
        <v>2135</v>
      </c>
      <c r="J27" s="7">
        <v>947</v>
      </c>
      <c r="K27" s="7">
        <v>2848</v>
      </c>
      <c r="L27" s="7">
        <v>2361</v>
      </c>
      <c r="M27" s="7">
        <v>1860</v>
      </c>
      <c r="N27" s="7">
        <v>2241</v>
      </c>
      <c r="O27" s="7">
        <v>1507</v>
      </c>
      <c r="P27" s="7">
        <v>2342</v>
      </c>
      <c r="Q27" s="7">
        <v>1992</v>
      </c>
      <c r="R27" s="7">
        <v>2021</v>
      </c>
      <c r="S27" s="7">
        <v>1421</v>
      </c>
      <c r="T27" s="7">
        <v>1319</v>
      </c>
      <c r="U27" s="7">
        <v>767</v>
      </c>
    </row>
    <row r="28" spans="1:21" x14ac:dyDescent="0.2">
      <c r="A28" t="s">
        <v>97</v>
      </c>
      <c r="B28" s="7">
        <v>1267</v>
      </c>
      <c r="C28" s="7">
        <v>2933</v>
      </c>
      <c r="D28" s="7">
        <v>2195</v>
      </c>
      <c r="E28" s="7">
        <v>3584</v>
      </c>
      <c r="F28" s="7">
        <v>2285</v>
      </c>
      <c r="G28" s="7">
        <v>2202</v>
      </c>
      <c r="H28" s="7">
        <v>1384</v>
      </c>
      <c r="I28" s="7">
        <v>2128</v>
      </c>
      <c r="J28" s="7">
        <v>954</v>
      </c>
      <c r="K28" s="7">
        <v>2873</v>
      </c>
      <c r="L28" s="7">
        <v>2359</v>
      </c>
      <c r="M28" s="7">
        <v>1824</v>
      </c>
      <c r="N28" s="7">
        <v>2237</v>
      </c>
      <c r="O28" s="7">
        <v>1508</v>
      </c>
      <c r="P28" s="7">
        <v>2309</v>
      </c>
      <c r="Q28" s="7">
        <v>2007</v>
      </c>
      <c r="R28" s="7">
        <v>2032</v>
      </c>
      <c r="S28" s="7">
        <v>1444</v>
      </c>
      <c r="T28" s="7">
        <v>1317</v>
      </c>
      <c r="U28" s="7">
        <v>767</v>
      </c>
    </row>
    <row r="29" spans="1:21" x14ac:dyDescent="0.2">
      <c r="A29" t="s">
        <v>98</v>
      </c>
      <c r="B29" s="7">
        <v>1273</v>
      </c>
      <c r="C29" s="7">
        <v>2857</v>
      </c>
      <c r="D29" s="7">
        <v>2181</v>
      </c>
      <c r="E29" s="7">
        <v>3578</v>
      </c>
      <c r="F29" s="7">
        <v>2241</v>
      </c>
      <c r="G29" s="7">
        <v>2177</v>
      </c>
      <c r="H29" s="7">
        <v>1379</v>
      </c>
      <c r="I29" s="7">
        <v>2125</v>
      </c>
      <c r="J29" s="7">
        <v>946</v>
      </c>
      <c r="K29" s="7">
        <v>2854</v>
      </c>
      <c r="L29" s="7">
        <v>2366</v>
      </c>
      <c r="M29" s="7">
        <v>1818</v>
      </c>
      <c r="N29" s="7">
        <v>2257</v>
      </c>
      <c r="O29" s="7">
        <v>1501</v>
      </c>
      <c r="P29" s="7">
        <v>2314</v>
      </c>
      <c r="Q29" s="7">
        <v>2004</v>
      </c>
      <c r="R29" s="7">
        <v>2024</v>
      </c>
      <c r="S29" s="7">
        <v>1460</v>
      </c>
      <c r="T29" s="7">
        <v>1310</v>
      </c>
      <c r="U29" s="7">
        <v>764</v>
      </c>
    </row>
    <row r="30" spans="1:21" x14ac:dyDescent="0.2">
      <c r="A30" t="s">
        <v>99</v>
      </c>
      <c r="B30" s="7">
        <v>1289</v>
      </c>
      <c r="C30" s="7">
        <v>2802</v>
      </c>
      <c r="D30" s="7">
        <v>2205</v>
      </c>
      <c r="E30" s="7">
        <v>3560</v>
      </c>
      <c r="F30" s="7">
        <v>2256</v>
      </c>
      <c r="G30" s="7">
        <v>2192</v>
      </c>
      <c r="H30" s="7">
        <v>1388</v>
      </c>
      <c r="I30" s="7">
        <v>2142</v>
      </c>
      <c r="J30" s="7">
        <v>960</v>
      </c>
      <c r="K30" s="7">
        <v>2876</v>
      </c>
      <c r="L30" s="7">
        <v>2403</v>
      </c>
      <c r="M30" s="7">
        <v>1829</v>
      </c>
      <c r="N30" s="7">
        <v>2255</v>
      </c>
      <c r="O30" s="7">
        <v>1510</v>
      </c>
      <c r="P30" s="7">
        <v>2322</v>
      </c>
      <c r="Q30" s="7">
        <v>2020</v>
      </c>
      <c r="R30" s="7">
        <v>2039</v>
      </c>
      <c r="S30" s="7">
        <v>1465</v>
      </c>
      <c r="T30" s="7">
        <v>1312</v>
      </c>
      <c r="U30" s="7">
        <v>766</v>
      </c>
    </row>
    <row r="31" spans="1:21" x14ac:dyDescent="0.2">
      <c r="A31" t="s">
        <v>100</v>
      </c>
      <c r="B31" s="7">
        <v>1299</v>
      </c>
      <c r="C31" s="7">
        <v>2794</v>
      </c>
      <c r="D31" s="7">
        <v>2184</v>
      </c>
      <c r="E31" s="7">
        <v>3593</v>
      </c>
      <c r="F31" s="7">
        <v>2256</v>
      </c>
      <c r="G31" s="7">
        <v>2203</v>
      </c>
      <c r="H31" s="7">
        <v>1389</v>
      </c>
      <c r="I31" s="7">
        <v>2142</v>
      </c>
      <c r="J31" s="7">
        <v>958</v>
      </c>
      <c r="K31" s="7">
        <v>2905</v>
      </c>
      <c r="L31" s="7">
        <v>2402</v>
      </c>
      <c r="M31" s="7">
        <v>1826</v>
      </c>
      <c r="N31" s="7">
        <v>2257</v>
      </c>
      <c r="O31" s="7">
        <v>1501</v>
      </c>
      <c r="P31" s="7">
        <v>2326</v>
      </c>
      <c r="Q31" s="7">
        <v>2039</v>
      </c>
      <c r="R31" s="7">
        <v>2032</v>
      </c>
      <c r="S31" s="7">
        <v>1473</v>
      </c>
      <c r="T31" s="7">
        <v>1314</v>
      </c>
      <c r="U31" s="7">
        <v>763</v>
      </c>
    </row>
    <row r="32" spans="1:21" x14ac:dyDescent="0.2">
      <c r="A32" t="s">
        <v>101</v>
      </c>
      <c r="B32" s="7">
        <v>1313</v>
      </c>
      <c r="C32" s="7">
        <v>2849</v>
      </c>
      <c r="D32" s="7">
        <v>2197</v>
      </c>
      <c r="E32" s="7">
        <v>3590</v>
      </c>
      <c r="F32" s="7">
        <v>2258</v>
      </c>
      <c r="G32" s="7">
        <v>2201</v>
      </c>
      <c r="H32" s="7">
        <v>1385</v>
      </c>
      <c r="I32" s="7">
        <v>2152</v>
      </c>
      <c r="J32" s="7">
        <v>964</v>
      </c>
      <c r="K32" s="7">
        <v>2869</v>
      </c>
      <c r="L32" s="7">
        <v>2414</v>
      </c>
      <c r="M32" s="7">
        <v>1811</v>
      </c>
      <c r="N32" s="7">
        <v>2287</v>
      </c>
      <c r="O32" s="7">
        <v>1512</v>
      </c>
      <c r="P32" s="7">
        <v>2319</v>
      </c>
      <c r="Q32" s="7">
        <v>2036</v>
      </c>
      <c r="R32" s="7">
        <v>2052</v>
      </c>
      <c r="S32" s="7">
        <v>1469</v>
      </c>
      <c r="T32" s="7">
        <v>1313</v>
      </c>
      <c r="U32" s="7">
        <v>769</v>
      </c>
    </row>
    <row r="33" spans="1:21" x14ac:dyDescent="0.2">
      <c r="A33" t="s">
        <v>102</v>
      </c>
      <c r="B33" s="7">
        <v>1307</v>
      </c>
      <c r="C33" s="7">
        <v>2867</v>
      </c>
      <c r="D33" s="7">
        <v>2217</v>
      </c>
      <c r="E33" s="7">
        <v>3640</v>
      </c>
      <c r="F33" s="7">
        <v>2230</v>
      </c>
      <c r="G33" s="7">
        <v>2218</v>
      </c>
      <c r="H33" s="7">
        <v>1376</v>
      </c>
      <c r="I33" s="7">
        <v>2140</v>
      </c>
      <c r="J33" s="7">
        <v>970</v>
      </c>
      <c r="K33" s="7">
        <v>2865</v>
      </c>
      <c r="L33" s="7">
        <v>2418</v>
      </c>
      <c r="M33" s="7">
        <v>1813</v>
      </c>
      <c r="N33" s="7">
        <v>2249</v>
      </c>
      <c r="O33" s="7">
        <v>1512</v>
      </c>
      <c r="P33" s="7">
        <v>2323</v>
      </c>
      <c r="Q33" s="7">
        <v>2030</v>
      </c>
      <c r="R33" s="7">
        <v>2019</v>
      </c>
      <c r="S33" s="7">
        <v>1466</v>
      </c>
      <c r="T33" s="7">
        <v>1309</v>
      </c>
      <c r="U33" s="7">
        <v>767</v>
      </c>
    </row>
    <row r="34" spans="1:21" x14ac:dyDescent="0.2">
      <c r="A34" t="s">
        <v>103</v>
      </c>
      <c r="B34" s="7">
        <v>1312</v>
      </c>
      <c r="C34" s="7">
        <v>2892</v>
      </c>
      <c r="D34" s="7">
        <v>2242</v>
      </c>
      <c r="E34" s="7">
        <v>3524</v>
      </c>
      <c r="F34" s="7">
        <v>2234</v>
      </c>
      <c r="G34" s="7">
        <v>2208</v>
      </c>
      <c r="H34" s="7">
        <v>1389</v>
      </c>
      <c r="I34" s="7">
        <v>2183</v>
      </c>
      <c r="J34" s="7">
        <v>975</v>
      </c>
      <c r="K34" s="7">
        <v>2911</v>
      </c>
      <c r="L34" s="7">
        <v>2434</v>
      </c>
      <c r="M34" s="7">
        <v>1829</v>
      </c>
      <c r="N34" s="7">
        <v>2262</v>
      </c>
      <c r="O34" s="7">
        <v>1527</v>
      </c>
      <c r="P34" s="7">
        <v>2320</v>
      </c>
      <c r="Q34" s="7">
        <v>2056</v>
      </c>
      <c r="R34" s="7">
        <v>2021</v>
      </c>
      <c r="S34" s="7">
        <v>1480</v>
      </c>
      <c r="T34" s="7">
        <v>1333</v>
      </c>
      <c r="U34" s="7">
        <v>785</v>
      </c>
    </row>
    <row r="35" spans="1:21" x14ac:dyDescent="0.2">
      <c r="A35" t="s">
        <v>104</v>
      </c>
      <c r="B35" s="7">
        <v>1318</v>
      </c>
      <c r="C35" s="7">
        <v>2869</v>
      </c>
      <c r="D35" s="7">
        <v>2246</v>
      </c>
      <c r="E35" s="7">
        <v>3531</v>
      </c>
      <c r="F35" s="7">
        <v>2273</v>
      </c>
      <c r="G35" s="7">
        <v>2235</v>
      </c>
      <c r="H35" s="7">
        <v>1378</v>
      </c>
      <c r="I35" s="7">
        <v>2176</v>
      </c>
      <c r="J35" s="7">
        <v>972</v>
      </c>
      <c r="K35" s="7">
        <v>2870</v>
      </c>
      <c r="L35" s="7">
        <v>2463</v>
      </c>
      <c r="M35" s="7">
        <v>1844</v>
      </c>
      <c r="N35" s="7">
        <v>2284</v>
      </c>
      <c r="O35" s="7">
        <v>1539</v>
      </c>
      <c r="P35" s="7">
        <v>2337</v>
      </c>
      <c r="Q35" s="7">
        <v>2047</v>
      </c>
      <c r="R35" s="7">
        <v>2014</v>
      </c>
      <c r="S35" s="7">
        <v>1484</v>
      </c>
      <c r="T35" s="7">
        <v>1323</v>
      </c>
      <c r="U35" s="7">
        <v>795</v>
      </c>
    </row>
    <row r="36" spans="1:21" x14ac:dyDescent="0.2">
      <c r="A36" t="s">
        <v>105</v>
      </c>
      <c r="B36" s="7">
        <v>1331</v>
      </c>
      <c r="C36" s="7">
        <v>2860</v>
      </c>
      <c r="D36" s="7">
        <v>2242</v>
      </c>
      <c r="E36" s="7">
        <v>3776</v>
      </c>
      <c r="F36" s="7">
        <v>2262</v>
      </c>
      <c r="G36" s="7">
        <v>2233</v>
      </c>
      <c r="H36" s="7">
        <v>1386</v>
      </c>
      <c r="I36" s="7">
        <v>2217</v>
      </c>
      <c r="J36" s="7">
        <v>984</v>
      </c>
      <c r="K36" s="7">
        <v>2976</v>
      </c>
      <c r="L36" s="7">
        <v>2425</v>
      </c>
      <c r="M36" s="7">
        <v>1940</v>
      </c>
      <c r="N36" s="7">
        <v>2271</v>
      </c>
      <c r="O36" s="7">
        <v>1560</v>
      </c>
      <c r="P36" s="7">
        <v>2328</v>
      </c>
      <c r="Q36" s="7">
        <v>2064</v>
      </c>
      <c r="R36" s="7">
        <v>2015</v>
      </c>
      <c r="S36" s="7">
        <v>1516</v>
      </c>
      <c r="T36" s="7">
        <v>1334</v>
      </c>
      <c r="U36" s="7">
        <v>804</v>
      </c>
    </row>
    <row r="37" spans="1:21" x14ac:dyDescent="0.2">
      <c r="A37" t="s">
        <v>106</v>
      </c>
      <c r="B37" s="7">
        <v>1331</v>
      </c>
      <c r="C37" s="7">
        <v>2869</v>
      </c>
      <c r="D37" s="7">
        <v>2240</v>
      </c>
      <c r="E37" s="7">
        <v>3495</v>
      </c>
      <c r="F37" s="7">
        <v>2256</v>
      </c>
      <c r="G37" s="7">
        <v>2245</v>
      </c>
      <c r="H37" s="7">
        <v>1387</v>
      </c>
      <c r="I37" s="7">
        <v>2158</v>
      </c>
      <c r="J37" s="7">
        <v>973</v>
      </c>
      <c r="K37" s="7">
        <v>2915</v>
      </c>
      <c r="L37" s="7">
        <v>2438</v>
      </c>
      <c r="M37" s="7">
        <v>1850</v>
      </c>
      <c r="N37" s="7">
        <v>2309</v>
      </c>
      <c r="O37" s="7">
        <v>1554</v>
      </c>
      <c r="P37" s="7">
        <v>2343</v>
      </c>
      <c r="Q37" s="7">
        <v>2057</v>
      </c>
      <c r="R37" s="7">
        <v>1986</v>
      </c>
      <c r="S37" s="7">
        <v>1469</v>
      </c>
      <c r="T37" s="7">
        <v>1327</v>
      </c>
      <c r="U37" s="7">
        <v>809</v>
      </c>
    </row>
    <row r="38" spans="1:21" x14ac:dyDescent="0.2">
      <c r="A38" t="s">
        <v>107</v>
      </c>
      <c r="B38" s="7">
        <v>1332</v>
      </c>
      <c r="C38" s="7">
        <v>2860</v>
      </c>
      <c r="D38" s="7">
        <v>2251</v>
      </c>
      <c r="E38" s="7">
        <v>3591</v>
      </c>
      <c r="F38" s="7">
        <v>2306</v>
      </c>
      <c r="G38" s="7">
        <v>2248</v>
      </c>
      <c r="H38" s="7">
        <v>1384</v>
      </c>
      <c r="I38" s="7">
        <v>2189</v>
      </c>
      <c r="J38" s="7">
        <v>982</v>
      </c>
      <c r="K38" s="7">
        <v>2914</v>
      </c>
      <c r="L38" s="7">
        <v>2472</v>
      </c>
      <c r="M38" s="7">
        <v>1866</v>
      </c>
      <c r="N38" s="7">
        <v>2301</v>
      </c>
      <c r="O38" s="7">
        <v>1559</v>
      </c>
      <c r="P38" s="7">
        <v>2364</v>
      </c>
      <c r="Q38" s="7">
        <v>2049</v>
      </c>
      <c r="R38" s="7">
        <v>2004</v>
      </c>
      <c r="S38" s="7">
        <v>1484</v>
      </c>
      <c r="T38" s="7">
        <v>1321</v>
      </c>
      <c r="U38" s="7">
        <v>805</v>
      </c>
    </row>
    <row r="39" spans="1:21" x14ac:dyDescent="0.2">
      <c r="A39" t="s">
        <v>108</v>
      </c>
      <c r="B39" s="7">
        <v>1340</v>
      </c>
      <c r="C39" s="7">
        <v>2887</v>
      </c>
      <c r="D39" s="7">
        <v>2255</v>
      </c>
      <c r="E39" s="7">
        <v>3523</v>
      </c>
      <c r="F39" s="7">
        <v>2299</v>
      </c>
      <c r="G39" s="7">
        <v>2266</v>
      </c>
      <c r="H39" s="7">
        <v>1379</v>
      </c>
      <c r="I39" s="7">
        <v>2174</v>
      </c>
      <c r="J39" s="7">
        <v>986</v>
      </c>
      <c r="K39" s="7">
        <v>2913</v>
      </c>
      <c r="L39" s="7">
        <v>2456</v>
      </c>
      <c r="M39" s="7">
        <v>1867</v>
      </c>
      <c r="N39" s="7">
        <v>2291</v>
      </c>
      <c r="O39" s="7">
        <v>1609</v>
      </c>
      <c r="P39" s="7">
        <v>2351</v>
      </c>
      <c r="Q39" s="7">
        <v>2049</v>
      </c>
      <c r="R39" s="7">
        <v>1996</v>
      </c>
      <c r="S39" s="7">
        <v>1491</v>
      </c>
      <c r="T39" s="7">
        <v>1326</v>
      </c>
      <c r="U39" s="7">
        <v>806</v>
      </c>
    </row>
    <row r="40" spans="1:21" x14ac:dyDescent="0.2">
      <c r="A40" t="s">
        <v>109</v>
      </c>
      <c r="B40" s="7">
        <v>1347</v>
      </c>
      <c r="C40" s="7">
        <v>2894</v>
      </c>
      <c r="D40" s="7">
        <v>2266</v>
      </c>
      <c r="E40" s="7">
        <v>3511</v>
      </c>
      <c r="F40" s="7">
        <v>2323</v>
      </c>
      <c r="G40" s="7">
        <v>2266</v>
      </c>
      <c r="H40" s="7">
        <v>1376</v>
      </c>
      <c r="I40" s="7">
        <v>2161</v>
      </c>
      <c r="J40" s="7">
        <v>991</v>
      </c>
      <c r="K40" s="7">
        <v>2922</v>
      </c>
      <c r="L40" s="7">
        <v>2485</v>
      </c>
      <c r="M40" s="7">
        <v>1869</v>
      </c>
      <c r="N40" s="7">
        <v>2316</v>
      </c>
      <c r="O40" s="7">
        <v>1576</v>
      </c>
      <c r="P40" s="7">
        <v>2351</v>
      </c>
      <c r="Q40" s="7">
        <v>2050</v>
      </c>
      <c r="R40" s="7">
        <v>1986</v>
      </c>
      <c r="S40" s="7">
        <v>1482</v>
      </c>
      <c r="T40" s="7">
        <v>1313</v>
      </c>
      <c r="U40" s="7">
        <v>808</v>
      </c>
    </row>
    <row r="41" spans="1:21" x14ac:dyDescent="0.2">
      <c r="A41" t="s">
        <v>110</v>
      </c>
      <c r="B41" s="7">
        <v>1358</v>
      </c>
      <c r="C41" s="7">
        <v>2839</v>
      </c>
      <c r="D41" s="7">
        <v>2258</v>
      </c>
      <c r="E41" s="7">
        <v>3508</v>
      </c>
      <c r="F41" s="7">
        <v>2320</v>
      </c>
      <c r="G41" s="7">
        <v>2246</v>
      </c>
      <c r="H41" s="7">
        <v>1372</v>
      </c>
      <c r="I41" s="7">
        <v>2165</v>
      </c>
      <c r="J41" s="7">
        <v>994</v>
      </c>
      <c r="K41" s="7">
        <v>2954</v>
      </c>
      <c r="L41" s="7">
        <v>2503</v>
      </c>
      <c r="M41" s="7">
        <v>1884</v>
      </c>
      <c r="N41" s="7">
        <v>2327</v>
      </c>
      <c r="O41" s="7">
        <v>1574</v>
      </c>
      <c r="P41" s="7">
        <v>2352</v>
      </c>
      <c r="Q41" s="7">
        <v>2050</v>
      </c>
      <c r="R41" s="7">
        <v>1987</v>
      </c>
      <c r="S41" s="7">
        <v>1471</v>
      </c>
      <c r="T41" s="7">
        <v>1315</v>
      </c>
      <c r="U41" s="7">
        <v>809</v>
      </c>
    </row>
    <row r="42" spans="1:21" x14ac:dyDescent="0.2">
      <c r="A42" t="s">
        <v>111</v>
      </c>
      <c r="B42" s="7">
        <v>1358</v>
      </c>
      <c r="C42" s="7">
        <v>2886</v>
      </c>
      <c r="D42" s="7">
        <v>2257</v>
      </c>
      <c r="E42" s="7">
        <v>3524</v>
      </c>
      <c r="F42" s="7">
        <v>2320</v>
      </c>
      <c r="G42" s="7">
        <v>2236</v>
      </c>
      <c r="H42" s="7">
        <v>1380</v>
      </c>
      <c r="I42" s="7">
        <v>2168</v>
      </c>
      <c r="J42" s="7">
        <v>1005</v>
      </c>
      <c r="K42" s="7">
        <v>2940</v>
      </c>
      <c r="L42" s="7">
        <v>2519</v>
      </c>
      <c r="M42" s="7">
        <v>1883</v>
      </c>
      <c r="N42" s="7">
        <v>2319</v>
      </c>
      <c r="O42" s="7">
        <v>1583</v>
      </c>
      <c r="P42" s="7">
        <v>2362</v>
      </c>
      <c r="Q42" s="7">
        <v>2052</v>
      </c>
      <c r="R42" s="7">
        <v>1986</v>
      </c>
      <c r="S42" s="7">
        <v>1479</v>
      </c>
      <c r="T42" s="7">
        <v>1321</v>
      </c>
      <c r="U42" s="7">
        <v>818</v>
      </c>
    </row>
    <row r="43" spans="1:21" x14ac:dyDescent="0.2">
      <c r="A43" t="s">
        <v>112</v>
      </c>
      <c r="B43" s="7">
        <v>1354</v>
      </c>
      <c r="C43" s="7">
        <v>2832</v>
      </c>
      <c r="D43" s="7">
        <v>2244</v>
      </c>
      <c r="E43" s="7">
        <v>3445</v>
      </c>
      <c r="F43" s="7">
        <v>2294</v>
      </c>
      <c r="G43" s="7">
        <v>2238</v>
      </c>
      <c r="H43" s="7">
        <v>1371</v>
      </c>
      <c r="I43" s="7">
        <v>2147</v>
      </c>
      <c r="J43" s="7">
        <v>997</v>
      </c>
      <c r="K43" s="7">
        <v>2926</v>
      </c>
      <c r="L43" s="7">
        <v>2486</v>
      </c>
      <c r="M43" s="7">
        <v>1886</v>
      </c>
      <c r="N43" s="7">
        <v>2318</v>
      </c>
      <c r="O43" s="7">
        <v>1599</v>
      </c>
      <c r="P43" s="7">
        <v>2360</v>
      </c>
      <c r="Q43" s="7">
        <v>2040</v>
      </c>
      <c r="R43" s="7">
        <v>1981</v>
      </c>
      <c r="S43" s="7">
        <v>1466</v>
      </c>
      <c r="T43" s="7">
        <v>1316</v>
      </c>
      <c r="U43" s="7">
        <v>815</v>
      </c>
    </row>
    <row r="44" spans="1:21" x14ac:dyDescent="0.2">
      <c r="A44" t="s">
        <v>113</v>
      </c>
      <c r="B44" s="7">
        <v>1358</v>
      </c>
      <c r="C44" s="7">
        <v>2937</v>
      </c>
      <c r="D44" s="7">
        <v>2292</v>
      </c>
      <c r="E44" s="7">
        <v>3495</v>
      </c>
      <c r="F44" s="7">
        <v>2303</v>
      </c>
      <c r="G44" s="7">
        <v>2261</v>
      </c>
      <c r="H44" s="7">
        <v>1394</v>
      </c>
      <c r="I44" s="7">
        <v>2181</v>
      </c>
      <c r="J44" s="7">
        <v>1003</v>
      </c>
      <c r="K44" s="7">
        <v>2977</v>
      </c>
      <c r="L44" s="7">
        <v>2531</v>
      </c>
      <c r="M44" s="7">
        <v>1904</v>
      </c>
      <c r="N44" s="7">
        <v>2336</v>
      </c>
      <c r="O44" s="7">
        <v>1595</v>
      </c>
      <c r="P44" s="7">
        <v>2371</v>
      </c>
      <c r="Q44" s="7">
        <v>2051</v>
      </c>
      <c r="R44" s="7">
        <v>2003</v>
      </c>
      <c r="S44" s="7">
        <v>1477</v>
      </c>
      <c r="T44" s="7">
        <v>1326</v>
      </c>
      <c r="U44" s="7">
        <v>824</v>
      </c>
    </row>
    <row r="45" spans="1:21" x14ac:dyDescent="0.2">
      <c r="A45" t="s">
        <v>114</v>
      </c>
      <c r="B45" s="7">
        <v>1357</v>
      </c>
      <c r="C45" s="7">
        <v>2945</v>
      </c>
      <c r="D45" s="7">
        <v>2276</v>
      </c>
      <c r="E45" s="7">
        <v>3472</v>
      </c>
      <c r="F45" s="7">
        <v>2313</v>
      </c>
      <c r="G45" s="7">
        <v>2243</v>
      </c>
      <c r="H45" s="7">
        <v>1385</v>
      </c>
      <c r="I45" s="7">
        <v>2211</v>
      </c>
      <c r="J45" s="7">
        <v>1009</v>
      </c>
      <c r="K45" s="7">
        <v>3045</v>
      </c>
      <c r="L45" s="7">
        <v>2540</v>
      </c>
      <c r="M45" s="7">
        <v>1913</v>
      </c>
      <c r="N45" s="7">
        <v>2331</v>
      </c>
      <c r="O45" s="7">
        <v>1605</v>
      </c>
      <c r="P45" s="7">
        <v>2369</v>
      </c>
      <c r="Q45" s="7">
        <v>2053</v>
      </c>
      <c r="R45" s="7">
        <v>2001</v>
      </c>
      <c r="S45" s="7">
        <v>1464</v>
      </c>
      <c r="T45" s="7">
        <v>1327</v>
      </c>
      <c r="U45" s="7">
        <v>813</v>
      </c>
    </row>
    <row r="46" spans="1:21" x14ac:dyDescent="0.2">
      <c r="A46" t="s">
        <v>115</v>
      </c>
      <c r="B46" s="7">
        <v>1369</v>
      </c>
      <c r="C46" s="7">
        <v>2971</v>
      </c>
      <c r="D46" s="7">
        <v>2275</v>
      </c>
      <c r="E46" s="7">
        <v>3466</v>
      </c>
      <c r="F46" s="7">
        <v>2313</v>
      </c>
      <c r="G46" s="7">
        <v>2258</v>
      </c>
      <c r="H46" s="7">
        <v>1392</v>
      </c>
      <c r="I46" s="7">
        <v>2227</v>
      </c>
      <c r="J46" s="7">
        <v>1008</v>
      </c>
      <c r="K46" s="7">
        <v>3010</v>
      </c>
      <c r="L46" s="7">
        <v>2502</v>
      </c>
      <c r="M46" s="7">
        <v>1918</v>
      </c>
      <c r="N46" s="7">
        <v>2352</v>
      </c>
      <c r="O46" s="7">
        <v>1608</v>
      </c>
      <c r="P46" s="7">
        <v>2370</v>
      </c>
      <c r="Q46" s="7">
        <v>2064</v>
      </c>
      <c r="R46" s="7">
        <v>2003</v>
      </c>
      <c r="S46" s="7">
        <v>1497</v>
      </c>
      <c r="T46" s="7">
        <v>1340</v>
      </c>
      <c r="U46" s="7">
        <v>839</v>
      </c>
    </row>
    <row r="47" spans="1:21" x14ac:dyDescent="0.2">
      <c r="A47" t="s">
        <v>116</v>
      </c>
      <c r="B47" s="7">
        <v>1370</v>
      </c>
      <c r="C47" s="7">
        <v>3023</v>
      </c>
      <c r="D47" s="7">
        <v>2254</v>
      </c>
      <c r="E47" s="7">
        <v>3409</v>
      </c>
      <c r="F47" s="7">
        <v>2334</v>
      </c>
      <c r="G47" s="7">
        <v>2273</v>
      </c>
      <c r="H47" s="7">
        <v>1403</v>
      </c>
      <c r="I47" s="7">
        <v>2232</v>
      </c>
      <c r="J47" s="7">
        <v>1017</v>
      </c>
      <c r="K47" s="7">
        <v>3004</v>
      </c>
      <c r="L47" s="7">
        <v>2566</v>
      </c>
      <c r="M47" s="7">
        <v>1932</v>
      </c>
      <c r="N47" s="7">
        <v>2323</v>
      </c>
      <c r="O47" s="7">
        <v>1594</v>
      </c>
      <c r="P47" s="7">
        <v>2364</v>
      </c>
      <c r="Q47" s="7">
        <v>2063</v>
      </c>
      <c r="R47" s="7">
        <v>2053</v>
      </c>
      <c r="S47" s="7">
        <v>1493</v>
      </c>
      <c r="T47" s="7">
        <v>1344</v>
      </c>
      <c r="U47" s="7">
        <v>824</v>
      </c>
    </row>
    <row r="48" spans="1:21" x14ac:dyDescent="0.2">
      <c r="A48" t="s">
        <v>117</v>
      </c>
      <c r="B48" s="7">
        <v>1378</v>
      </c>
      <c r="C48" s="7">
        <v>3044</v>
      </c>
      <c r="D48" s="7">
        <v>2242</v>
      </c>
      <c r="E48" s="7">
        <v>3520</v>
      </c>
      <c r="F48" s="7">
        <v>2323</v>
      </c>
      <c r="G48" s="7">
        <v>2280</v>
      </c>
      <c r="H48" s="7">
        <v>1403</v>
      </c>
      <c r="I48" s="7">
        <v>2196</v>
      </c>
      <c r="J48" s="7">
        <v>1021</v>
      </c>
      <c r="K48" s="7">
        <v>2969</v>
      </c>
      <c r="L48" s="7">
        <v>2564</v>
      </c>
      <c r="M48" s="7">
        <v>1932</v>
      </c>
      <c r="N48" s="7">
        <v>2322</v>
      </c>
      <c r="O48" s="7">
        <v>1583</v>
      </c>
      <c r="P48" s="7">
        <v>2325</v>
      </c>
      <c r="Q48" s="7">
        <v>2021</v>
      </c>
      <c r="R48" s="7">
        <v>1996</v>
      </c>
      <c r="S48" s="7">
        <v>1490</v>
      </c>
      <c r="T48" s="7">
        <v>1347</v>
      </c>
      <c r="U48" s="7">
        <v>816</v>
      </c>
    </row>
    <row r="49" spans="1:21" x14ac:dyDescent="0.2">
      <c r="A49" t="s">
        <v>118</v>
      </c>
      <c r="B49" s="7">
        <v>1384</v>
      </c>
      <c r="C49" s="7">
        <v>3217</v>
      </c>
      <c r="D49" s="7">
        <v>2273</v>
      </c>
      <c r="E49" s="7">
        <v>3502</v>
      </c>
      <c r="F49" s="7">
        <v>2335</v>
      </c>
      <c r="G49" s="7">
        <v>2256</v>
      </c>
      <c r="H49" s="7">
        <v>1414</v>
      </c>
      <c r="I49" s="7">
        <v>2227</v>
      </c>
      <c r="J49" s="7">
        <v>1025</v>
      </c>
      <c r="K49" s="7">
        <v>3010</v>
      </c>
      <c r="L49" s="7">
        <v>2605</v>
      </c>
      <c r="M49" s="7">
        <v>1948</v>
      </c>
      <c r="N49" s="7">
        <v>2377</v>
      </c>
      <c r="O49" s="7">
        <v>1607</v>
      </c>
      <c r="P49" s="7">
        <v>2365</v>
      </c>
      <c r="Q49" s="7">
        <v>2060</v>
      </c>
      <c r="R49" s="7">
        <v>2009</v>
      </c>
      <c r="S49" s="7">
        <v>1485</v>
      </c>
      <c r="T49" s="7">
        <v>1357</v>
      </c>
      <c r="U49" s="7">
        <v>815</v>
      </c>
    </row>
    <row r="50" spans="1:21" x14ac:dyDescent="0.2">
      <c r="A50" t="s">
        <v>119</v>
      </c>
      <c r="B50" s="7">
        <v>1412</v>
      </c>
      <c r="C50" s="7">
        <v>3265</v>
      </c>
      <c r="D50" s="7">
        <v>2273</v>
      </c>
      <c r="E50" s="7">
        <v>3642</v>
      </c>
      <c r="F50" s="7">
        <v>2320</v>
      </c>
      <c r="G50" s="7">
        <v>2283</v>
      </c>
      <c r="H50" s="7">
        <v>1420</v>
      </c>
      <c r="I50" s="7">
        <v>2227</v>
      </c>
      <c r="J50" s="7">
        <v>1030</v>
      </c>
      <c r="K50" s="7">
        <v>2983</v>
      </c>
      <c r="L50" s="7">
        <v>2631</v>
      </c>
      <c r="M50" s="7">
        <v>1963</v>
      </c>
      <c r="N50" s="7">
        <v>2387</v>
      </c>
      <c r="O50" s="7">
        <v>1623</v>
      </c>
      <c r="P50" s="7">
        <v>2367</v>
      </c>
      <c r="Q50" s="7">
        <v>2094</v>
      </c>
      <c r="R50" s="7">
        <v>2024</v>
      </c>
      <c r="S50" s="7">
        <v>1479</v>
      </c>
      <c r="T50" s="7">
        <v>1367</v>
      </c>
      <c r="U50" s="7">
        <v>834</v>
      </c>
    </row>
    <row r="51" spans="1:21" x14ac:dyDescent="0.2">
      <c r="A51" t="s">
        <v>120</v>
      </c>
      <c r="B51" s="7">
        <v>1431</v>
      </c>
      <c r="C51" s="7">
        <v>3334</v>
      </c>
      <c r="D51" s="7">
        <v>2303</v>
      </c>
      <c r="E51" s="7">
        <v>3517</v>
      </c>
      <c r="F51" s="7">
        <v>2340</v>
      </c>
      <c r="G51" s="7">
        <v>2319</v>
      </c>
      <c r="H51" s="7">
        <v>1429</v>
      </c>
      <c r="I51" s="7">
        <v>2261</v>
      </c>
      <c r="J51" s="7">
        <v>1039</v>
      </c>
      <c r="K51" s="7">
        <v>3020</v>
      </c>
      <c r="L51" s="7">
        <v>2636</v>
      </c>
      <c r="M51" s="7">
        <v>1956</v>
      </c>
      <c r="N51" s="7">
        <v>2432</v>
      </c>
      <c r="O51" s="7">
        <v>1633</v>
      </c>
      <c r="P51" s="7">
        <v>2411</v>
      </c>
      <c r="Q51" s="7">
        <v>2091</v>
      </c>
      <c r="R51" s="7">
        <v>2047</v>
      </c>
      <c r="S51" s="7">
        <v>1495</v>
      </c>
      <c r="T51" s="7">
        <v>1387</v>
      </c>
      <c r="U51" s="7">
        <v>847</v>
      </c>
    </row>
    <row r="52" spans="1:21" x14ac:dyDescent="0.2">
      <c r="A52" t="s">
        <v>121</v>
      </c>
      <c r="B52" s="7">
        <v>1424</v>
      </c>
      <c r="C52" s="7">
        <v>3258</v>
      </c>
      <c r="D52" s="7">
        <v>2284</v>
      </c>
      <c r="E52" s="7">
        <v>3649</v>
      </c>
      <c r="F52" s="7">
        <v>2357</v>
      </c>
      <c r="G52" s="7">
        <v>2310</v>
      </c>
      <c r="H52" s="7">
        <v>1426</v>
      </c>
      <c r="I52" s="7">
        <v>2239</v>
      </c>
      <c r="J52" s="7">
        <v>1034</v>
      </c>
      <c r="K52" s="7">
        <v>3022</v>
      </c>
      <c r="L52" s="7">
        <v>2602</v>
      </c>
      <c r="M52" s="7">
        <v>1954</v>
      </c>
      <c r="N52" s="7">
        <v>2419</v>
      </c>
      <c r="O52" s="7">
        <v>1629</v>
      </c>
      <c r="P52" s="7">
        <v>2391</v>
      </c>
      <c r="Q52" s="7">
        <v>2091</v>
      </c>
      <c r="R52" s="7">
        <v>2049</v>
      </c>
      <c r="S52" s="7">
        <v>1522</v>
      </c>
      <c r="T52" s="7">
        <v>1389</v>
      </c>
      <c r="U52" s="7">
        <v>837</v>
      </c>
    </row>
    <row r="53" spans="1:21" x14ac:dyDescent="0.2">
      <c r="A53" t="s">
        <v>122</v>
      </c>
      <c r="B53" s="7">
        <v>1420</v>
      </c>
      <c r="C53" s="7">
        <v>3233</v>
      </c>
      <c r="D53" s="7">
        <v>2303</v>
      </c>
      <c r="E53" s="7">
        <v>3598</v>
      </c>
      <c r="F53" s="7">
        <v>2368</v>
      </c>
      <c r="G53" s="7">
        <v>2341</v>
      </c>
      <c r="H53" s="7">
        <v>1433</v>
      </c>
      <c r="I53" s="7">
        <v>2256</v>
      </c>
      <c r="J53" s="7">
        <v>1035</v>
      </c>
      <c r="K53" s="7">
        <v>3096</v>
      </c>
      <c r="L53" s="7">
        <v>2582</v>
      </c>
      <c r="M53" s="7">
        <v>1947</v>
      </c>
      <c r="N53" s="7">
        <v>2406</v>
      </c>
      <c r="O53" s="7">
        <v>1655</v>
      </c>
      <c r="P53" s="7">
        <v>2399</v>
      </c>
      <c r="Q53" s="7">
        <v>2093</v>
      </c>
      <c r="R53" s="7">
        <v>2076</v>
      </c>
      <c r="S53" s="7">
        <v>1535</v>
      </c>
      <c r="T53" s="7">
        <v>1393</v>
      </c>
      <c r="U53" s="7">
        <v>844</v>
      </c>
    </row>
    <row r="54" spans="1:21" x14ac:dyDescent="0.2">
      <c r="A54" t="s">
        <v>123</v>
      </c>
      <c r="B54" s="7">
        <v>1417</v>
      </c>
      <c r="C54" s="7">
        <v>3214</v>
      </c>
      <c r="D54" s="7">
        <v>2319</v>
      </c>
      <c r="E54" s="7">
        <v>3548</v>
      </c>
      <c r="F54" s="7">
        <v>2352</v>
      </c>
      <c r="G54" s="7">
        <v>2330</v>
      </c>
      <c r="H54" s="7">
        <v>1435</v>
      </c>
      <c r="I54" s="7">
        <v>2261</v>
      </c>
      <c r="J54" s="7">
        <v>1041</v>
      </c>
      <c r="K54" s="7">
        <v>3022</v>
      </c>
      <c r="L54" s="7">
        <v>2628</v>
      </c>
      <c r="M54" s="7">
        <v>1972</v>
      </c>
      <c r="N54" s="7">
        <v>2432</v>
      </c>
      <c r="O54" s="7">
        <v>1669</v>
      </c>
      <c r="P54" s="7">
        <v>2414</v>
      </c>
      <c r="Q54" s="7">
        <v>2090</v>
      </c>
      <c r="R54" s="7">
        <v>2057</v>
      </c>
      <c r="S54" s="7">
        <v>1533</v>
      </c>
      <c r="T54" s="7">
        <v>1394</v>
      </c>
      <c r="U54" s="7">
        <v>844</v>
      </c>
    </row>
    <row r="55" spans="1:21" x14ac:dyDescent="0.2">
      <c r="A55" t="s">
        <v>124</v>
      </c>
      <c r="B55" s="7">
        <v>1419</v>
      </c>
      <c r="C55" s="7">
        <v>3275</v>
      </c>
      <c r="D55" s="7">
        <v>2316</v>
      </c>
      <c r="E55" s="7">
        <v>3601</v>
      </c>
      <c r="F55" s="7">
        <v>2367</v>
      </c>
      <c r="G55" s="7">
        <v>2363</v>
      </c>
      <c r="H55" s="7">
        <v>1443</v>
      </c>
      <c r="I55" s="7">
        <v>2280</v>
      </c>
      <c r="J55" s="7">
        <v>1037</v>
      </c>
      <c r="K55" s="7">
        <v>3065</v>
      </c>
      <c r="L55" s="7">
        <v>2643</v>
      </c>
      <c r="M55" s="7">
        <v>1972</v>
      </c>
      <c r="N55" s="7">
        <v>2450</v>
      </c>
      <c r="O55" s="7">
        <v>1664</v>
      </c>
      <c r="P55" s="7">
        <v>2414</v>
      </c>
      <c r="Q55" s="7">
        <v>2101</v>
      </c>
      <c r="R55" s="7">
        <v>2089</v>
      </c>
      <c r="S55" s="7">
        <v>1528</v>
      </c>
      <c r="T55" s="7">
        <v>1400</v>
      </c>
      <c r="U55" s="7">
        <v>847</v>
      </c>
    </row>
    <row r="56" spans="1:21" x14ac:dyDescent="0.2">
      <c r="A56" t="s">
        <v>125</v>
      </c>
      <c r="B56" s="7">
        <v>1423</v>
      </c>
      <c r="C56" s="7">
        <v>3142</v>
      </c>
      <c r="D56" s="7">
        <v>2303</v>
      </c>
      <c r="E56" s="7">
        <v>3578</v>
      </c>
      <c r="F56" s="7">
        <v>2333</v>
      </c>
      <c r="G56" s="7">
        <v>2339</v>
      </c>
      <c r="H56" s="7">
        <v>1445</v>
      </c>
      <c r="I56" s="7">
        <v>2279</v>
      </c>
      <c r="J56" s="7">
        <v>1031</v>
      </c>
      <c r="K56" s="7">
        <v>3071</v>
      </c>
      <c r="L56" s="7">
        <v>2625</v>
      </c>
      <c r="M56" s="7">
        <v>1967</v>
      </c>
      <c r="N56" s="7">
        <v>2431</v>
      </c>
      <c r="O56" s="7">
        <v>1669</v>
      </c>
      <c r="P56" s="7">
        <v>2403</v>
      </c>
      <c r="Q56" s="7">
        <v>2077</v>
      </c>
      <c r="R56" s="7">
        <v>2092</v>
      </c>
      <c r="S56" s="7">
        <v>1527</v>
      </c>
      <c r="T56" s="7">
        <v>1396</v>
      </c>
      <c r="U56" s="7">
        <v>842</v>
      </c>
    </row>
    <row r="57" spans="1:21" x14ac:dyDescent="0.2">
      <c r="A57" t="s">
        <v>126</v>
      </c>
      <c r="B57" s="7">
        <v>1392</v>
      </c>
      <c r="C57" s="7">
        <v>3112</v>
      </c>
      <c r="D57" s="7">
        <v>2303</v>
      </c>
      <c r="E57" s="7">
        <v>3539</v>
      </c>
      <c r="F57" s="7">
        <v>2333</v>
      </c>
      <c r="G57" s="7">
        <v>2325</v>
      </c>
      <c r="H57" s="7">
        <v>1435</v>
      </c>
      <c r="I57" s="7">
        <v>2275</v>
      </c>
      <c r="J57" s="7">
        <v>1031</v>
      </c>
      <c r="K57" s="7">
        <v>3045</v>
      </c>
      <c r="L57" s="7">
        <v>2632</v>
      </c>
      <c r="M57" s="7">
        <v>1971</v>
      </c>
      <c r="N57" s="7">
        <v>2399</v>
      </c>
      <c r="O57" s="7">
        <v>1661</v>
      </c>
      <c r="P57" s="7">
        <v>2421</v>
      </c>
      <c r="Q57" s="7">
        <v>2082</v>
      </c>
      <c r="R57" s="7">
        <v>2090</v>
      </c>
      <c r="S57" s="7">
        <v>1519</v>
      </c>
      <c r="T57" s="7">
        <v>1368</v>
      </c>
      <c r="U57" s="7">
        <v>831</v>
      </c>
    </row>
    <row r="58" spans="1:21" x14ac:dyDescent="0.2">
      <c r="A58" t="s">
        <v>127</v>
      </c>
      <c r="B58" s="7">
        <v>1431</v>
      </c>
      <c r="C58" s="7">
        <v>3249</v>
      </c>
      <c r="D58" s="7">
        <v>2325</v>
      </c>
      <c r="E58" s="7">
        <v>3645</v>
      </c>
      <c r="F58" s="7">
        <v>2355</v>
      </c>
      <c r="G58" s="7">
        <v>2335</v>
      </c>
      <c r="H58" s="7">
        <v>1452</v>
      </c>
      <c r="I58" s="7">
        <v>2267</v>
      </c>
      <c r="J58" s="7">
        <v>1039</v>
      </c>
      <c r="K58" s="7">
        <v>3087</v>
      </c>
      <c r="L58" s="7">
        <v>2684</v>
      </c>
      <c r="M58" s="7">
        <v>1984</v>
      </c>
      <c r="N58" s="7">
        <v>2448</v>
      </c>
      <c r="O58" s="7">
        <v>1675</v>
      </c>
      <c r="P58" s="7">
        <v>2423</v>
      </c>
      <c r="Q58" s="7">
        <v>2103</v>
      </c>
      <c r="R58" s="7">
        <v>2126</v>
      </c>
      <c r="S58" s="7">
        <v>1518</v>
      </c>
      <c r="T58" s="7">
        <v>1396</v>
      </c>
      <c r="U58" s="7">
        <v>842</v>
      </c>
    </row>
    <row r="59" spans="1:21" x14ac:dyDescent="0.2">
      <c r="A59" t="s">
        <v>128</v>
      </c>
      <c r="B59" s="7">
        <v>1436</v>
      </c>
      <c r="C59" s="7">
        <v>3247</v>
      </c>
      <c r="D59" s="7">
        <v>2344</v>
      </c>
      <c r="E59" s="7">
        <v>3541</v>
      </c>
      <c r="F59" s="7">
        <v>2353</v>
      </c>
      <c r="G59" s="7">
        <v>2336</v>
      </c>
      <c r="H59" s="7">
        <v>1459</v>
      </c>
      <c r="I59" s="7">
        <v>2266</v>
      </c>
      <c r="J59" s="7">
        <v>1039</v>
      </c>
      <c r="K59" s="7">
        <v>3083</v>
      </c>
      <c r="L59" s="7">
        <v>2681</v>
      </c>
      <c r="M59" s="7">
        <v>1979</v>
      </c>
      <c r="N59" s="7">
        <v>2431</v>
      </c>
      <c r="O59" s="7">
        <v>1686</v>
      </c>
      <c r="P59" s="7">
        <v>2439</v>
      </c>
      <c r="Q59" s="7">
        <v>2083</v>
      </c>
      <c r="R59" s="7">
        <v>2258</v>
      </c>
      <c r="S59" s="7">
        <v>1526</v>
      </c>
      <c r="T59" s="7">
        <v>1406</v>
      </c>
      <c r="U59" s="7">
        <v>849</v>
      </c>
    </row>
    <row r="60" spans="1:21" x14ac:dyDescent="0.2">
      <c r="A60" t="s">
        <v>129</v>
      </c>
      <c r="B60" s="7">
        <v>1449</v>
      </c>
      <c r="C60" s="7">
        <v>3271</v>
      </c>
      <c r="D60" s="7">
        <v>2358</v>
      </c>
      <c r="E60" s="7">
        <v>3327</v>
      </c>
      <c r="F60" s="7">
        <v>2344</v>
      </c>
      <c r="G60" s="7">
        <v>2350</v>
      </c>
      <c r="H60" s="7">
        <v>1478</v>
      </c>
      <c r="I60" s="7">
        <v>2299</v>
      </c>
      <c r="J60" s="7">
        <v>1061</v>
      </c>
      <c r="K60" s="7">
        <v>3108</v>
      </c>
      <c r="L60" s="7">
        <v>2648</v>
      </c>
      <c r="M60" s="7">
        <v>1973</v>
      </c>
      <c r="N60" s="7">
        <v>2447</v>
      </c>
      <c r="O60" s="7">
        <v>1713</v>
      </c>
      <c r="P60" s="7">
        <v>2386</v>
      </c>
      <c r="Q60" s="7">
        <v>2078</v>
      </c>
      <c r="R60" s="7">
        <v>2097</v>
      </c>
      <c r="S60" s="7">
        <v>1545</v>
      </c>
      <c r="T60" s="7">
        <v>1420</v>
      </c>
      <c r="U60" s="7">
        <v>844</v>
      </c>
    </row>
    <row r="61" spans="1:21" x14ac:dyDescent="0.2">
      <c r="A61" t="s">
        <v>130</v>
      </c>
      <c r="B61" s="7">
        <v>1440</v>
      </c>
      <c r="C61" s="7">
        <v>3286</v>
      </c>
      <c r="D61" s="7">
        <v>2375</v>
      </c>
      <c r="E61" s="7">
        <v>3390</v>
      </c>
      <c r="F61" s="7">
        <v>2370</v>
      </c>
      <c r="G61" s="7">
        <v>2365</v>
      </c>
      <c r="H61" s="7">
        <v>1472</v>
      </c>
      <c r="I61" s="7">
        <v>2340</v>
      </c>
      <c r="J61" s="7">
        <v>1061</v>
      </c>
      <c r="K61" s="7">
        <v>3054</v>
      </c>
      <c r="L61" s="7">
        <v>2661</v>
      </c>
      <c r="M61" s="7">
        <v>2032</v>
      </c>
      <c r="N61" s="7">
        <v>2477</v>
      </c>
      <c r="O61" s="7">
        <v>1695</v>
      </c>
      <c r="P61" s="7">
        <v>2421</v>
      </c>
      <c r="Q61" s="7">
        <v>2077</v>
      </c>
      <c r="R61" s="7">
        <v>2118</v>
      </c>
      <c r="S61" s="7">
        <v>1558</v>
      </c>
      <c r="T61" s="7">
        <v>1421</v>
      </c>
      <c r="U61" s="7">
        <v>845</v>
      </c>
    </row>
    <row r="62" spans="1:21" x14ac:dyDescent="0.2">
      <c r="A62" t="s">
        <v>131</v>
      </c>
      <c r="B62" s="7">
        <v>1456</v>
      </c>
      <c r="C62" s="7">
        <v>3200</v>
      </c>
      <c r="D62" s="7">
        <v>2373</v>
      </c>
      <c r="E62" s="7">
        <v>3404</v>
      </c>
      <c r="F62" s="7">
        <v>2398</v>
      </c>
      <c r="G62" s="7">
        <v>2358</v>
      </c>
      <c r="H62" s="7">
        <v>1481</v>
      </c>
      <c r="I62" s="7">
        <v>2326</v>
      </c>
      <c r="J62" s="7">
        <v>1071</v>
      </c>
      <c r="K62" s="7">
        <v>3094</v>
      </c>
      <c r="L62" s="7">
        <v>2660</v>
      </c>
      <c r="M62" s="7">
        <v>2034</v>
      </c>
      <c r="N62" s="7">
        <v>2510</v>
      </c>
      <c r="O62" s="7">
        <v>1695</v>
      </c>
      <c r="P62" s="7">
        <v>2471</v>
      </c>
      <c r="Q62" s="7">
        <v>2098</v>
      </c>
      <c r="R62" s="7">
        <v>2143</v>
      </c>
      <c r="S62" s="7">
        <v>1592</v>
      </c>
      <c r="T62" s="7">
        <v>1437</v>
      </c>
      <c r="U62" s="7">
        <v>845</v>
      </c>
    </row>
    <row r="63" spans="1:21" x14ac:dyDescent="0.2">
      <c r="A63" t="s">
        <v>132</v>
      </c>
      <c r="B63" s="7">
        <v>1430</v>
      </c>
      <c r="C63" s="7">
        <v>3155</v>
      </c>
      <c r="D63" s="7">
        <v>2355</v>
      </c>
      <c r="E63" s="7">
        <v>3578</v>
      </c>
      <c r="F63" s="7">
        <v>2405</v>
      </c>
      <c r="G63" s="7">
        <v>2349</v>
      </c>
      <c r="H63" s="7">
        <v>1466</v>
      </c>
      <c r="I63" s="7">
        <v>2318</v>
      </c>
      <c r="J63" s="7">
        <v>1064</v>
      </c>
      <c r="K63" s="7">
        <v>3115</v>
      </c>
      <c r="L63" s="7">
        <v>2721</v>
      </c>
      <c r="M63" s="7">
        <v>2070</v>
      </c>
      <c r="N63" s="7">
        <v>2510</v>
      </c>
      <c r="O63" s="7">
        <v>1697</v>
      </c>
      <c r="P63" s="7">
        <v>2483</v>
      </c>
      <c r="Q63" s="7">
        <v>2120</v>
      </c>
      <c r="R63" s="7">
        <v>2133</v>
      </c>
      <c r="S63" s="7">
        <v>1569</v>
      </c>
      <c r="T63" s="7">
        <v>1432</v>
      </c>
      <c r="U63" s="7">
        <v>842</v>
      </c>
    </row>
    <row r="64" spans="1:21" x14ac:dyDescent="0.2">
      <c r="A64" t="s">
        <v>133</v>
      </c>
      <c r="B64" s="7">
        <v>1456</v>
      </c>
      <c r="C64" s="7">
        <v>3032</v>
      </c>
      <c r="D64" s="7">
        <v>2357</v>
      </c>
      <c r="E64" s="7">
        <v>3584</v>
      </c>
      <c r="F64" s="7">
        <v>2400</v>
      </c>
      <c r="G64" s="7">
        <v>2352</v>
      </c>
      <c r="H64" s="7">
        <v>1464</v>
      </c>
      <c r="I64" s="7">
        <v>2328</v>
      </c>
      <c r="J64" s="7">
        <v>1069</v>
      </c>
      <c r="K64" s="7">
        <v>3119</v>
      </c>
      <c r="L64" s="7">
        <v>2695</v>
      </c>
      <c r="M64" s="7">
        <v>2038</v>
      </c>
      <c r="N64" s="7">
        <v>2531</v>
      </c>
      <c r="O64" s="7">
        <v>1704</v>
      </c>
      <c r="P64" s="7">
        <v>2470</v>
      </c>
      <c r="Q64" s="7">
        <v>2120</v>
      </c>
      <c r="R64" s="7">
        <v>2146</v>
      </c>
      <c r="S64" s="7">
        <v>1574</v>
      </c>
      <c r="T64" s="7">
        <v>1441</v>
      </c>
      <c r="U64" s="7">
        <v>845</v>
      </c>
    </row>
    <row r="65" spans="1:21" x14ac:dyDescent="0.2">
      <c r="A65" t="s">
        <v>134</v>
      </c>
      <c r="B65" s="7">
        <v>1463</v>
      </c>
      <c r="C65" s="7">
        <v>3080</v>
      </c>
      <c r="D65" s="7">
        <v>2343</v>
      </c>
      <c r="E65" s="7">
        <v>3650</v>
      </c>
      <c r="F65" s="7">
        <v>2413</v>
      </c>
      <c r="G65" s="7">
        <v>2370</v>
      </c>
      <c r="H65" s="7">
        <v>1471</v>
      </c>
      <c r="I65" s="7">
        <v>2315</v>
      </c>
      <c r="J65" s="7">
        <v>1066</v>
      </c>
      <c r="K65" s="7">
        <v>3168</v>
      </c>
      <c r="L65" s="7">
        <v>2681</v>
      </c>
      <c r="M65" s="7">
        <v>2053</v>
      </c>
      <c r="N65" s="7">
        <v>2516</v>
      </c>
      <c r="O65" s="7">
        <v>1710</v>
      </c>
      <c r="P65" s="7">
        <v>2433</v>
      </c>
      <c r="Q65" s="7">
        <v>2111</v>
      </c>
      <c r="R65" s="7">
        <v>2153</v>
      </c>
      <c r="S65" s="7">
        <v>1576</v>
      </c>
      <c r="T65" s="7">
        <v>1446</v>
      </c>
      <c r="U65" s="7">
        <v>842</v>
      </c>
    </row>
    <row r="66" spans="1:21" x14ac:dyDescent="0.2">
      <c r="A66" t="s">
        <v>135</v>
      </c>
      <c r="B66" s="7">
        <v>1462</v>
      </c>
      <c r="C66" s="7">
        <v>3111</v>
      </c>
      <c r="D66" s="7">
        <v>2347</v>
      </c>
      <c r="E66" s="7">
        <v>3652</v>
      </c>
      <c r="F66" s="7">
        <v>2430</v>
      </c>
      <c r="G66" s="7">
        <v>2379</v>
      </c>
      <c r="H66" s="7">
        <v>1473</v>
      </c>
      <c r="I66" s="7">
        <v>2319</v>
      </c>
      <c r="J66" s="7">
        <v>1064</v>
      </c>
      <c r="K66" s="7">
        <v>3170</v>
      </c>
      <c r="L66" s="7">
        <v>2707</v>
      </c>
      <c r="M66" s="7">
        <v>2053</v>
      </c>
      <c r="N66" s="7">
        <v>2518</v>
      </c>
      <c r="O66" s="7">
        <v>1719</v>
      </c>
      <c r="P66" s="7">
        <v>2444</v>
      </c>
      <c r="Q66" s="7">
        <v>2123</v>
      </c>
      <c r="R66" s="7">
        <v>2157</v>
      </c>
      <c r="S66" s="7">
        <v>1574</v>
      </c>
      <c r="T66" s="7">
        <v>1448</v>
      </c>
      <c r="U66" s="7">
        <v>837</v>
      </c>
    </row>
    <row r="67" spans="1:21" x14ac:dyDescent="0.2">
      <c r="A67" t="s">
        <v>136</v>
      </c>
      <c r="B67" s="7">
        <v>1482</v>
      </c>
      <c r="C67" s="7">
        <v>3120</v>
      </c>
      <c r="D67" s="7">
        <v>2354</v>
      </c>
      <c r="E67" s="7">
        <v>3549</v>
      </c>
      <c r="F67" s="7">
        <v>2453</v>
      </c>
      <c r="G67" s="7">
        <v>2380</v>
      </c>
      <c r="H67" s="7">
        <v>1474</v>
      </c>
      <c r="I67" s="7">
        <v>2322</v>
      </c>
      <c r="J67" s="7">
        <v>1071</v>
      </c>
      <c r="K67" s="7">
        <v>3186</v>
      </c>
      <c r="L67" s="7">
        <v>2717</v>
      </c>
      <c r="M67" s="7">
        <v>2074</v>
      </c>
      <c r="N67" s="7">
        <v>2527</v>
      </c>
      <c r="O67" s="7">
        <v>1729</v>
      </c>
      <c r="P67" s="7">
        <v>2451</v>
      </c>
      <c r="Q67" s="7">
        <v>2126</v>
      </c>
      <c r="R67" s="7">
        <v>2187</v>
      </c>
      <c r="S67" s="7">
        <v>1596</v>
      </c>
      <c r="T67" s="7">
        <v>1459</v>
      </c>
      <c r="U67" s="7">
        <v>850</v>
      </c>
    </row>
    <row r="68" spans="1:21" x14ac:dyDescent="0.2">
      <c r="A68" t="s">
        <v>137</v>
      </c>
      <c r="B68" s="7">
        <v>1477</v>
      </c>
      <c r="C68" s="7">
        <v>3031</v>
      </c>
      <c r="D68" s="7">
        <v>2333</v>
      </c>
      <c r="E68" s="7">
        <v>3547</v>
      </c>
      <c r="F68" s="7">
        <v>2448</v>
      </c>
      <c r="G68" s="7">
        <v>2381</v>
      </c>
      <c r="H68" s="7">
        <v>1466</v>
      </c>
      <c r="I68" s="7">
        <v>2310</v>
      </c>
      <c r="J68" s="7">
        <v>1069</v>
      </c>
      <c r="K68" s="7">
        <v>3161</v>
      </c>
      <c r="L68" s="7">
        <v>2706</v>
      </c>
      <c r="M68" s="7">
        <v>2087</v>
      </c>
      <c r="N68" s="7">
        <v>2510</v>
      </c>
      <c r="O68" s="7">
        <v>1734</v>
      </c>
      <c r="P68" s="7">
        <v>2444</v>
      </c>
      <c r="Q68" s="7">
        <v>2126</v>
      </c>
      <c r="R68" s="7">
        <v>2206</v>
      </c>
      <c r="S68" s="7">
        <v>1591</v>
      </c>
      <c r="T68" s="7">
        <v>1457</v>
      </c>
      <c r="U68" s="7">
        <v>838</v>
      </c>
    </row>
    <row r="69" spans="1:21" x14ac:dyDescent="0.2">
      <c r="A69" t="s">
        <v>138</v>
      </c>
      <c r="B69" s="7">
        <v>1454</v>
      </c>
      <c r="C69" s="7">
        <v>2950</v>
      </c>
      <c r="D69" s="7">
        <v>2344</v>
      </c>
      <c r="E69" s="7">
        <v>3543</v>
      </c>
      <c r="F69" s="7">
        <v>2411</v>
      </c>
      <c r="G69" s="7">
        <v>2376</v>
      </c>
      <c r="H69" s="7">
        <v>1474</v>
      </c>
      <c r="I69" s="7">
        <v>2302</v>
      </c>
      <c r="J69" s="7">
        <v>1073</v>
      </c>
      <c r="K69" s="7">
        <v>3212</v>
      </c>
      <c r="L69" s="7">
        <v>2687</v>
      </c>
      <c r="M69" s="7">
        <v>2081</v>
      </c>
      <c r="N69" s="7">
        <v>2543</v>
      </c>
      <c r="O69" s="7">
        <v>1743</v>
      </c>
      <c r="P69" s="7">
        <v>2457</v>
      </c>
      <c r="Q69" s="7">
        <v>2136</v>
      </c>
      <c r="R69" s="7">
        <v>2133</v>
      </c>
      <c r="S69" s="7">
        <v>1605</v>
      </c>
      <c r="T69" s="7">
        <v>1451</v>
      </c>
      <c r="U69" s="7">
        <v>843</v>
      </c>
    </row>
    <row r="70" spans="1:21" x14ac:dyDescent="0.2">
      <c r="A70" t="s">
        <v>139</v>
      </c>
      <c r="B70" s="7">
        <v>1490</v>
      </c>
      <c r="C70" s="7">
        <v>3028</v>
      </c>
      <c r="D70" s="7">
        <v>2373</v>
      </c>
      <c r="E70" s="7">
        <v>3552</v>
      </c>
      <c r="F70" s="7">
        <v>2450</v>
      </c>
      <c r="G70" s="7">
        <v>2392</v>
      </c>
      <c r="H70" s="7">
        <v>1489</v>
      </c>
      <c r="I70" s="7">
        <v>2317</v>
      </c>
      <c r="J70" s="7">
        <v>1084</v>
      </c>
      <c r="K70" s="7">
        <v>3214</v>
      </c>
      <c r="L70" s="7">
        <v>2679</v>
      </c>
      <c r="M70" s="7">
        <v>2078</v>
      </c>
      <c r="N70" s="7">
        <v>2543</v>
      </c>
      <c r="O70" s="7">
        <v>1762</v>
      </c>
      <c r="P70" s="7">
        <v>2479</v>
      </c>
      <c r="Q70" s="7">
        <v>2146</v>
      </c>
      <c r="R70" s="7">
        <v>2135</v>
      </c>
      <c r="S70" s="7">
        <v>1611</v>
      </c>
      <c r="T70" s="7">
        <v>1477</v>
      </c>
      <c r="U70" s="7">
        <v>856</v>
      </c>
    </row>
    <row r="71" spans="1:21" x14ac:dyDescent="0.2">
      <c r="A71" t="s">
        <v>140</v>
      </c>
      <c r="B71" s="7">
        <v>1490</v>
      </c>
      <c r="C71" s="7">
        <v>3055</v>
      </c>
      <c r="D71" s="7">
        <v>2381</v>
      </c>
      <c r="E71" s="7">
        <v>3672</v>
      </c>
      <c r="F71" s="7">
        <v>2480</v>
      </c>
      <c r="G71" s="7">
        <v>2404</v>
      </c>
      <c r="H71" s="7">
        <v>1502</v>
      </c>
      <c r="I71" s="7">
        <v>2323</v>
      </c>
      <c r="J71" s="7">
        <v>1086</v>
      </c>
      <c r="K71" s="7">
        <v>3258</v>
      </c>
      <c r="L71" s="7">
        <v>2699</v>
      </c>
      <c r="M71" s="7">
        <v>2083</v>
      </c>
      <c r="N71" s="7">
        <v>2544</v>
      </c>
      <c r="O71" s="7">
        <v>1774</v>
      </c>
      <c r="P71" s="7">
        <v>2470</v>
      </c>
      <c r="Q71" s="7">
        <v>2168</v>
      </c>
      <c r="R71" s="7">
        <v>2151</v>
      </c>
      <c r="S71" s="7">
        <v>1651</v>
      </c>
      <c r="T71" s="7">
        <v>1479</v>
      </c>
      <c r="U71" s="7">
        <v>851</v>
      </c>
    </row>
    <row r="72" spans="1:21" x14ac:dyDescent="0.2">
      <c r="A72" t="s">
        <v>141</v>
      </c>
      <c r="B72" s="7">
        <v>1481</v>
      </c>
      <c r="C72" s="7">
        <v>2935</v>
      </c>
      <c r="D72" s="7">
        <v>2345</v>
      </c>
      <c r="E72" s="7">
        <v>3475</v>
      </c>
      <c r="F72" s="7">
        <v>2359</v>
      </c>
      <c r="G72" s="7">
        <v>2361</v>
      </c>
      <c r="H72" s="7">
        <v>1483</v>
      </c>
      <c r="I72" s="7">
        <v>2313</v>
      </c>
      <c r="J72" s="7">
        <v>1038</v>
      </c>
      <c r="K72" s="7">
        <v>3267</v>
      </c>
      <c r="L72" s="7">
        <v>2686</v>
      </c>
      <c r="M72" s="7">
        <v>2021</v>
      </c>
      <c r="N72" s="7">
        <v>2465</v>
      </c>
      <c r="O72" s="7">
        <v>1777</v>
      </c>
      <c r="P72" s="7">
        <v>2477</v>
      </c>
      <c r="Q72" s="7">
        <v>2162</v>
      </c>
      <c r="R72" s="7">
        <v>2378</v>
      </c>
      <c r="S72" s="7">
        <v>1581</v>
      </c>
      <c r="T72" s="7">
        <v>1441</v>
      </c>
      <c r="U72" s="7">
        <v>864</v>
      </c>
    </row>
    <row r="73" spans="1:21" x14ac:dyDescent="0.2">
      <c r="A73" t="s">
        <v>142</v>
      </c>
      <c r="B73" s="7">
        <v>1478</v>
      </c>
      <c r="C73" s="7">
        <v>2705</v>
      </c>
      <c r="D73" s="7">
        <v>2190</v>
      </c>
      <c r="E73" s="7">
        <v>3510</v>
      </c>
      <c r="F73" s="7">
        <v>2290</v>
      </c>
      <c r="G73" s="7">
        <v>2119</v>
      </c>
      <c r="H73" s="7">
        <v>1389</v>
      </c>
      <c r="I73" s="7">
        <v>2168</v>
      </c>
      <c r="J73" s="7">
        <v>938</v>
      </c>
      <c r="K73" s="7">
        <v>3083</v>
      </c>
      <c r="L73" s="7">
        <v>2704</v>
      </c>
      <c r="M73" s="7">
        <v>1938</v>
      </c>
      <c r="N73" s="7">
        <v>2430</v>
      </c>
      <c r="O73" s="7">
        <v>1756</v>
      </c>
      <c r="P73" s="7">
        <v>2471</v>
      </c>
      <c r="Q73" s="7">
        <v>2199</v>
      </c>
      <c r="R73" s="7">
        <v>2204</v>
      </c>
      <c r="S73" s="7">
        <v>1518</v>
      </c>
      <c r="T73" s="7">
        <v>1406</v>
      </c>
      <c r="U73" s="7">
        <v>892</v>
      </c>
    </row>
    <row r="74" spans="1:21" x14ac:dyDescent="0.2">
      <c r="A74" t="s">
        <v>143</v>
      </c>
      <c r="B74" s="7">
        <v>1471</v>
      </c>
      <c r="C74" s="7">
        <v>2886</v>
      </c>
      <c r="D74" s="7">
        <v>2195</v>
      </c>
      <c r="E74" s="7">
        <v>3385</v>
      </c>
      <c r="F74" s="7">
        <v>2335</v>
      </c>
      <c r="G74" s="7">
        <v>2149</v>
      </c>
      <c r="H74" s="7">
        <v>1419</v>
      </c>
      <c r="I74" s="7">
        <v>2154</v>
      </c>
      <c r="J74" s="7">
        <v>934</v>
      </c>
      <c r="K74" s="7">
        <v>3056</v>
      </c>
      <c r="L74" s="7">
        <v>2686</v>
      </c>
      <c r="M74" s="7">
        <v>1992</v>
      </c>
      <c r="N74" s="7">
        <v>2453</v>
      </c>
      <c r="O74" s="7">
        <v>1752</v>
      </c>
      <c r="P74" s="7">
        <v>2487</v>
      </c>
      <c r="Q74" s="7">
        <v>2222</v>
      </c>
      <c r="R74" s="7">
        <v>2216</v>
      </c>
      <c r="S74" s="7">
        <v>1501</v>
      </c>
      <c r="T74" s="7">
        <v>1417</v>
      </c>
      <c r="U74" s="7">
        <v>912</v>
      </c>
    </row>
    <row r="75" spans="1:21" x14ac:dyDescent="0.2">
      <c r="A75" t="s">
        <v>144</v>
      </c>
      <c r="B75" s="7">
        <v>1479</v>
      </c>
      <c r="C75" s="7">
        <v>2963</v>
      </c>
      <c r="D75" s="7">
        <v>2272</v>
      </c>
      <c r="E75" s="7">
        <v>3271</v>
      </c>
      <c r="F75" s="7">
        <v>2349</v>
      </c>
      <c r="G75" s="7">
        <v>2214</v>
      </c>
      <c r="H75" s="7">
        <v>1438</v>
      </c>
      <c r="I75" s="7">
        <v>2209</v>
      </c>
      <c r="J75" s="7">
        <v>940</v>
      </c>
      <c r="K75" s="7">
        <v>3041</v>
      </c>
      <c r="L75" s="7">
        <v>2698</v>
      </c>
      <c r="M75" s="7">
        <v>2016</v>
      </c>
      <c r="N75" s="7">
        <v>2435</v>
      </c>
      <c r="O75" s="7">
        <v>1779</v>
      </c>
      <c r="P75" s="7">
        <v>2471</v>
      </c>
      <c r="Q75" s="7">
        <v>2549</v>
      </c>
      <c r="R75" s="7">
        <v>2218</v>
      </c>
      <c r="S75" s="7">
        <v>1493</v>
      </c>
      <c r="T75" s="7">
        <v>1418</v>
      </c>
      <c r="U75" s="7">
        <v>907</v>
      </c>
    </row>
    <row r="76" spans="1:21" x14ac:dyDescent="0.2">
      <c r="A76" t="s">
        <v>145</v>
      </c>
      <c r="B76" s="7">
        <v>1518</v>
      </c>
      <c r="C76" s="7">
        <v>3133</v>
      </c>
      <c r="D76" s="7">
        <v>2372</v>
      </c>
      <c r="E76" s="7">
        <v>3502</v>
      </c>
      <c r="F76" s="7">
        <v>2431</v>
      </c>
      <c r="G76" s="7">
        <v>2390</v>
      </c>
      <c r="H76" s="7">
        <v>1493</v>
      </c>
      <c r="I76" s="7">
        <v>2288</v>
      </c>
      <c r="J76" s="7">
        <v>1023</v>
      </c>
      <c r="K76" s="7">
        <v>3165</v>
      </c>
      <c r="L76" s="7">
        <v>2804</v>
      </c>
      <c r="M76" s="7">
        <v>2085</v>
      </c>
      <c r="N76" s="7">
        <v>2508</v>
      </c>
      <c r="O76" s="7">
        <v>1842</v>
      </c>
      <c r="P76" s="7">
        <v>2530</v>
      </c>
      <c r="Q76" s="7">
        <v>2272</v>
      </c>
      <c r="R76" s="7">
        <v>2272</v>
      </c>
      <c r="S76" s="7">
        <v>1615</v>
      </c>
      <c r="T76" s="7">
        <v>1493</v>
      </c>
      <c r="U76" s="7">
        <v>920</v>
      </c>
    </row>
    <row r="77" spans="1:21" x14ac:dyDescent="0.2">
      <c r="A77" t="s">
        <v>146</v>
      </c>
      <c r="B77" s="7">
        <v>1513</v>
      </c>
      <c r="C77" s="7">
        <v>3124</v>
      </c>
      <c r="D77" s="7">
        <v>2389</v>
      </c>
      <c r="E77" s="7">
        <v>3520</v>
      </c>
      <c r="F77" s="7">
        <v>2420</v>
      </c>
      <c r="G77" s="7">
        <v>2400</v>
      </c>
      <c r="H77" s="7">
        <v>1511</v>
      </c>
      <c r="I77" s="7">
        <v>2330</v>
      </c>
      <c r="J77" s="7">
        <v>1098</v>
      </c>
      <c r="K77" s="7">
        <v>3180</v>
      </c>
      <c r="L77" s="7">
        <v>2755</v>
      </c>
      <c r="M77" s="7">
        <v>2102</v>
      </c>
      <c r="N77" s="7">
        <v>2544</v>
      </c>
      <c r="O77" s="7">
        <v>1815</v>
      </c>
      <c r="P77" s="7">
        <v>2540</v>
      </c>
      <c r="Q77" s="7">
        <v>2267</v>
      </c>
      <c r="R77" s="7">
        <v>2232</v>
      </c>
      <c r="S77" s="7">
        <v>1720</v>
      </c>
      <c r="T77" s="7">
        <v>1499</v>
      </c>
      <c r="U77" s="7">
        <v>917</v>
      </c>
    </row>
    <row r="78" spans="1:21" x14ac:dyDescent="0.2">
      <c r="A78" t="s">
        <v>147</v>
      </c>
      <c r="B78" s="7">
        <v>1534</v>
      </c>
      <c r="C78" s="7">
        <v>3081</v>
      </c>
      <c r="D78" s="7">
        <v>2424</v>
      </c>
      <c r="E78" s="7">
        <v>3742</v>
      </c>
      <c r="F78" s="7">
        <v>2455</v>
      </c>
      <c r="G78" s="7">
        <v>2432</v>
      </c>
      <c r="H78" s="7">
        <v>1538</v>
      </c>
      <c r="I78" s="7">
        <v>2349</v>
      </c>
      <c r="J78" s="7">
        <v>1122</v>
      </c>
      <c r="K78" s="7">
        <v>3303</v>
      </c>
      <c r="L78" s="7">
        <v>2772</v>
      </c>
      <c r="M78" s="7">
        <v>2151</v>
      </c>
      <c r="N78" s="7">
        <v>2603</v>
      </c>
      <c r="O78" s="7">
        <v>1833</v>
      </c>
      <c r="P78" s="7">
        <v>2588</v>
      </c>
      <c r="Q78" s="7">
        <v>2304</v>
      </c>
      <c r="R78" s="7">
        <v>2237</v>
      </c>
      <c r="S78" s="7">
        <v>1715</v>
      </c>
      <c r="T78" s="7">
        <v>1521</v>
      </c>
      <c r="U78" s="7">
        <v>925</v>
      </c>
    </row>
    <row r="79" spans="1:21" x14ac:dyDescent="0.2">
      <c r="A79" t="s">
        <v>148</v>
      </c>
      <c r="B79" s="7">
        <v>1540</v>
      </c>
      <c r="C79" s="7">
        <v>3081</v>
      </c>
      <c r="D79" s="7">
        <v>2441</v>
      </c>
      <c r="E79" s="7">
        <v>3569</v>
      </c>
      <c r="F79" s="7">
        <v>2456</v>
      </c>
      <c r="G79" s="7">
        <v>2436</v>
      </c>
      <c r="H79" s="7">
        <v>1554</v>
      </c>
      <c r="I79" s="7">
        <v>2343</v>
      </c>
      <c r="J79" s="7">
        <v>1082</v>
      </c>
      <c r="K79" s="7">
        <v>3323</v>
      </c>
      <c r="L79" s="7">
        <v>2826</v>
      </c>
      <c r="M79" s="7">
        <v>2164</v>
      </c>
      <c r="N79" s="7">
        <v>2651</v>
      </c>
      <c r="O79" s="7">
        <v>1867</v>
      </c>
      <c r="P79" s="7">
        <v>2620</v>
      </c>
      <c r="Q79" s="7">
        <v>2313</v>
      </c>
      <c r="R79" s="7">
        <v>2270</v>
      </c>
      <c r="S79" s="7">
        <v>1732</v>
      </c>
      <c r="T79" s="7">
        <v>1524</v>
      </c>
      <c r="U79" s="7">
        <v>932</v>
      </c>
    </row>
    <row r="80" spans="1:21" x14ac:dyDescent="0.2">
      <c r="A80" t="s">
        <v>149</v>
      </c>
      <c r="B80" s="7">
        <v>1555</v>
      </c>
      <c r="C80" s="7">
        <v>3095</v>
      </c>
      <c r="D80" s="7">
        <v>2446</v>
      </c>
      <c r="E80" s="7">
        <v>3484</v>
      </c>
      <c r="F80" s="7">
        <v>2478</v>
      </c>
      <c r="G80" s="7">
        <v>2457</v>
      </c>
      <c r="H80" s="7">
        <v>1557</v>
      </c>
      <c r="I80" s="7">
        <v>2368</v>
      </c>
      <c r="J80" s="7">
        <v>1043</v>
      </c>
      <c r="K80" s="7">
        <v>3338</v>
      </c>
      <c r="L80" s="7">
        <v>2857</v>
      </c>
      <c r="M80" s="7">
        <v>2157</v>
      </c>
      <c r="N80" s="7">
        <v>2625</v>
      </c>
      <c r="O80" s="7">
        <v>1878</v>
      </c>
      <c r="P80" s="7">
        <v>2627</v>
      </c>
      <c r="Q80" s="7">
        <v>2317</v>
      </c>
      <c r="R80" s="7">
        <v>2273</v>
      </c>
      <c r="S80" s="7">
        <v>1721</v>
      </c>
      <c r="T80" s="7">
        <v>1522</v>
      </c>
      <c r="U80" s="7">
        <v>939</v>
      </c>
    </row>
    <row r="81" spans="1:21" x14ac:dyDescent="0.2">
      <c r="A81" t="s">
        <v>150</v>
      </c>
      <c r="B81" s="7">
        <v>1554</v>
      </c>
      <c r="C81" s="7">
        <v>3037</v>
      </c>
      <c r="D81" s="7">
        <v>2473</v>
      </c>
      <c r="E81" s="7">
        <v>3461</v>
      </c>
      <c r="F81" s="7">
        <v>2517</v>
      </c>
      <c r="G81" s="7">
        <v>2454</v>
      </c>
      <c r="H81" s="7">
        <v>1559</v>
      </c>
      <c r="I81" s="7">
        <v>2380</v>
      </c>
      <c r="J81" s="7">
        <v>1062</v>
      </c>
      <c r="K81" s="7">
        <v>3432</v>
      </c>
      <c r="L81" s="7">
        <v>2842</v>
      </c>
      <c r="M81" s="7">
        <v>2231</v>
      </c>
      <c r="N81" s="7">
        <v>2735</v>
      </c>
      <c r="O81" s="7">
        <v>1866</v>
      </c>
      <c r="P81" s="7">
        <v>2616</v>
      </c>
      <c r="Q81" s="7">
        <v>2307</v>
      </c>
      <c r="R81" s="7">
        <v>2279</v>
      </c>
      <c r="S81" s="7">
        <v>1721</v>
      </c>
      <c r="T81" s="7">
        <v>1525</v>
      </c>
      <c r="U81" s="7">
        <v>935</v>
      </c>
    </row>
    <row r="82" spans="1:21" x14ac:dyDescent="0.2">
      <c r="A82" t="s">
        <v>151</v>
      </c>
      <c r="B82" s="7">
        <v>1558</v>
      </c>
      <c r="C82" s="7">
        <v>3089</v>
      </c>
      <c r="D82" s="7">
        <v>2416</v>
      </c>
      <c r="E82" s="7">
        <v>3434</v>
      </c>
      <c r="F82" s="7">
        <v>2535</v>
      </c>
      <c r="G82" s="7">
        <v>2413</v>
      </c>
      <c r="H82" s="7">
        <v>1553</v>
      </c>
      <c r="I82" s="7">
        <v>2394</v>
      </c>
      <c r="J82" s="7">
        <v>1047</v>
      </c>
      <c r="K82" s="7">
        <v>3322</v>
      </c>
      <c r="L82" s="7">
        <v>2938</v>
      </c>
      <c r="M82" s="7">
        <v>2179</v>
      </c>
      <c r="N82" s="7">
        <v>2641</v>
      </c>
      <c r="O82" s="7">
        <v>1866</v>
      </c>
      <c r="P82" s="7">
        <v>2622</v>
      </c>
      <c r="Q82" s="7">
        <v>2323</v>
      </c>
      <c r="R82" s="7">
        <v>2276</v>
      </c>
      <c r="S82" s="7">
        <v>1677</v>
      </c>
      <c r="T82" s="7">
        <v>1507</v>
      </c>
      <c r="U82" s="7">
        <v>934</v>
      </c>
    </row>
    <row r="83" spans="1:21" x14ac:dyDescent="0.2">
      <c r="A83" t="s">
        <v>152</v>
      </c>
      <c r="B83" s="7">
        <v>1561</v>
      </c>
      <c r="C83" s="7">
        <v>3036</v>
      </c>
      <c r="D83" s="7">
        <v>2422</v>
      </c>
      <c r="E83" s="7">
        <v>3340</v>
      </c>
      <c r="F83" s="7">
        <v>2533</v>
      </c>
      <c r="G83" s="7">
        <v>2372</v>
      </c>
      <c r="H83" s="7">
        <v>1564</v>
      </c>
      <c r="I83" s="7">
        <v>2399</v>
      </c>
      <c r="J83" s="7">
        <v>1055</v>
      </c>
      <c r="K83" s="7">
        <v>3329</v>
      </c>
      <c r="L83" s="7">
        <v>2857</v>
      </c>
      <c r="M83" s="7">
        <v>2202</v>
      </c>
      <c r="N83" s="7">
        <v>2657</v>
      </c>
      <c r="O83" s="7">
        <v>1870</v>
      </c>
      <c r="P83" s="7">
        <v>2648</v>
      </c>
      <c r="Q83" s="7">
        <v>2331</v>
      </c>
      <c r="R83" s="7">
        <v>2273</v>
      </c>
      <c r="S83" s="7">
        <v>1710</v>
      </c>
      <c r="T83" s="7">
        <v>1517</v>
      </c>
      <c r="U83" s="7">
        <v>930</v>
      </c>
    </row>
    <row r="84" spans="1:21" x14ac:dyDescent="0.2">
      <c r="A84" t="s">
        <v>153</v>
      </c>
      <c r="B84" s="7">
        <v>1544</v>
      </c>
      <c r="C84" s="7">
        <v>2930</v>
      </c>
      <c r="D84" s="7">
        <v>2386</v>
      </c>
      <c r="E84" s="7">
        <v>3407</v>
      </c>
      <c r="F84" s="7">
        <v>2517</v>
      </c>
      <c r="G84" s="7">
        <v>2415</v>
      </c>
      <c r="H84" s="7">
        <v>1544</v>
      </c>
      <c r="I84" s="7">
        <v>2338</v>
      </c>
      <c r="J84" s="7">
        <v>1055</v>
      </c>
      <c r="K84" s="7">
        <v>3403</v>
      </c>
      <c r="L84" s="7">
        <v>2797</v>
      </c>
      <c r="M84" s="7">
        <v>2154</v>
      </c>
      <c r="N84" s="7">
        <v>2670</v>
      </c>
      <c r="O84" s="7">
        <v>1885</v>
      </c>
      <c r="P84" s="7">
        <v>2588</v>
      </c>
      <c r="Q84" s="7">
        <v>2299</v>
      </c>
      <c r="R84" s="7">
        <v>2249</v>
      </c>
      <c r="S84" s="7">
        <v>1691</v>
      </c>
      <c r="T84" s="7">
        <v>1496</v>
      </c>
      <c r="U84" s="7">
        <v>909</v>
      </c>
    </row>
    <row r="85" spans="1:21" x14ac:dyDescent="0.2">
      <c r="A85" t="s">
        <v>154</v>
      </c>
      <c r="B85" s="7">
        <v>1577</v>
      </c>
      <c r="C85" s="7">
        <v>3141</v>
      </c>
      <c r="D85" s="7">
        <v>2448</v>
      </c>
      <c r="E85" s="7">
        <v>3378</v>
      </c>
      <c r="F85" s="7">
        <v>2532</v>
      </c>
      <c r="G85" s="7">
        <v>2449</v>
      </c>
      <c r="H85" s="7">
        <v>1605</v>
      </c>
      <c r="I85" s="7">
        <v>2368</v>
      </c>
      <c r="J85" s="7">
        <v>1059</v>
      </c>
      <c r="K85" s="7">
        <v>3478</v>
      </c>
      <c r="L85" s="7">
        <v>2867</v>
      </c>
      <c r="M85" s="7">
        <v>2185</v>
      </c>
      <c r="N85" s="7">
        <v>2802</v>
      </c>
      <c r="O85" s="7">
        <v>1908</v>
      </c>
      <c r="P85" s="7">
        <v>2643</v>
      </c>
      <c r="Q85" s="7">
        <v>2319</v>
      </c>
      <c r="R85" s="7">
        <v>2259</v>
      </c>
      <c r="S85" s="7">
        <v>1731</v>
      </c>
      <c r="T85" s="7">
        <v>1540</v>
      </c>
      <c r="U85" s="7">
        <v>960</v>
      </c>
    </row>
    <row r="86" spans="1:21" x14ac:dyDescent="0.2">
      <c r="A86" t="s">
        <v>155</v>
      </c>
      <c r="B86" s="7">
        <v>1557</v>
      </c>
      <c r="C86" s="7">
        <v>3071</v>
      </c>
      <c r="D86" s="7">
        <v>2449</v>
      </c>
      <c r="E86" s="7">
        <v>3411</v>
      </c>
      <c r="F86" s="7">
        <v>2538</v>
      </c>
      <c r="G86" s="7">
        <v>2447</v>
      </c>
      <c r="H86" s="7">
        <v>1587</v>
      </c>
      <c r="I86" s="7">
        <v>2362</v>
      </c>
      <c r="J86" s="7">
        <v>1100</v>
      </c>
      <c r="K86" s="7">
        <v>3497</v>
      </c>
      <c r="L86" s="7">
        <v>2893</v>
      </c>
      <c r="M86" s="7">
        <v>2202</v>
      </c>
      <c r="N86" s="7">
        <v>2821</v>
      </c>
      <c r="O86" s="7">
        <v>1901</v>
      </c>
      <c r="P86" s="7">
        <v>2656</v>
      </c>
      <c r="Q86" s="7">
        <v>2370</v>
      </c>
      <c r="R86" s="7">
        <v>2230</v>
      </c>
      <c r="S86" s="7">
        <v>1746</v>
      </c>
      <c r="T86" s="7">
        <v>1591</v>
      </c>
      <c r="U86" s="7">
        <v>946</v>
      </c>
    </row>
    <row r="87" spans="1:21" x14ac:dyDescent="0.2">
      <c r="A87" t="s">
        <v>156</v>
      </c>
      <c r="B87" s="7">
        <v>1574</v>
      </c>
      <c r="C87" s="7">
        <v>3118</v>
      </c>
      <c r="D87" s="7">
        <v>2449</v>
      </c>
      <c r="E87" s="7">
        <v>3451</v>
      </c>
      <c r="F87" s="7">
        <v>2571</v>
      </c>
      <c r="G87" s="7">
        <v>2458</v>
      </c>
      <c r="H87" s="7">
        <v>1591</v>
      </c>
      <c r="I87" s="7">
        <v>2396</v>
      </c>
      <c r="J87" s="7">
        <v>1167</v>
      </c>
      <c r="K87" s="7">
        <v>3525</v>
      </c>
      <c r="L87" s="7">
        <v>2915</v>
      </c>
      <c r="M87" s="7">
        <v>2189</v>
      </c>
      <c r="N87" s="7">
        <v>2819</v>
      </c>
      <c r="O87" s="7">
        <v>1903</v>
      </c>
      <c r="P87" s="7">
        <v>2638</v>
      </c>
      <c r="Q87" s="7">
        <v>2387</v>
      </c>
      <c r="R87" s="7">
        <v>2228</v>
      </c>
      <c r="S87" s="7">
        <v>1741</v>
      </c>
      <c r="T87" s="7">
        <v>1576</v>
      </c>
      <c r="U87" s="7">
        <v>941</v>
      </c>
    </row>
    <row r="88" spans="1:21" x14ac:dyDescent="0.2">
      <c r="A88" t="s">
        <v>157</v>
      </c>
      <c r="B88" s="7">
        <v>1600</v>
      </c>
      <c r="C88" s="7">
        <v>3068</v>
      </c>
      <c r="D88" s="7">
        <v>2475</v>
      </c>
      <c r="E88" s="7">
        <v>3459</v>
      </c>
      <c r="F88" s="7">
        <v>2555</v>
      </c>
      <c r="G88" s="7">
        <v>2522</v>
      </c>
      <c r="H88" s="7">
        <v>1606</v>
      </c>
      <c r="I88" s="7">
        <v>2436</v>
      </c>
      <c r="J88" s="7">
        <v>1171</v>
      </c>
      <c r="K88" s="7">
        <v>3465</v>
      </c>
      <c r="L88" s="7">
        <v>2993</v>
      </c>
      <c r="M88" s="7">
        <v>2194</v>
      </c>
      <c r="N88" s="7">
        <v>2858</v>
      </c>
      <c r="O88" s="7">
        <v>1941</v>
      </c>
      <c r="P88" s="7">
        <v>2699</v>
      </c>
      <c r="Q88" s="7">
        <v>2336</v>
      </c>
      <c r="R88" s="7">
        <v>2442</v>
      </c>
      <c r="S88" s="7">
        <v>1724</v>
      </c>
      <c r="T88" s="7">
        <v>1589</v>
      </c>
      <c r="U88" s="7">
        <v>947</v>
      </c>
    </row>
    <row r="89" spans="1:21" x14ac:dyDescent="0.2">
      <c r="A89" t="s">
        <v>158</v>
      </c>
      <c r="B89" s="7">
        <v>1579</v>
      </c>
      <c r="C89" s="7">
        <v>3054</v>
      </c>
      <c r="D89" s="7">
        <v>2463</v>
      </c>
      <c r="E89" s="7">
        <v>3407</v>
      </c>
      <c r="F89" s="7">
        <v>2589</v>
      </c>
      <c r="G89" s="7">
        <v>2468</v>
      </c>
      <c r="H89" s="7">
        <v>1583</v>
      </c>
      <c r="I89" s="7">
        <v>2428</v>
      </c>
      <c r="J89" s="7">
        <v>1163</v>
      </c>
      <c r="K89" s="7">
        <v>3468</v>
      </c>
      <c r="L89" s="7">
        <v>3006</v>
      </c>
      <c r="M89" s="7">
        <v>2162</v>
      </c>
      <c r="N89" s="7">
        <v>2812</v>
      </c>
      <c r="O89" s="7">
        <v>1927</v>
      </c>
      <c r="P89" s="7">
        <v>2673</v>
      </c>
      <c r="Q89" s="7">
        <v>2326</v>
      </c>
      <c r="R89" s="7">
        <v>2269</v>
      </c>
      <c r="S89" s="7">
        <v>1681</v>
      </c>
      <c r="T89" s="7">
        <v>1572</v>
      </c>
      <c r="U89" s="7">
        <v>927</v>
      </c>
    </row>
    <row r="90" spans="1:21" x14ac:dyDescent="0.2">
      <c r="A90" t="s">
        <v>159</v>
      </c>
      <c r="B90" s="7">
        <v>1609</v>
      </c>
      <c r="C90" s="7">
        <v>3102</v>
      </c>
      <c r="D90" s="7">
        <v>2500</v>
      </c>
      <c r="E90" s="7">
        <v>3470</v>
      </c>
      <c r="F90" s="7">
        <v>2622</v>
      </c>
      <c r="G90" s="7">
        <v>2487</v>
      </c>
      <c r="H90" s="7">
        <v>1598</v>
      </c>
      <c r="I90" s="7">
        <v>2479</v>
      </c>
      <c r="J90" s="7">
        <v>1162</v>
      </c>
      <c r="K90" s="7">
        <v>3530</v>
      </c>
      <c r="L90" s="7">
        <v>3064</v>
      </c>
      <c r="M90" s="7">
        <v>2186</v>
      </c>
      <c r="N90" s="7">
        <v>2845</v>
      </c>
      <c r="O90" s="7">
        <v>1959</v>
      </c>
      <c r="P90" s="7">
        <v>2697</v>
      </c>
      <c r="Q90" s="7">
        <v>2323</v>
      </c>
      <c r="R90" s="7">
        <v>2279</v>
      </c>
      <c r="S90" s="7">
        <v>1702</v>
      </c>
      <c r="T90" s="7">
        <v>1592</v>
      </c>
      <c r="U90" s="7">
        <v>935</v>
      </c>
    </row>
    <row r="91" spans="1:21" x14ac:dyDescent="0.2">
      <c r="A91" t="s">
        <v>160</v>
      </c>
      <c r="B91" s="7">
        <v>1611</v>
      </c>
      <c r="C91" s="7">
        <v>3112</v>
      </c>
      <c r="D91" s="7">
        <v>2507</v>
      </c>
      <c r="E91" s="7">
        <v>3437</v>
      </c>
      <c r="F91" s="7">
        <v>2662</v>
      </c>
      <c r="G91" s="7">
        <v>2495</v>
      </c>
      <c r="H91" s="7">
        <v>1606</v>
      </c>
      <c r="I91" s="7">
        <v>2499</v>
      </c>
      <c r="J91" s="7">
        <v>1172</v>
      </c>
      <c r="K91" s="7">
        <v>3522</v>
      </c>
      <c r="L91" s="7">
        <v>3020</v>
      </c>
      <c r="M91" s="7">
        <v>2186</v>
      </c>
      <c r="N91" s="7">
        <v>2850</v>
      </c>
      <c r="O91" s="7">
        <v>1975</v>
      </c>
      <c r="P91" s="7">
        <v>2681</v>
      </c>
      <c r="Q91" s="7">
        <v>2318</v>
      </c>
      <c r="R91" s="7">
        <v>2316</v>
      </c>
      <c r="S91" s="7">
        <v>1723</v>
      </c>
      <c r="T91" s="7">
        <v>1591</v>
      </c>
      <c r="U91" s="7">
        <v>940</v>
      </c>
    </row>
    <row r="92" spans="1:21" x14ac:dyDescent="0.2">
      <c r="A92" t="s">
        <v>161</v>
      </c>
      <c r="B92" s="7">
        <v>1607</v>
      </c>
      <c r="C92" s="7">
        <v>3144</v>
      </c>
      <c r="D92" s="7">
        <v>2523</v>
      </c>
      <c r="E92" s="7">
        <v>3423</v>
      </c>
      <c r="F92" s="7">
        <v>2669</v>
      </c>
      <c r="G92" s="7">
        <v>2491</v>
      </c>
      <c r="H92" s="7">
        <v>1608</v>
      </c>
      <c r="I92" s="7">
        <v>2510</v>
      </c>
      <c r="J92" s="7">
        <v>1175</v>
      </c>
      <c r="K92" s="7">
        <v>3552</v>
      </c>
      <c r="L92" s="7">
        <v>3041</v>
      </c>
      <c r="M92" s="7">
        <v>2210</v>
      </c>
      <c r="N92" s="7">
        <v>2872</v>
      </c>
      <c r="O92" s="7">
        <v>1992</v>
      </c>
      <c r="P92" s="7">
        <v>2642</v>
      </c>
      <c r="Q92" s="7">
        <v>2294</v>
      </c>
      <c r="R92" s="7">
        <v>2343</v>
      </c>
      <c r="S92" s="7">
        <v>1716</v>
      </c>
      <c r="T92" s="7">
        <v>1596</v>
      </c>
      <c r="U92" s="7">
        <v>946</v>
      </c>
    </row>
    <row r="93" spans="1:21" x14ac:dyDescent="0.2">
      <c r="A93" t="s">
        <v>162</v>
      </c>
      <c r="B93" s="7">
        <v>1630</v>
      </c>
      <c r="C93" s="7">
        <v>3038</v>
      </c>
      <c r="D93" s="7">
        <v>2587</v>
      </c>
      <c r="E93" s="7">
        <v>3498</v>
      </c>
      <c r="F93" s="7">
        <v>2699</v>
      </c>
      <c r="G93" s="7">
        <v>2477</v>
      </c>
      <c r="H93" s="7">
        <v>1648</v>
      </c>
      <c r="I93" s="7">
        <v>2540</v>
      </c>
      <c r="J93" s="7">
        <v>1169</v>
      </c>
      <c r="K93" s="7">
        <v>3607</v>
      </c>
      <c r="L93" s="7">
        <v>3131</v>
      </c>
      <c r="M93" s="7">
        <v>2220</v>
      </c>
      <c r="N93" s="7">
        <v>2918</v>
      </c>
      <c r="O93" s="7">
        <v>2037</v>
      </c>
      <c r="P93" s="7">
        <v>2693</v>
      </c>
      <c r="Q93" s="7">
        <v>2311</v>
      </c>
      <c r="R93" s="7">
        <v>2487</v>
      </c>
      <c r="S93" s="7">
        <v>1751</v>
      </c>
      <c r="T93" s="7">
        <v>1626</v>
      </c>
      <c r="U93" s="7">
        <v>942</v>
      </c>
    </row>
    <row r="94" spans="1:21" x14ac:dyDescent="0.2">
      <c r="A94" t="s">
        <v>163</v>
      </c>
      <c r="B94" s="7">
        <v>1620</v>
      </c>
      <c r="C94" s="7">
        <v>3125</v>
      </c>
      <c r="D94" s="7">
        <v>2563</v>
      </c>
      <c r="E94" s="7">
        <v>3528</v>
      </c>
      <c r="F94" s="7">
        <v>2704</v>
      </c>
      <c r="G94" s="7">
        <v>2551</v>
      </c>
      <c r="H94" s="7">
        <v>1640</v>
      </c>
      <c r="I94" s="7">
        <v>2564</v>
      </c>
      <c r="J94" s="7">
        <v>1195</v>
      </c>
      <c r="K94" s="7">
        <v>3675</v>
      </c>
      <c r="L94" s="7">
        <v>3194</v>
      </c>
      <c r="M94" s="7">
        <v>2238</v>
      </c>
      <c r="N94" s="7">
        <v>2895</v>
      </c>
      <c r="O94" s="7">
        <v>2044</v>
      </c>
      <c r="P94" s="7">
        <v>2708</v>
      </c>
      <c r="Q94" s="7">
        <v>2340</v>
      </c>
      <c r="R94" s="7">
        <v>2592</v>
      </c>
      <c r="S94" s="7">
        <v>1763</v>
      </c>
      <c r="T94" s="7">
        <v>1633</v>
      </c>
      <c r="U94" s="7">
        <v>946</v>
      </c>
    </row>
    <row r="95" spans="1:21" x14ac:dyDescent="0.2">
      <c r="A95" t="s">
        <v>164</v>
      </c>
      <c r="B95" s="7">
        <v>1623</v>
      </c>
      <c r="C95" s="7">
        <v>3205</v>
      </c>
      <c r="D95" s="7">
        <v>2621</v>
      </c>
      <c r="E95" s="7">
        <v>3628</v>
      </c>
      <c r="F95" s="7">
        <v>2729</v>
      </c>
      <c r="G95" s="7">
        <v>2576</v>
      </c>
      <c r="H95" s="7">
        <v>1646</v>
      </c>
      <c r="I95" s="7">
        <v>2600</v>
      </c>
      <c r="J95" s="7">
        <v>1211</v>
      </c>
      <c r="K95" s="7">
        <v>3676</v>
      </c>
      <c r="L95" s="7">
        <v>3222</v>
      </c>
      <c r="M95" s="7">
        <v>2250</v>
      </c>
      <c r="N95" s="7">
        <v>2968</v>
      </c>
      <c r="O95" s="7">
        <v>2064</v>
      </c>
      <c r="P95" s="7">
        <v>2715</v>
      </c>
      <c r="Q95" s="7">
        <v>2362</v>
      </c>
      <c r="R95" s="7">
        <v>2406</v>
      </c>
      <c r="S95" s="7">
        <v>1793</v>
      </c>
      <c r="T95" s="7">
        <v>1638</v>
      </c>
      <c r="U95" s="7">
        <v>949</v>
      </c>
    </row>
    <row r="96" spans="1:21" x14ac:dyDescent="0.2">
      <c r="A96" t="s">
        <v>165</v>
      </c>
      <c r="B96" s="7">
        <v>1601</v>
      </c>
      <c r="C96" s="7">
        <v>3280</v>
      </c>
      <c r="D96" s="7">
        <v>2602</v>
      </c>
      <c r="E96" s="7">
        <v>3439</v>
      </c>
      <c r="F96" s="7">
        <v>2633</v>
      </c>
      <c r="G96" s="7">
        <v>2507</v>
      </c>
      <c r="H96" s="7">
        <v>1680</v>
      </c>
      <c r="I96" s="7">
        <v>2596</v>
      </c>
      <c r="J96" s="7">
        <v>1194</v>
      </c>
      <c r="K96" s="7">
        <v>3643</v>
      </c>
      <c r="L96" s="7">
        <v>3213</v>
      </c>
      <c r="M96" s="7">
        <v>2219</v>
      </c>
      <c r="N96" s="7">
        <v>2916</v>
      </c>
      <c r="O96" s="7">
        <v>2074</v>
      </c>
      <c r="P96" s="7">
        <v>2689</v>
      </c>
      <c r="Q96" s="7">
        <v>2414</v>
      </c>
      <c r="R96" s="7">
        <v>2379</v>
      </c>
      <c r="S96" s="7">
        <v>1778</v>
      </c>
      <c r="T96" s="7">
        <v>1605</v>
      </c>
      <c r="U96" s="7">
        <v>937</v>
      </c>
    </row>
    <row r="97" spans="1:21" x14ac:dyDescent="0.2">
      <c r="A97" t="s">
        <v>166</v>
      </c>
      <c r="B97" s="7">
        <v>1663</v>
      </c>
      <c r="C97" s="7">
        <v>3517</v>
      </c>
      <c r="D97" s="7">
        <v>2618</v>
      </c>
      <c r="E97" s="7">
        <v>3484</v>
      </c>
      <c r="F97" s="7">
        <v>2694</v>
      </c>
      <c r="G97" s="7">
        <v>2563</v>
      </c>
      <c r="H97" s="7">
        <v>1681</v>
      </c>
      <c r="I97" s="7">
        <v>2596</v>
      </c>
      <c r="J97" s="7">
        <v>1218</v>
      </c>
      <c r="K97" s="7">
        <v>3665</v>
      </c>
      <c r="L97" s="7">
        <v>3146</v>
      </c>
      <c r="M97" s="7">
        <v>2207</v>
      </c>
      <c r="N97" s="7">
        <v>2995</v>
      </c>
      <c r="O97" s="7">
        <v>2037</v>
      </c>
      <c r="P97" s="7">
        <v>2672</v>
      </c>
      <c r="Q97" s="7">
        <v>2330</v>
      </c>
      <c r="R97" s="7">
        <v>2346</v>
      </c>
      <c r="S97" s="7">
        <v>1752</v>
      </c>
      <c r="T97" s="7">
        <v>1627</v>
      </c>
      <c r="U97" s="7">
        <v>951</v>
      </c>
    </row>
    <row r="98" spans="1:21" x14ac:dyDescent="0.2">
      <c r="A98" t="s">
        <v>167</v>
      </c>
      <c r="B98" s="7">
        <v>1678</v>
      </c>
      <c r="C98" s="7">
        <v>3217</v>
      </c>
      <c r="D98" s="7">
        <v>2635</v>
      </c>
      <c r="E98" s="7">
        <v>3584</v>
      </c>
      <c r="F98" s="7">
        <v>2760</v>
      </c>
      <c r="G98" s="7">
        <v>2575</v>
      </c>
      <c r="H98" s="7">
        <v>1687</v>
      </c>
      <c r="I98" s="7">
        <v>2647</v>
      </c>
      <c r="J98" s="7">
        <v>1211</v>
      </c>
      <c r="K98" s="7">
        <v>3738</v>
      </c>
      <c r="L98" s="7">
        <v>3204</v>
      </c>
      <c r="M98" s="7">
        <v>2238</v>
      </c>
      <c r="N98" s="7">
        <v>3025</v>
      </c>
      <c r="O98" s="7">
        <v>2084</v>
      </c>
      <c r="P98" s="7">
        <v>2683</v>
      </c>
      <c r="Q98" s="7">
        <v>2375</v>
      </c>
      <c r="R98" s="7">
        <v>2327</v>
      </c>
      <c r="S98" s="7">
        <v>1805</v>
      </c>
      <c r="T98" s="7">
        <v>1643</v>
      </c>
      <c r="U98" s="7">
        <v>967</v>
      </c>
    </row>
    <row r="99" spans="1:21" x14ac:dyDescent="0.2">
      <c r="A99" t="s">
        <v>168</v>
      </c>
      <c r="B99" s="7">
        <v>1690</v>
      </c>
      <c r="C99" s="7">
        <v>3248</v>
      </c>
      <c r="D99" s="7">
        <v>2663</v>
      </c>
      <c r="E99" s="7">
        <v>3510</v>
      </c>
      <c r="F99" s="7">
        <v>2764</v>
      </c>
      <c r="G99" s="7">
        <v>2577</v>
      </c>
      <c r="H99" s="7">
        <v>1686</v>
      </c>
      <c r="I99" s="7">
        <v>2695</v>
      </c>
      <c r="J99" s="7">
        <v>1210</v>
      </c>
      <c r="K99" s="7">
        <v>3763</v>
      </c>
      <c r="L99" s="7">
        <v>3168</v>
      </c>
      <c r="M99" s="7">
        <v>2218</v>
      </c>
      <c r="N99" s="7">
        <v>3024</v>
      </c>
      <c r="O99" s="7">
        <v>2100</v>
      </c>
      <c r="P99" s="7">
        <v>2683</v>
      </c>
      <c r="Q99" s="7">
        <v>2401</v>
      </c>
      <c r="R99" s="7">
        <v>2319</v>
      </c>
      <c r="S99" s="7">
        <v>1795</v>
      </c>
      <c r="T99" s="7">
        <v>1651</v>
      </c>
      <c r="U99" s="7">
        <v>975</v>
      </c>
    </row>
    <row r="100" spans="1:21" x14ac:dyDescent="0.2">
      <c r="A100" t="s">
        <v>169</v>
      </c>
      <c r="B100" s="7">
        <v>1703</v>
      </c>
      <c r="C100" s="7">
        <v>3308</v>
      </c>
      <c r="D100" s="7">
        <v>2678</v>
      </c>
      <c r="E100" s="7">
        <v>3521</v>
      </c>
      <c r="F100" s="7">
        <v>2821</v>
      </c>
      <c r="G100" s="7">
        <v>2609</v>
      </c>
      <c r="H100" s="7">
        <v>1683</v>
      </c>
      <c r="I100" s="7">
        <v>2668</v>
      </c>
      <c r="J100" s="7">
        <v>1209</v>
      </c>
      <c r="K100" s="7">
        <v>3685</v>
      </c>
      <c r="L100" s="7">
        <v>3207</v>
      </c>
      <c r="M100" s="7">
        <v>2253</v>
      </c>
      <c r="N100" s="7">
        <v>3040</v>
      </c>
      <c r="O100" s="7">
        <v>2105</v>
      </c>
      <c r="P100" s="7">
        <v>2669</v>
      </c>
      <c r="Q100" s="7">
        <v>2404</v>
      </c>
      <c r="R100" s="7">
        <v>2350</v>
      </c>
      <c r="S100" s="7">
        <v>1801</v>
      </c>
      <c r="T100" s="7">
        <v>1656</v>
      </c>
      <c r="U100" s="7">
        <v>982</v>
      </c>
    </row>
    <row r="101" spans="1:21" x14ac:dyDescent="0.2">
      <c r="A101" t="s">
        <v>170</v>
      </c>
      <c r="B101" s="7">
        <v>1706</v>
      </c>
      <c r="C101" s="7">
        <v>3317</v>
      </c>
      <c r="D101" s="7">
        <v>2662</v>
      </c>
      <c r="E101" s="7">
        <v>3480</v>
      </c>
      <c r="F101" s="7">
        <v>2797</v>
      </c>
      <c r="G101" s="7">
        <v>2624</v>
      </c>
      <c r="H101" s="7">
        <v>1681</v>
      </c>
      <c r="I101" s="7">
        <v>2659</v>
      </c>
      <c r="J101" s="7">
        <v>1212</v>
      </c>
      <c r="K101" s="7">
        <v>3747</v>
      </c>
      <c r="L101" s="7">
        <v>3248</v>
      </c>
      <c r="M101" s="7">
        <v>2282</v>
      </c>
      <c r="N101" s="7">
        <v>3053</v>
      </c>
      <c r="O101" s="7">
        <v>2139</v>
      </c>
      <c r="P101" s="7">
        <v>2716</v>
      </c>
      <c r="Q101" s="7">
        <v>2364</v>
      </c>
      <c r="R101" s="7">
        <v>2426</v>
      </c>
      <c r="S101" s="7">
        <v>1818</v>
      </c>
      <c r="T101" s="7">
        <v>1652</v>
      </c>
      <c r="U101" s="7">
        <v>994</v>
      </c>
    </row>
    <row r="102" spans="1:21" x14ac:dyDescent="0.2">
      <c r="A102" t="s">
        <v>171</v>
      </c>
      <c r="B102" s="7">
        <v>1711</v>
      </c>
      <c r="C102" s="7">
        <v>3340</v>
      </c>
      <c r="D102" s="7">
        <v>2686</v>
      </c>
      <c r="E102" s="7">
        <v>3545</v>
      </c>
      <c r="F102" s="7">
        <v>2793</v>
      </c>
      <c r="G102" s="7">
        <v>2655</v>
      </c>
      <c r="H102" s="7">
        <v>1694</v>
      </c>
      <c r="I102" s="7">
        <v>2665</v>
      </c>
      <c r="J102" s="7">
        <v>1214</v>
      </c>
      <c r="K102" s="7">
        <v>3742</v>
      </c>
      <c r="L102" s="7">
        <v>3268</v>
      </c>
      <c r="M102" s="7">
        <v>2314</v>
      </c>
      <c r="N102" s="7">
        <v>3078</v>
      </c>
      <c r="O102" s="7">
        <v>2150</v>
      </c>
      <c r="P102" s="7">
        <v>2733</v>
      </c>
      <c r="Q102" s="7">
        <v>2347</v>
      </c>
      <c r="R102" s="7">
        <v>2361</v>
      </c>
      <c r="S102" s="7">
        <v>1802</v>
      </c>
      <c r="T102" s="7">
        <v>1666</v>
      </c>
      <c r="U102" s="7">
        <v>995</v>
      </c>
    </row>
    <row r="103" spans="1:21" x14ac:dyDescent="0.2">
      <c r="A103" t="s">
        <v>172</v>
      </c>
      <c r="B103" s="7">
        <v>1709</v>
      </c>
      <c r="C103" s="7">
        <v>3327</v>
      </c>
      <c r="D103" s="7">
        <v>2678</v>
      </c>
      <c r="E103" s="7">
        <v>3630</v>
      </c>
      <c r="F103" s="7">
        <v>2798</v>
      </c>
      <c r="G103" s="7">
        <v>2653</v>
      </c>
      <c r="H103" s="7">
        <v>1684</v>
      </c>
      <c r="I103" s="7">
        <v>2687</v>
      </c>
      <c r="J103" s="7">
        <v>1218</v>
      </c>
      <c r="K103" s="7">
        <v>3765</v>
      </c>
      <c r="L103" s="7">
        <v>3349</v>
      </c>
      <c r="M103" s="7">
        <v>2315</v>
      </c>
      <c r="N103" s="7">
        <v>3089</v>
      </c>
      <c r="O103" s="7">
        <v>2165</v>
      </c>
      <c r="P103" s="7">
        <v>2741</v>
      </c>
      <c r="Q103" s="7">
        <v>2356</v>
      </c>
      <c r="R103" s="7">
        <v>2397</v>
      </c>
      <c r="S103" s="7">
        <v>1831</v>
      </c>
      <c r="T103" s="7">
        <v>1680</v>
      </c>
      <c r="U103" s="7">
        <v>980</v>
      </c>
    </row>
    <row r="104" spans="1:21" x14ac:dyDescent="0.2">
      <c r="A104" t="s">
        <v>173</v>
      </c>
      <c r="B104" s="7">
        <v>1725</v>
      </c>
      <c r="C104" s="7">
        <v>3444</v>
      </c>
      <c r="D104" s="7">
        <v>2700</v>
      </c>
      <c r="E104" s="7">
        <v>3722</v>
      </c>
      <c r="F104" s="7">
        <v>2815</v>
      </c>
      <c r="G104" s="7">
        <v>2679</v>
      </c>
      <c r="H104" s="7">
        <v>1707</v>
      </c>
      <c r="I104" s="7">
        <v>2744</v>
      </c>
      <c r="J104" s="7">
        <v>1237</v>
      </c>
      <c r="K104" s="7">
        <v>3819</v>
      </c>
      <c r="L104" s="7">
        <v>3355</v>
      </c>
      <c r="M104" s="7">
        <v>2446</v>
      </c>
      <c r="N104" s="7">
        <v>3158</v>
      </c>
      <c r="O104" s="7">
        <v>2177</v>
      </c>
      <c r="P104" s="7">
        <v>2822</v>
      </c>
      <c r="Q104" s="7">
        <v>2414</v>
      </c>
      <c r="R104" s="7">
        <v>2415</v>
      </c>
      <c r="S104" s="7">
        <v>1871</v>
      </c>
      <c r="T104" s="7">
        <v>1698</v>
      </c>
      <c r="U104" s="7">
        <v>1006</v>
      </c>
    </row>
    <row r="105" spans="1:21" x14ac:dyDescent="0.2">
      <c r="A105" t="s">
        <v>174</v>
      </c>
      <c r="B105" s="7">
        <v>1732</v>
      </c>
      <c r="C105" s="7">
        <v>3355</v>
      </c>
      <c r="D105" s="7">
        <v>2703</v>
      </c>
      <c r="E105" s="7">
        <v>3735</v>
      </c>
      <c r="F105" s="7">
        <v>2813</v>
      </c>
      <c r="G105" s="7">
        <v>2657</v>
      </c>
      <c r="H105" s="7">
        <v>1710</v>
      </c>
      <c r="I105" s="7">
        <v>2760</v>
      </c>
      <c r="J105" s="7">
        <v>1252</v>
      </c>
      <c r="K105" s="7">
        <v>3850</v>
      </c>
      <c r="L105" s="7">
        <v>3293</v>
      </c>
      <c r="M105" s="7">
        <v>2445</v>
      </c>
      <c r="N105" s="7">
        <v>3083</v>
      </c>
      <c r="O105" s="7">
        <v>2205</v>
      </c>
      <c r="P105" s="7">
        <v>2858</v>
      </c>
      <c r="Q105" s="7">
        <v>2384</v>
      </c>
      <c r="R105" s="7">
        <v>2406</v>
      </c>
      <c r="S105" s="7">
        <v>1857</v>
      </c>
      <c r="T105" s="7">
        <v>1712</v>
      </c>
      <c r="U105" s="7">
        <v>1024</v>
      </c>
    </row>
    <row r="106" spans="1:21" x14ac:dyDescent="0.2">
      <c r="A106" t="s">
        <v>175</v>
      </c>
      <c r="B106" s="7">
        <v>1738</v>
      </c>
      <c r="C106" s="7">
        <v>3440</v>
      </c>
      <c r="D106" s="7">
        <v>2752</v>
      </c>
      <c r="E106" s="7">
        <v>3794</v>
      </c>
      <c r="F106" s="7">
        <v>2843</v>
      </c>
      <c r="G106" s="7">
        <v>2734</v>
      </c>
      <c r="H106" s="7">
        <v>1726</v>
      </c>
      <c r="I106" s="7">
        <v>2715</v>
      </c>
      <c r="J106" s="7">
        <v>1266</v>
      </c>
      <c r="K106" s="7">
        <v>3893</v>
      </c>
      <c r="L106" s="7">
        <v>3484</v>
      </c>
      <c r="M106" s="7">
        <v>2322</v>
      </c>
      <c r="N106" s="7">
        <v>3146</v>
      </c>
      <c r="O106" s="7">
        <v>2245</v>
      </c>
      <c r="P106" s="7">
        <v>2755</v>
      </c>
      <c r="Q106" s="7">
        <v>2376</v>
      </c>
      <c r="R106" s="7">
        <v>2392</v>
      </c>
      <c r="S106" s="7">
        <v>1892</v>
      </c>
      <c r="T106" s="7">
        <v>1721</v>
      </c>
      <c r="U106" s="7">
        <v>1034</v>
      </c>
    </row>
    <row r="107" spans="1:21" x14ac:dyDescent="0.2">
      <c r="A107" t="s">
        <v>176</v>
      </c>
      <c r="B107" s="7">
        <v>1782</v>
      </c>
      <c r="C107" s="7">
        <v>3401</v>
      </c>
      <c r="D107" s="7">
        <v>2810</v>
      </c>
      <c r="E107" s="7">
        <v>3858</v>
      </c>
      <c r="F107" s="7">
        <v>2892</v>
      </c>
      <c r="G107" s="7">
        <v>2749</v>
      </c>
      <c r="H107" s="7">
        <v>1741</v>
      </c>
      <c r="I107" s="7">
        <v>2740</v>
      </c>
      <c r="J107" s="7">
        <v>1268</v>
      </c>
      <c r="K107" s="7">
        <v>3997</v>
      </c>
      <c r="L107" s="7">
        <v>3578</v>
      </c>
      <c r="M107" s="7">
        <v>2364</v>
      </c>
      <c r="N107" s="7">
        <v>3170</v>
      </c>
      <c r="O107" s="7">
        <v>2278</v>
      </c>
      <c r="P107" s="7">
        <v>2790</v>
      </c>
      <c r="Q107" s="7">
        <v>2385</v>
      </c>
      <c r="R107" s="7">
        <v>2467</v>
      </c>
      <c r="S107" s="7">
        <v>1878</v>
      </c>
      <c r="T107" s="7">
        <v>1739</v>
      </c>
      <c r="U107" s="7">
        <v>1050</v>
      </c>
    </row>
    <row r="108" spans="1:21" x14ac:dyDescent="0.2">
      <c r="A108" t="s">
        <v>177</v>
      </c>
      <c r="B108" s="7">
        <v>1777</v>
      </c>
      <c r="C108" s="7">
        <v>3472</v>
      </c>
      <c r="D108" s="7">
        <v>2790</v>
      </c>
      <c r="E108" s="7">
        <v>3955</v>
      </c>
      <c r="F108" s="7">
        <v>2824</v>
      </c>
      <c r="G108" s="7">
        <v>2754</v>
      </c>
      <c r="H108" s="7">
        <v>1768</v>
      </c>
      <c r="I108" s="7">
        <v>2711</v>
      </c>
      <c r="J108" s="7">
        <v>1257</v>
      </c>
      <c r="K108" s="7">
        <v>3855</v>
      </c>
      <c r="L108" s="7">
        <v>3534</v>
      </c>
      <c r="M108" s="7">
        <v>2335</v>
      </c>
      <c r="N108" s="7">
        <v>3114</v>
      </c>
      <c r="O108" s="7">
        <v>2308</v>
      </c>
      <c r="P108" s="7">
        <v>2774</v>
      </c>
      <c r="Q108" s="7">
        <v>2380</v>
      </c>
      <c r="R108" s="7">
        <v>2954</v>
      </c>
      <c r="S108" s="7">
        <v>1836</v>
      </c>
      <c r="T108" s="7">
        <v>1772</v>
      </c>
      <c r="U108" s="7">
        <v>1069</v>
      </c>
    </row>
    <row r="109" spans="1:21" x14ac:dyDescent="0.2">
      <c r="A109" t="s">
        <v>178</v>
      </c>
      <c r="B109" s="7">
        <v>1769</v>
      </c>
      <c r="C109" s="7">
        <v>3718</v>
      </c>
      <c r="D109" s="7">
        <v>2819</v>
      </c>
      <c r="E109" s="7">
        <v>3997</v>
      </c>
      <c r="F109" s="7">
        <v>2892</v>
      </c>
      <c r="G109" s="7">
        <v>2749</v>
      </c>
      <c r="H109" s="7">
        <v>1780</v>
      </c>
      <c r="I109" s="7">
        <v>2734</v>
      </c>
      <c r="J109" s="7">
        <v>1268</v>
      </c>
      <c r="K109" s="7">
        <v>3852</v>
      </c>
      <c r="L109" s="7">
        <v>3478</v>
      </c>
      <c r="M109" s="7">
        <v>2351</v>
      </c>
      <c r="N109" s="7">
        <v>3134</v>
      </c>
      <c r="O109" s="7">
        <v>2229</v>
      </c>
      <c r="P109" s="7">
        <v>2771</v>
      </c>
      <c r="Q109" s="7">
        <v>2343</v>
      </c>
      <c r="R109" s="7">
        <v>2484</v>
      </c>
      <c r="S109" s="7">
        <v>1855</v>
      </c>
      <c r="T109" s="7">
        <v>1751</v>
      </c>
      <c r="U109" s="7">
        <v>1055</v>
      </c>
    </row>
    <row r="110" spans="1:21" x14ac:dyDescent="0.2">
      <c r="A110" t="s">
        <v>179</v>
      </c>
      <c r="B110" s="7">
        <v>1804</v>
      </c>
      <c r="C110" s="7">
        <v>3554</v>
      </c>
      <c r="D110" s="7">
        <v>2835</v>
      </c>
      <c r="E110" s="7">
        <v>4152</v>
      </c>
      <c r="F110" s="7">
        <v>2867</v>
      </c>
      <c r="G110" s="7">
        <v>2784</v>
      </c>
      <c r="H110" s="7">
        <v>1791</v>
      </c>
      <c r="I110" s="7">
        <v>2743</v>
      </c>
      <c r="J110" s="7">
        <v>1271</v>
      </c>
      <c r="K110" s="7">
        <v>3931</v>
      </c>
      <c r="L110" s="7">
        <v>3626</v>
      </c>
      <c r="M110" s="7">
        <v>2387</v>
      </c>
      <c r="N110" s="7">
        <v>3168</v>
      </c>
      <c r="O110" s="7">
        <v>2255</v>
      </c>
      <c r="P110" s="7">
        <v>2819</v>
      </c>
      <c r="Q110" s="7">
        <v>2344</v>
      </c>
      <c r="R110" s="7">
        <v>2531</v>
      </c>
      <c r="S110" s="7">
        <v>1861</v>
      </c>
      <c r="T110" s="7">
        <v>1773</v>
      </c>
      <c r="U110" s="7">
        <v>1070</v>
      </c>
    </row>
    <row r="111" spans="1:21" x14ac:dyDescent="0.2">
      <c r="A111" t="s">
        <v>180</v>
      </c>
      <c r="B111" s="7">
        <v>1810</v>
      </c>
      <c r="C111" s="7">
        <v>3500</v>
      </c>
      <c r="D111" s="7">
        <v>2826</v>
      </c>
      <c r="E111" s="7">
        <v>4245</v>
      </c>
      <c r="F111" s="7">
        <v>2859</v>
      </c>
      <c r="G111" s="7">
        <v>2789</v>
      </c>
      <c r="H111" s="7">
        <v>1782</v>
      </c>
      <c r="I111" s="7">
        <v>2728</v>
      </c>
      <c r="J111" s="7">
        <v>1280</v>
      </c>
      <c r="K111" s="7">
        <v>3960</v>
      </c>
      <c r="L111" s="7">
        <v>3644</v>
      </c>
      <c r="M111" s="7">
        <v>2383</v>
      </c>
      <c r="N111" s="7">
        <v>3182</v>
      </c>
      <c r="O111" s="7">
        <v>2251</v>
      </c>
      <c r="P111" s="7">
        <v>2901</v>
      </c>
      <c r="Q111" s="7">
        <v>2370</v>
      </c>
      <c r="R111" s="7">
        <v>2577</v>
      </c>
      <c r="S111" s="7">
        <v>1866</v>
      </c>
      <c r="T111" s="7">
        <v>1779</v>
      </c>
      <c r="U111" s="7">
        <v>1068</v>
      </c>
    </row>
    <row r="112" spans="1:21" x14ac:dyDescent="0.2">
      <c r="A112" t="s">
        <v>181</v>
      </c>
      <c r="B112" s="7">
        <v>1800</v>
      </c>
      <c r="C112" s="7">
        <v>3458</v>
      </c>
      <c r="D112" s="7">
        <v>2833</v>
      </c>
      <c r="E112" s="7">
        <v>4122</v>
      </c>
      <c r="F112" s="7">
        <v>2858</v>
      </c>
      <c r="G112" s="7">
        <v>2796</v>
      </c>
      <c r="H112" s="7">
        <v>1779</v>
      </c>
      <c r="I112" s="7">
        <v>2740</v>
      </c>
      <c r="J112" s="7">
        <v>1286</v>
      </c>
      <c r="K112" s="7">
        <v>3975</v>
      </c>
      <c r="L112" s="7">
        <v>3613</v>
      </c>
      <c r="M112" s="7">
        <v>2381</v>
      </c>
      <c r="N112" s="7">
        <v>3194</v>
      </c>
      <c r="O112" s="7">
        <v>2283</v>
      </c>
      <c r="P112" s="7">
        <v>2869</v>
      </c>
      <c r="Q112" s="7">
        <v>2370</v>
      </c>
      <c r="R112" s="7">
        <v>2525</v>
      </c>
      <c r="S112" s="7">
        <v>1875</v>
      </c>
      <c r="T112" s="7">
        <v>1790</v>
      </c>
      <c r="U112" s="7">
        <v>1069</v>
      </c>
    </row>
    <row r="113" spans="1:21" x14ac:dyDescent="0.2">
      <c r="A113" t="s">
        <v>182</v>
      </c>
      <c r="B113" s="7">
        <v>1822</v>
      </c>
      <c r="C113" s="7">
        <v>3441</v>
      </c>
      <c r="D113" s="7">
        <v>2834</v>
      </c>
      <c r="E113" s="7">
        <v>4224</v>
      </c>
      <c r="F113" s="7">
        <v>2844</v>
      </c>
      <c r="G113" s="7">
        <v>2799</v>
      </c>
      <c r="H113" s="7">
        <v>1770</v>
      </c>
      <c r="I113" s="7">
        <v>2741</v>
      </c>
      <c r="J113" s="7">
        <v>1284</v>
      </c>
      <c r="K113" s="7">
        <v>3981</v>
      </c>
      <c r="L113" s="7">
        <v>3596</v>
      </c>
      <c r="M113" s="7">
        <v>2357</v>
      </c>
      <c r="N113" s="7">
        <v>3179</v>
      </c>
      <c r="O113" s="7">
        <v>2272</v>
      </c>
      <c r="P113" s="7">
        <v>2806</v>
      </c>
      <c r="Q113" s="7">
        <v>2467</v>
      </c>
      <c r="R113" s="7">
        <v>2558</v>
      </c>
      <c r="S113" s="7">
        <v>1872</v>
      </c>
      <c r="T113" s="7">
        <v>1783</v>
      </c>
      <c r="U113" s="7">
        <v>1071</v>
      </c>
    </row>
    <row r="114" spans="1:21" x14ac:dyDescent="0.2">
      <c r="A114" t="s">
        <v>183</v>
      </c>
      <c r="B114" s="7">
        <v>1844</v>
      </c>
      <c r="C114" s="7">
        <v>3461</v>
      </c>
      <c r="D114" s="7">
        <v>2837</v>
      </c>
      <c r="E114" s="7">
        <v>4347</v>
      </c>
      <c r="F114" s="7">
        <v>2884</v>
      </c>
      <c r="G114" s="7">
        <v>2825</v>
      </c>
      <c r="H114" s="7">
        <v>1787</v>
      </c>
      <c r="I114" s="7">
        <v>2754</v>
      </c>
      <c r="J114" s="7">
        <v>1298</v>
      </c>
      <c r="K114" s="7">
        <v>4022</v>
      </c>
      <c r="L114" s="7">
        <v>3644</v>
      </c>
      <c r="M114" s="7">
        <v>2380</v>
      </c>
      <c r="N114" s="7">
        <v>3206</v>
      </c>
      <c r="O114" s="7">
        <v>2306</v>
      </c>
      <c r="P114" s="7">
        <v>2801</v>
      </c>
      <c r="Q114" s="7">
        <v>2380</v>
      </c>
      <c r="R114" s="7">
        <v>2533</v>
      </c>
      <c r="S114" s="7">
        <v>1892</v>
      </c>
      <c r="T114" s="7">
        <v>1803</v>
      </c>
      <c r="U114" s="7">
        <v>1073</v>
      </c>
    </row>
    <row r="115" spans="1:21" x14ac:dyDescent="0.2">
      <c r="B115" s="7"/>
      <c r="C115" s="7"/>
      <c r="D115" s="7"/>
      <c r="E115" s="7"/>
      <c r="F115" s="7"/>
      <c r="G115" s="7"/>
      <c r="H115" s="7"/>
      <c r="I115" s="7"/>
      <c r="J115" s="7"/>
      <c r="K115" s="7"/>
      <c r="L115" s="7"/>
      <c r="M115" s="7"/>
      <c r="N115" s="7"/>
      <c r="O115" s="7"/>
      <c r="P115" s="7"/>
      <c r="Q115" s="7"/>
      <c r="R115" s="7"/>
      <c r="S115" s="7"/>
      <c r="T115" s="7"/>
      <c r="U115" s="7"/>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5"/>
  <sheetViews>
    <sheetView workbookViewId="0"/>
  </sheetViews>
  <sheetFormatPr defaultColWidth="11.5546875" defaultRowHeight="15" x14ac:dyDescent="0.2"/>
  <cols>
    <col min="1" max="21" width="15.6640625" customWidth="1"/>
  </cols>
  <sheetData>
    <row r="1" spans="1:21" ht="19.5" x14ac:dyDescent="0.3">
      <c r="A1" s="2" t="s">
        <v>223</v>
      </c>
    </row>
    <row r="2" spans="1:21" x14ac:dyDescent="0.2">
      <c r="A2" t="s">
        <v>200</v>
      </c>
    </row>
    <row r="3" spans="1:21" ht="78.75" x14ac:dyDescent="0.25">
      <c r="A3" s="9" t="s">
        <v>59</v>
      </c>
      <c r="B3" s="8" t="s">
        <v>201</v>
      </c>
      <c r="C3" s="8" t="s">
        <v>202</v>
      </c>
      <c r="D3" s="8" t="s">
        <v>203</v>
      </c>
      <c r="E3" s="8" t="s">
        <v>204</v>
      </c>
      <c r="F3" s="8" t="s">
        <v>205</v>
      </c>
      <c r="G3" s="8" t="s">
        <v>206</v>
      </c>
      <c r="H3" s="8" t="s">
        <v>207</v>
      </c>
      <c r="I3" s="8" t="s">
        <v>208</v>
      </c>
      <c r="J3" s="8" t="s">
        <v>209</v>
      </c>
      <c r="K3" s="8" t="s">
        <v>210</v>
      </c>
      <c r="L3" s="8" t="s">
        <v>211</v>
      </c>
      <c r="M3" s="8" t="s">
        <v>212</v>
      </c>
      <c r="N3" s="8" t="s">
        <v>213</v>
      </c>
      <c r="O3" s="8" t="s">
        <v>214</v>
      </c>
      <c r="P3" s="8" t="s">
        <v>215</v>
      </c>
      <c r="Q3" s="8" t="s">
        <v>216</v>
      </c>
      <c r="R3" s="8" t="s">
        <v>217</v>
      </c>
      <c r="S3" s="8" t="s">
        <v>218</v>
      </c>
      <c r="T3" s="8" t="s">
        <v>219</v>
      </c>
      <c r="U3" s="8" t="s">
        <v>220</v>
      </c>
    </row>
    <row r="4" spans="1:21" x14ac:dyDescent="0.2">
      <c r="A4" t="s">
        <v>73</v>
      </c>
      <c r="B4" s="7">
        <v>5934528</v>
      </c>
      <c r="C4" s="7">
        <v>5251964</v>
      </c>
      <c r="D4" s="7">
        <v>162958315</v>
      </c>
      <c r="E4" s="7">
        <v>4609228</v>
      </c>
      <c r="F4" s="7">
        <v>8200300</v>
      </c>
      <c r="G4" s="7">
        <v>56068449</v>
      </c>
      <c r="H4" s="7">
        <v>154380372</v>
      </c>
      <c r="I4" s="7">
        <v>45928734</v>
      </c>
      <c r="J4" s="7">
        <v>34497744</v>
      </c>
      <c r="K4" s="7">
        <v>49341193</v>
      </c>
      <c r="L4" s="7">
        <v>49921226</v>
      </c>
      <c r="M4" s="7">
        <v>15664392</v>
      </c>
      <c r="N4" s="7">
        <v>59668612</v>
      </c>
      <c r="O4" s="7">
        <v>71552892</v>
      </c>
      <c r="P4" s="7">
        <v>103266277</v>
      </c>
      <c r="Q4" s="7">
        <v>149116731</v>
      </c>
      <c r="R4" s="7">
        <v>222139123</v>
      </c>
      <c r="S4" s="7">
        <v>17780645</v>
      </c>
      <c r="T4" s="7">
        <v>16501157</v>
      </c>
      <c r="U4" s="7">
        <v>1441325</v>
      </c>
    </row>
    <row r="5" spans="1:21" x14ac:dyDescent="0.2">
      <c r="A5" t="s">
        <v>74</v>
      </c>
      <c r="B5" s="7">
        <v>5867712</v>
      </c>
      <c r="C5" s="7">
        <v>5150479</v>
      </c>
      <c r="D5" s="7">
        <v>164672950</v>
      </c>
      <c r="E5" s="7">
        <v>4481864</v>
      </c>
      <c r="F5" s="7">
        <v>8199556</v>
      </c>
      <c r="G5" s="7">
        <v>56866273</v>
      </c>
      <c r="H5" s="7">
        <v>156628408</v>
      </c>
      <c r="I5" s="7">
        <v>46500798</v>
      </c>
      <c r="J5" s="7">
        <v>34971768</v>
      </c>
      <c r="K5" s="7">
        <v>49816875</v>
      </c>
      <c r="L5" s="7">
        <v>50106317</v>
      </c>
      <c r="M5" s="7">
        <v>15917225</v>
      </c>
      <c r="N5" s="7">
        <v>60600836</v>
      </c>
      <c r="O5" s="7">
        <v>72101417</v>
      </c>
      <c r="P5" s="7">
        <v>103506223</v>
      </c>
      <c r="Q5" s="7">
        <v>146708161</v>
      </c>
      <c r="R5" s="7">
        <v>223111957</v>
      </c>
      <c r="S5" s="7">
        <v>17754973</v>
      </c>
      <c r="T5" s="7">
        <v>16614275</v>
      </c>
      <c r="U5" s="7">
        <v>1513847</v>
      </c>
    </row>
    <row r="6" spans="1:21" x14ac:dyDescent="0.2">
      <c r="A6" t="s">
        <v>75</v>
      </c>
      <c r="B6" s="7">
        <v>6037682</v>
      </c>
      <c r="C6" s="7">
        <v>5196247</v>
      </c>
      <c r="D6" s="7">
        <v>164667583</v>
      </c>
      <c r="E6" s="7">
        <v>4529983</v>
      </c>
      <c r="F6" s="7">
        <v>8138296</v>
      </c>
      <c r="G6" s="7">
        <v>57068316</v>
      </c>
      <c r="H6" s="7">
        <v>157634558</v>
      </c>
      <c r="I6" s="7">
        <v>46686472</v>
      </c>
      <c r="J6" s="7">
        <v>35296589</v>
      </c>
      <c r="K6" s="7">
        <v>50002543</v>
      </c>
      <c r="L6" s="7">
        <v>50085538</v>
      </c>
      <c r="M6" s="7">
        <v>15902940</v>
      </c>
      <c r="N6" s="7">
        <v>62073355</v>
      </c>
      <c r="O6" s="7">
        <v>72285808</v>
      </c>
      <c r="P6" s="7">
        <v>103814469</v>
      </c>
      <c r="Q6" s="7">
        <v>147318060</v>
      </c>
      <c r="R6" s="7">
        <v>223212778</v>
      </c>
      <c r="S6" s="7">
        <v>17807589</v>
      </c>
      <c r="T6" s="7">
        <v>16631374</v>
      </c>
      <c r="U6" s="7">
        <v>1516455</v>
      </c>
    </row>
    <row r="7" spans="1:21" x14ac:dyDescent="0.2">
      <c r="A7" t="s">
        <v>76</v>
      </c>
      <c r="B7" s="7">
        <v>5979591</v>
      </c>
      <c r="C7" s="7">
        <v>5246166</v>
      </c>
      <c r="D7" s="7">
        <v>164752394</v>
      </c>
      <c r="E7" s="7">
        <v>4621599</v>
      </c>
      <c r="F7" s="7">
        <v>8292283</v>
      </c>
      <c r="G7" s="7">
        <v>57801422</v>
      </c>
      <c r="H7" s="7">
        <v>158509998</v>
      </c>
      <c r="I7" s="7">
        <v>46614477</v>
      </c>
      <c r="J7" s="7">
        <v>35614459</v>
      </c>
      <c r="K7" s="7">
        <v>49845344</v>
      </c>
      <c r="L7" s="7">
        <v>49361935</v>
      </c>
      <c r="M7" s="7">
        <v>15721003</v>
      </c>
      <c r="N7" s="7">
        <v>62339833</v>
      </c>
      <c r="O7" s="7">
        <v>73208354</v>
      </c>
      <c r="P7" s="7">
        <v>103704196</v>
      </c>
      <c r="Q7" s="7">
        <v>147484396</v>
      </c>
      <c r="R7" s="7">
        <v>224170060</v>
      </c>
      <c r="S7" s="7">
        <v>18182127</v>
      </c>
      <c r="T7" s="7">
        <v>16656920</v>
      </c>
      <c r="U7" s="7">
        <v>1524747</v>
      </c>
    </row>
    <row r="8" spans="1:21" x14ac:dyDescent="0.2">
      <c r="A8" t="s">
        <v>77</v>
      </c>
      <c r="B8" s="7">
        <v>6085770</v>
      </c>
      <c r="C8" s="7">
        <v>5211559</v>
      </c>
      <c r="D8" s="7">
        <v>165822325</v>
      </c>
      <c r="E8" s="7">
        <v>4614990</v>
      </c>
      <c r="F8" s="7">
        <v>8212006</v>
      </c>
      <c r="G8" s="7">
        <v>58422722</v>
      </c>
      <c r="H8" s="7">
        <v>159986733</v>
      </c>
      <c r="I8" s="7">
        <v>46107359</v>
      </c>
      <c r="J8" s="7">
        <v>35940593</v>
      </c>
      <c r="K8" s="7">
        <v>51292013</v>
      </c>
      <c r="L8" s="7">
        <v>50614857</v>
      </c>
      <c r="M8" s="7">
        <v>16186336</v>
      </c>
      <c r="N8" s="7">
        <v>62452149</v>
      </c>
      <c r="O8" s="7">
        <v>74085854</v>
      </c>
      <c r="P8" s="7">
        <v>103583687</v>
      </c>
      <c r="Q8" s="7">
        <v>145963996</v>
      </c>
      <c r="R8" s="7">
        <v>224487619</v>
      </c>
      <c r="S8" s="7">
        <v>18217636</v>
      </c>
      <c r="T8" s="7">
        <v>16806458</v>
      </c>
      <c r="U8" s="7">
        <v>1534413</v>
      </c>
    </row>
    <row r="9" spans="1:21" x14ac:dyDescent="0.2">
      <c r="A9" t="s">
        <v>78</v>
      </c>
      <c r="B9" s="7">
        <v>6338285</v>
      </c>
      <c r="C9" s="7">
        <v>5199708</v>
      </c>
      <c r="D9" s="7">
        <v>164437423</v>
      </c>
      <c r="E9" s="7">
        <v>4725475</v>
      </c>
      <c r="F9" s="7">
        <v>8336175</v>
      </c>
      <c r="G9" s="7">
        <v>57233084</v>
      </c>
      <c r="H9" s="7">
        <v>163039575</v>
      </c>
      <c r="I9" s="7">
        <v>48833654</v>
      </c>
      <c r="J9" s="7">
        <v>36164092</v>
      </c>
      <c r="K9" s="7">
        <v>51924957</v>
      </c>
      <c r="L9" s="7">
        <v>51543511</v>
      </c>
      <c r="M9" s="7">
        <v>16436222</v>
      </c>
      <c r="N9" s="7">
        <v>63114351</v>
      </c>
      <c r="O9" s="7">
        <v>74220445</v>
      </c>
      <c r="P9" s="7">
        <v>106729474</v>
      </c>
      <c r="Q9" s="7">
        <v>147784064</v>
      </c>
      <c r="R9" s="7">
        <v>227897095</v>
      </c>
      <c r="S9" s="7">
        <v>18375410</v>
      </c>
      <c r="T9" s="7">
        <v>17050828</v>
      </c>
      <c r="U9" s="7">
        <v>1568204</v>
      </c>
    </row>
    <row r="10" spans="1:21" x14ac:dyDescent="0.2">
      <c r="A10" t="s">
        <v>79</v>
      </c>
      <c r="B10" s="7">
        <v>6266990</v>
      </c>
      <c r="C10" s="7">
        <v>5401032</v>
      </c>
      <c r="D10" s="7">
        <v>168795188</v>
      </c>
      <c r="E10" s="7">
        <v>4675989</v>
      </c>
      <c r="F10" s="7">
        <v>8289361</v>
      </c>
      <c r="G10" s="7">
        <v>59314556</v>
      </c>
      <c r="H10" s="7">
        <v>162504732</v>
      </c>
      <c r="I10" s="7">
        <v>47766608</v>
      </c>
      <c r="J10" s="7">
        <v>36295973</v>
      </c>
      <c r="K10" s="7">
        <v>51294360</v>
      </c>
      <c r="L10" s="7">
        <v>52891569</v>
      </c>
      <c r="M10" s="7">
        <v>16349540</v>
      </c>
      <c r="N10" s="7">
        <v>63526225</v>
      </c>
      <c r="O10" s="7">
        <v>75216130</v>
      </c>
      <c r="P10" s="7">
        <v>104604420</v>
      </c>
      <c r="Q10" s="7">
        <v>146943041</v>
      </c>
      <c r="R10" s="7">
        <v>226113930</v>
      </c>
      <c r="S10" s="7">
        <v>18161829</v>
      </c>
      <c r="T10" s="7">
        <v>17010187</v>
      </c>
      <c r="U10" s="7">
        <v>1548745</v>
      </c>
    </row>
    <row r="11" spans="1:21" x14ac:dyDescent="0.2">
      <c r="A11" t="s">
        <v>80</v>
      </c>
      <c r="B11" s="7">
        <v>6293259</v>
      </c>
      <c r="C11" s="7">
        <v>5372943</v>
      </c>
      <c r="D11" s="7">
        <v>169483224</v>
      </c>
      <c r="E11" s="7">
        <v>4707626</v>
      </c>
      <c r="F11" s="7">
        <v>8306199</v>
      </c>
      <c r="G11" s="7">
        <v>60032834</v>
      </c>
      <c r="H11" s="7">
        <v>164267675</v>
      </c>
      <c r="I11" s="7">
        <v>47478614</v>
      </c>
      <c r="J11" s="7">
        <v>36926670</v>
      </c>
      <c r="K11" s="7">
        <v>53076427</v>
      </c>
      <c r="L11" s="7">
        <v>52034412</v>
      </c>
      <c r="M11" s="7">
        <v>16309655</v>
      </c>
      <c r="N11" s="7">
        <v>63488065</v>
      </c>
      <c r="O11" s="7">
        <v>77003957</v>
      </c>
      <c r="P11" s="7">
        <v>104707105</v>
      </c>
      <c r="Q11" s="7">
        <v>147128285</v>
      </c>
      <c r="R11" s="7">
        <v>224524857</v>
      </c>
      <c r="S11" s="7">
        <v>18183850</v>
      </c>
      <c r="T11" s="7">
        <v>17000060</v>
      </c>
      <c r="U11" s="7">
        <v>1533599</v>
      </c>
    </row>
    <row r="12" spans="1:21" x14ac:dyDescent="0.2">
      <c r="A12" t="s">
        <v>81</v>
      </c>
      <c r="B12" s="7">
        <v>6351563</v>
      </c>
      <c r="C12" s="7">
        <v>5324643</v>
      </c>
      <c r="D12" s="7">
        <v>169926395</v>
      </c>
      <c r="E12" s="7">
        <v>4787418</v>
      </c>
      <c r="F12" s="7">
        <v>8286044</v>
      </c>
      <c r="G12" s="7">
        <v>60417242</v>
      </c>
      <c r="H12" s="7">
        <v>161987733</v>
      </c>
      <c r="I12" s="7">
        <v>47522013</v>
      </c>
      <c r="J12" s="7">
        <v>36990827</v>
      </c>
      <c r="K12" s="7">
        <v>51826072</v>
      </c>
      <c r="L12" s="7">
        <v>49238883</v>
      </c>
      <c r="M12" s="7">
        <v>16568358</v>
      </c>
      <c r="N12" s="7">
        <v>63804503</v>
      </c>
      <c r="O12" s="7">
        <v>76397335</v>
      </c>
      <c r="P12" s="7">
        <v>104221124</v>
      </c>
      <c r="Q12" s="7">
        <v>143704178</v>
      </c>
      <c r="R12" s="7">
        <v>224284985</v>
      </c>
      <c r="S12" s="7">
        <v>18156794</v>
      </c>
      <c r="T12" s="7">
        <v>17025449</v>
      </c>
      <c r="U12" s="7">
        <v>1535914</v>
      </c>
    </row>
    <row r="13" spans="1:21" x14ac:dyDescent="0.2">
      <c r="A13" t="s">
        <v>82</v>
      </c>
      <c r="B13" s="7">
        <v>6089692</v>
      </c>
      <c r="C13" s="7">
        <v>5108415</v>
      </c>
      <c r="D13" s="7">
        <v>170068481</v>
      </c>
      <c r="E13" s="7">
        <v>5226371</v>
      </c>
      <c r="F13" s="7">
        <v>8300884</v>
      </c>
      <c r="G13" s="7">
        <v>59682267</v>
      </c>
      <c r="H13" s="7">
        <v>159809466</v>
      </c>
      <c r="I13" s="7">
        <v>47548287</v>
      </c>
      <c r="J13" s="7">
        <v>36529564</v>
      </c>
      <c r="K13" s="7">
        <v>52798457</v>
      </c>
      <c r="L13" s="7">
        <v>48028767</v>
      </c>
      <c r="M13" s="7">
        <v>16464990</v>
      </c>
      <c r="N13" s="7">
        <v>64052478</v>
      </c>
      <c r="O13" s="7">
        <v>76915299</v>
      </c>
      <c r="P13" s="7">
        <v>104174935</v>
      </c>
      <c r="Q13" s="7">
        <v>145632756</v>
      </c>
      <c r="R13" s="7">
        <v>224678116</v>
      </c>
      <c r="S13" s="7">
        <v>18471812</v>
      </c>
      <c r="T13" s="7">
        <v>16611839</v>
      </c>
      <c r="U13" s="7">
        <v>1525840</v>
      </c>
    </row>
    <row r="14" spans="1:21" x14ac:dyDescent="0.2">
      <c r="A14" t="s">
        <v>83</v>
      </c>
      <c r="B14" s="7">
        <v>6013272</v>
      </c>
      <c r="C14" s="7">
        <v>5092005</v>
      </c>
      <c r="D14" s="7">
        <v>170431390</v>
      </c>
      <c r="E14" s="7">
        <v>5330606</v>
      </c>
      <c r="F14" s="7">
        <v>8272409</v>
      </c>
      <c r="G14" s="7">
        <v>59667524</v>
      </c>
      <c r="H14" s="7">
        <v>160745674</v>
      </c>
      <c r="I14" s="7">
        <v>47534237</v>
      </c>
      <c r="J14" s="7">
        <v>36734658</v>
      </c>
      <c r="K14" s="7">
        <v>53426414</v>
      </c>
      <c r="L14" s="7">
        <v>47905278</v>
      </c>
      <c r="M14" s="7">
        <v>16464176</v>
      </c>
      <c r="N14" s="7">
        <v>64293468</v>
      </c>
      <c r="O14" s="7">
        <v>75305555</v>
      </c>
      <c r="P14" s="7">
        <v>102851786</v>
      </c>
      <c r="Q14" s="7">
        <v>145411058</v>
      </c>
      <c r="R14" s="7">
        <v>222812901</v>
      </c>
      <c r="S14" s="7">
        <v>18490612</v>
      </c>
      <c r="T14" s="7">
        <v>16508242</v>
      </c>
      <c r="U14" s="7">
        <v>1534620</v>
      </c>
    </row>
    <row r="15" spans="1:21" x14ac:dyDescent="0.2">
      <c r="A15" t="s">
        <v>84</v>
      </c>
      <c r="B15" s="7">
        <v>6175968</v>
      </c>
      <c r="C15" s="7">
        <v>4995683</v>
      </c>
      <c r="D15" s="7">
        <v>170551499</v>
      </c>
      <c r="E15" s="7">
        <v>5503539</v>
      </c>
      <c r="F15" s="7">
        <v>8375393</v>
      </c>
      <c r="G15" s="7">
        <v>59991835</v>
      </c>
      <c r="H15" s="7">
        <v>160790372</v>
      </c>
      <c r="I15" s="7">
        <v>47919961</v>
      </c>
      <c r="J15" s="7">
        <v>37025407</v>
      </c>
      <c r="K15" s="7">
        <v>53591632</v>
      </c>
      <c r="L15" s="7">
        <v>48309413</v>
      </c>
      <c r="M15" s="7">
        <v>16586307</v>
      </c>
      <c r="N15" s="7">
        <v>63831554</v>
      </c>
      <c r="O15" s="7">
        <v>74911954</v>
      </c>
      <c r="P15" s="7">
        <v>102260019</v>
      </c>
      <c r="Q15" s="7">
        <v>146408555</v>
      </c>
      <c r="R15" s="7">
        <v>223044793</v>
      </c>
      <c r="S15" s="7">
        <v>18466934</v>
      </c>
      <c r="T15" s="7">
        <v>16622005</v>
      </c>
      <c r="U15" s="7">
        <v>1527554</v>
      </c>
    </row>
    <row r="16" spans="1:21" x14ac:dyDescent="0.2">
      <c r="A16" t="s">
        <v>85</v>
      </c>
      <c r="B16" s="7">
        <v>6215031</v>
      </c>
      <c r="C16" s="7">
        <v>5053701</v>
      </c>
      <c r="D16" s="7">
        <v>173526899</v>
      </c>
      <c r="E16" s="7">
        <v>5380399</v>
      </c>
      <c r="F16" s="7">
        <v>8312548</v>
      </c>
      <c r="G16" s="7">
        <v>60527573</v>
      </c>
      <c r="H16" s="7">
        <v>161572817</v>
      </c>
      <c r="I16" s="7">
        <v>48306425</v>
      </c>
      <c r="J16" s="7">
        <v>37297933</v>
      </c>
      <c r="K16" s="7">
        <v>53142848</v>
      </c>
      <c r="L16" s="7">
        <v>48890945</v>
      </c>
      <c r="M16" s="7">
        <v>16765468</v>
      </c>
      <c r="N16" s="7">
        <v>64231632</v>
      </c>
      <c r="O16" s="7">
        <v>75053621</v>
      </c>
      <c r="P16" s="7">
        <v>102809403</v>
      </c>
      <c r="Q16" s="7">
        <v>146185677</v>
      </c>
      <c r="R16" s="7">
        <v>223401234</v>
      </c>
      <c r="S16" s="7">
        <v>18224465</v>
      </c>
      <c r="T16" s="7">
        <v>16834451</v>
      </c>
      <c r="U16" s="7">
        <v>1526748</v>
      </c>
    </row>
    <row r="17" spans="1:21" x14ac:dyDescent="0.2">
      <c r="A17" t="s">
        <v>86</v>
      </c>
      <c r="B17" s="7">
        <v>6201070</v>
      </c>
      <c r="C17" s="7">
        <v>5190407</v>
      </c>
      <c r="D17" s="7">
        <v>172271322</v>
      </c>
      <c r="E17" s="7">
        <v>5471079</v>
      </c>
      <c r="F17" s="7">
        <v>8235438</v>
      </c>
      <c r="G17" s="7">
        <v>61026965</v>
      </c>
      <c r="H17" s="7">
        <v>163415959</v>
      </c>
      <c r="I17" s="7">
        <v>48659903</v>
      </c>
      <c r="J17" s="7">
        <v>37433749</v>
      </c>
      <c r="K17" s="7">
        <v>54635999</v>
      </c>
      <c r="L17" s="7">
        <v>48383101</v>
      </c>
      <c r="M17" s="7">
        <v>16870481</v>
      </c>
      <c r="N17" s="7">
        <v>64376425</v>
      </c>
      <c r="O17" s="7">
        <v>76009330</v>
      </c>
      <c r="P17" s="7">
        <v>102904101</v>
      </c>
      <c r="Q17" s="7">
        <v>146046530</v>
      </c>
      <c r="R17" s="7">
        <v>224117098</v>
      </c>
      <c r="S17" s="7">
        <v>18081061</v>
      </c>
      <c r="T17" s="7">
        <v>16906578</v>
      </c>
      <c r="U17" s="7">
        <v>1516798</v>
      </c>
    </row>
    <row r="18" spans="1:21" x14ac:dyDescent="0.2">
      <c r="A18" t="s">
        <v>87</v>
      </c>
      <c r="B18" s="7">
        <v>6235449</v>
      </c>
      <c r="C18" s="7">
        <v>5019499</v>
      </c>
      <c r="D18" s="7">
        <v>172237772</v>
      </c>
      <c r="E18" s="7">
        <v>5572565</v>
      </c>
      <c r="F18" s="7">
        <v>8245234</v>
      </c>
      <c r="G18" s="7">
        <v>61262702</v>
      </c>
      <c r="H18" s="7">
        <v>163038793</v>
      </c>
      <c r="I18" s="7">
        <v>48533475</v>
      </c>
      <c r="J18" s="7">
        <v>38135899</v>
      </c>
      <c r="K18" s="7">
        <v>54993623</v>
      </c>
      <c r="L18" s="7">
        <v>48067043</v>
      </c>
      <c r="M18" s="7">
        <v>16871132</v>
      </c>
      <c r="N18" s="7">
        <v>64735145</v>
      </c>
      <c r="O18" s="7">
        <v>76851835</v>
      </c>
      <c r="P18" s="7">
        <v>102804663</v>
      </c>
      <c r="Q18" s="7">
        <v>144964752</v>
      </c>
      <c r="R18" s="7">
        <v>225097840</v>
      </c>
      <c r="S18" s="7">
        <v>18304263</v>
      </c>
      <c r="T18" s="7">
        <v>16929644</v>
      </c>
      <c r="U18" s="7">
        <v>1548371</v>
      </c>
    </row>
    <row r="19" spans="1:21" x14ac:dyDescent="0.2">
      <c r="A19" t="s">
        <v>88</v>
      </c>
      <c r="B19" s="7">
        <v>6273410</v>
      </c>
      <c r="C19" s="7">
        <v>4898852</v>
      </c>
      <c r="D19" s="7">
        <v>173190989</v>
      </c>
      <c r="E19" s="7">
        <v>5617219</v>
      </c>
      <c r="F19" s="7">
        <v>8196814</v>
      </c>
      <c r="G19" s="7">
        <v>61065099</v>
      </c>
      <c r="H19" s="7">
        <v>164252998</v>
      </c>
      <c r="I19" s="7">
        <v>48723462</v>
      </c>
      <c r="J19" s="7">
        <v>38888383</v>
      </c>
      <c r="K19" s="7">
        <v>55505505</v>
      </c>
      <c r="L19" s="7">
        <v>48198658</v>
      </c>
      <c r="M19" s="7">
        <v>16976114</v>
      </c>
      <c r="N19" s="7">
        <v>65369147</v>
      </c>
      <c r="O19" s="7">
        <v>77318081</v>
      </c>
      <c r="P19" s="7">
        <v>102136551</v>
      </c>
      <c r="Q19" s="7">
        <v>144033286</v>
      </c>
      <c r="R19" s="7">
        <v>226185673</v>
      </c>
      <c r="S19" s="7">
        <v>18540779</v>
      </c>
      <c r="T19" s="7">
        <v>17200167</v>
      </c>
      <c r="U19" s="7">
        <v>1569110</v>
      </c>
    </row>
    <row r="20" spans="1:21" x14ac:dyDescent="0.2">
      <c r="A20" t="s">
        <v>89</v>
      </c>
      <c r="B20" s="7">
        <v>6257226</v>
      </c>
      <c r="C20" s="7">
        <v>4996936</v>
      </c>
      <c r="D20" s="7">
        <v>173315513</v>
      </c>
      <c r="E20" s="7">
        <v>5658009</v>
      </c>
      <c r="F20" s="7">
        <v>8233093</v>
      </c>
      <c r="G20" s="7">
        <v>61485718</v>
      </c>
      <c r="H20" s="7">
        <v>164089215</v>
      </c>
      <c r="I20" s="7">
        <v>48304496</v>
      </c>
      <c r="J20" s="7">
        <v>38404687</v>
      </c>
      <c r="K20" s="7">
        <v>55669870</v>
      </c>
      <c r="L20" s="7">
        <v>48475888</v>
      </c>
      <c r="M20" s="7">
        <v>16945725</v>
      </c>
      <c r="N20" s="7">
        <v>65182468</v>
      </c>
      <c r="O20" s="7">
        <v>76920606</v>
      </c>
      <c r="P20" s="7">
        <v>101257279</v>
      </c>
      <c r="Q20" s="7">
        <v>144617355</v>
      </c>
      <c r="R20" s="7">
        <v>226794791</v>
      </c>
      <c r="S20" s="7">
        <v>18863814</v>
      </c>
      <c r="T20" s="7">
        <v>17434090</v>
      </c>
      <c r="U20" s="7">
        <v>1542293</v>
      </c>
    </row>
    <row r="21" spans="1:21" x14ac:dyDescent="0.2">
      <c r="A21" t="s">
        <v>90</v>
      </c>
      <c r="B21" s="7">
        <v>6266009</v>
      </c>
      <c r="C21" s="7">
        <v>4840111</v>
      </c>
      <c r="D21" s="7">
        <v>172856697</v>
      </c>
      <c r="E21" s="7">
        <v>5605821</v>
      </c>
      <c r="F21" s="7">
        <v>8241912</v>
      </c>
      <c r="G21" s="7">
        <v>60530090</v>
      </c>
      <c r="H21" s="7">
        <v>164533643</v>
      </c>
      <c r="I21" s="7">
        <v>48549721</v>
      </c>
      <c r="J21" s="7">
        <v>38570455</v>
      </c>
      <c r="K21" s="7">
        <v>56164246</v>
      </c>
      <c r="L21" s="7">
        <v>48180819</v>
      </c>
      <c r="M21" s="7">
        <v>16999208</v>
      </c>
      <c r="N21" s="7">
        <v>66120984</v>
      </c>
      <c r="O21" s="7">
        <v>76717203</v>
      </c>
      <c r="P21" s="7">
        <v>100843865</v>
      </c>
      <c r="Q21" s="7">
        <v>145333201</v>
      </c>
      <c r="R21" s="7">
        <v>227201222</v>
      </c>
      <c r="S21" s="7">
        <v>18392004</v>
      </c>
      <c r="T21" s="7">
        <v>17525217</v>
      </c>
      <c r="U21" s="7">
        <v>1582402</v>
      </c>
    </row>
    <row r="22" spans="1:21" x14ac:dyDescent="0.2">
      <c r="A22" t="s">
        <v>91</v>
      </c>
      <c r="B22" s="7">
        <v>6323907</v>
      </c>
      <c r="C22" s="7">
        <v>4733546</v>
      </c>
      <c r="D22" s="7">
        <v>173100342</v>
      </c>
      <c r="E22" s="7">
        <v>5858296</v>
      </c>
      <c r="F22" s="7">
        <v>8310066</v>
      </c>
      <c r="G22" s="7">
        <v>61890355</v>
      </c>
      <c r="H22" s="7">
        <v>166336853</v>
      </c>
      <c r="I22" s="7">
        <v>48311198</v>
      </c>
      <c r="J22" s="7">
        <v>39375635</v>
      </c>
      <c r="K22" s="7">
        <v>56365077</v>
      </c>
      <c r="L22" s="7">
        <v>48877467</v>
      </c>
      <c r="M22" s="7">
        <v>16998120</v>
      </c>
      <c r="N22" s="7">
        <v>66406350</v>
      </c>
      <c r="O22" s="7">
        <v>77204495</v>
      </c>
      <c r="P22" s="7">
        <v>101432933</v>
      </c>
      <c r="Q22" s="7">
        <v>142808620</v>
      </c>
      <c r="R22" s="7">
        <v>230173891</v>
      </c>
      <c r="S22" s="7">
        <v>18349080</v>
      </c>
      <c r="T22" s="7">
        <v>17353095</v>
      </c>
      <c r="U22" s="7">
        <v>1602907</v>
      </c>
    </row>
    <row r="23" spans="1:21" x14ac:dyDescent="0.2">
      <c r="A23" t="s">
        <v>92</v>
      </c>
      <c r="B23" s="7">
        <v>6394055</v>
      </c>
      <c r="C23" s="7">
        <v>4734508</v>
      </c>
      <c r="D23" s="7">
        <v>173428035</v>
      </c>
      <c r="E23" s="7">
        <v>5950470</v>
      </c>
      <c r="F23" s="7">
        <v>8266339</v>
      </c>
      <c r="G23" s="7">
        <v>61641442</v>
      </c>
      <c r="H23" s="7">
        <v>167365718</v>
      </c>
      <c r="I23" s="7">
        <v>48421485</v>
      </c>
      <c r="J23" s="7">
        <v>39706789</v>
      </c>
      <c r="K23" s="7">
        <v>56232231</v>
      </c>
      <c r="L23" s="7">
        <v>47662224</v>
      </c>
      <c r="M23" s="7">
        <v>16977221</v>
      </c>
      <c r="N23" s="7">
        <v>67436152</v>
      </c>
      <c r="O23" s="7">
        <v>77104476</v>
      </c>
      <c r="P23" s="7">
        <v>100028308</v>
      </c>
      <c r="Q23" s="7">
        <v>142717956</v>
      </c>
      <c r="R23" s="7">
        <v>231048797</v>
      </c>
      <c r="S23" s="7">
        <v>18375107</v>
      </c>
      <c r="T23" s="7">
        <v>17569028</v>
      </c>
      <c r="U23" s="7">
        <v>1605047</v>
      </c>
    </row>
    <row r="24" spans="1:21" x14ac:dyDescent="0.2">
      <c r="A24" t="s">
        <v>93</v>
      </c>
      <c r="B24" s="7">
        <v>6430803</v>
      </c>
      <c r="C24" s="7">
        <v>4866283</v>
      </c>
      <c r="D24" s="7">
        <v>175550056</v>
      </c>
      <c r="E24" s="7">
        <v>5534693</v>
      </c>
      <c r="F24" s="7">
        <v>8408409</v>
      </c>
      <c r="G24" s="7">
        <v>63380622</v>
      </c>
      <c r="H24" s="7">
        <v>168837063</v>
      </c>
      <c r="I24" s="7">
        <v>49845782</v>
      </c>
      <c r="J24" s="7">
        <v>40384059</v>
      </c>
      <c r="K24" s="7">
        <v>56528984</v>
      </c>
      <c r="L24" s="7">
        <v>47087135</v>
      </c>
      <c r="M24" s="7">
        <v>17594968</v>
      </c>
      <c r="N24" s="7">
        <v>66653342</v>
      </c>
      <c r="O24" s="7">
        <v>76862179</v>
      </c>
      <c r="P24" s="7">
        <v>101638663</v>
      </c>
      <c r="Q24" s="7">
        <v>142942822</v>
      </c>
      <c r="R24" s="7">
        <v>235376253</v>
      </c>
      <c r="S24" s="7">
        <v>18697573</v>
      </c>
      <c r="T24" s="7">
        <v>17675725</v>
      </c>
      <c r="U24" s="7">
        <v>1621412</v>
      </c>
    </row>
    <row r="25" spans="1:21" x14ac:dyDescent="0.2">
      <c r="A25" t="s">
        <v>94</v>
      </c>
      <c r="B25" s="7">
        <v>6418051</v>
      </c>
      <c r="C25" s="7">
        <v>4731409</v>
      </c>
      <c r="D25" s="7">
        <v>176423997</v>
      </c>
      <c r="E25" s="7">
        <v>6052005</v>
      </c>
      <c r="F25" s="7">
        <v>8358292</v>
      </c>
      <c r="G25" s="7">
        <v>62839242</v>
      </c>
      <c r="H25" s="7">
        <v>170778194</v>
      </c>
      <c r="I25" s="7">
        <v>48776974</v>
      </c>
      <c r="J25" s="7">
        <v>40610535</v>
      </c>
      <c r="K25" s="7">
        <v>58246356</v>
      </c>
      <c r="L25" s="7">
        <v>49032916</v>
      </c>
      <c r="M25" s="7">
        <v>17098257</v>
      </c>
      <c r="N25" s="7">
        <v>66416019</v>
      </c>
      <c r="O25" s="7">
        <v>77484968</v>
      </c>
      <c r="P25" s="7">
        <v>101249480</v>
      </c>
      <c r="Q25" s="7">
        <v>141941794</v>
      </c>
      <c r="R25" s="7">
        <v>232677782</v>
      </c>
      <c r="S25" s="7">
        <v>18368071</v>
      </c>
      <c r="T25" s="7">
        <v>17434534</v>
      </c>
      <c r="U25" s="7">
        <v>1654607</v>
      </c>
    </row>
    <row r="26" spans="1:21" x14ac:dyDescent="0.2">
      <c r="A26" t="s">
        <v>95</v>
      </c>
      <c r="B26" s="7">
        <v>6411532</v>
      </c>
      <c r="C26" s="7">
        <v>4906384</v>
      </c>
      <c r="D26" s="7">
        <v>176689708</v>
      </c>
      <c r="E26" s="7">
        <v>6323739</v>
      </c>
      <c r="F26" s="7">
        <v>8272780</v>
      </c>
      <c r="G26" s="7">
        <v>63782454</v>
      </c>
      <c r="H26" s="7">
        <v>170853234</v>
      </c>
      <c r="I26" s="7">
        <v>48937987</v>
      </c>
      <c r="J26" s="7">
        <v>40648495</v>
      </c>
      <c r="K26" s="7">
        <v>57748943</v>
      </c>
      <c r="L26" s="7">
        <v>48863896</v>
      </c>
      <c r="M26" s="7">
        <v>17023401</v>
      </c>
      <c r="N26" s="7">
        <v>67681459</v>
      </c>
      <c r="O26" s="7">
        <v>78519857</v>
      </c>
      <c r="P26" s="7">
        <v>100013257</v>
      </c>
      <c r="Q26" s="7">
        <v>143336084</v>
      </c>
      <c r="R26" s="7">
        <v>232818669</v>
      </c>
      <c r="S26" s="7">
        <v>18447882</v>
      </c>
      <c r="T26" s="7">
        <v>17665007</v>
      </c>
      <c r="U26" s="7">
        <v>1666142</v>
      </c>
    </row>
    <row r="27" spans="1:21" x14ac:dyDescent="0.2">
      <c r="A27" t="s">
        <v>96</v>
      </c>
      <c r="B27" s="7">
        <v>6371348</v>
      </c>
      <c r="C27" s="7">
        <v>5005567</v>
      </c>
      <c r="D27" s="7">
        <v>177418036</v>
      </c>
      <c r="E27" s="7">
        <v>6029700</v>
      </c>
      <c r="F27" s="7">
        <v>8365510</v>
      </c>
      <c r="G27" s="7">
        <v>63824869</v>
      </c>
      <c r="H27" s="7">
        <v>172669299</v>
      </c>
      <c r="I27" s="7">
        <v>49539290</v>
      </c>
      <c r="J27" s="7">
        <v>40896533</v>
      </c>
      <c r="K27" s="7">
        <v>57598283</v>
      </c>
      <c r="L27" s="7">
        <v>49276056</v>
      </c>
      <c r="M27" s="7">
        <v>17336465</v>
      </c>
      <c r="N27" s="7">
        <v>67927790</v>
      </c>
      <c r="O27" s="7">
        <v>78515522</v>
      </c>
      <c r="P27" s="7">
        <v>99723228</v>
      </c>
      <c r="Q27" s="7">
        <v>141632566</v>
      </c>
      <c r="R27" s="7">
        <v>234206719</v>
      </c>
      <c r="S27" s="7">
        <v>18073274</v>
      </c>
      <c r="T27" s="7">
        <v>17654366</v>
      </c>
      <c r="U27" s="7">
        <v>1692674</v>
      </c>
    </row>
    <row r="28" spans="1:21" x14ac:dyDescent="0.2">
      <c r="A28" t="s">
        <v>97</v>
      </c>
      <c r="B28" s="7">
        <v>6343335</v>
      </c>
      <c r="C28" s="7">
        <v>5018717</v>
      </c>
      <c r="D28" s="7">
        <v>178463714</v>
      </c>
      <c r="E28" s="7">
        <v>6025463</v>
      </c>
      <c r="F28" s="7">
        <v>8478498</v>
      </c>
      <c r="G28" s="7">
        <v>65121291</v>
      </c>
      <c r="H28" s="7">
        <v>172791754</v>
      </c>
      <c r="I28" s="7">
        <v>49516879</v>
      </c>
      <c r="J28" s="7">
        <v>41070959</v>
      </c>
      <c r="K28" s="7">
        <v>58330026</v>
      </c>
      <c r="L28" s="7">
        <v>49349533</v>
      </c>
      <c r="M28" s="7">
        <v>17035684</v>
      </c>
      <c r="N28" s="7">
        <v>68020747</v>
      </c>
      <c r="O28" s="7">
        <v>78683108</v>
      </c>
      <c r="P28" s="7">
        <v>98378334</v>
      </c>
      <c r="Q28" s="7">
        <v>142304743</v>
      </c>
      <c r="R28" s="7">
        <v>235853016</v>
      </c>
      <c r="S28" s="7">
        <v>18397645</v>
      </c>
      <c r="T28" s="7">
        <v>17795253</v>
      </c>
      <c r="U28" s="7">
        <v>1702095</v>
      </c>
    </row>
    <row r="29" spans="1:21" x14ac:dyDescent="0.2">
      <c r="A29" t="s">
        <v>98</v>
      </c>
      <c r="B29" s="7">
        <v>6404812</v>
      </c>
      <c r="C29" s="7">
        <v>4950764</v>
      </c>
      <c r="D29" s="7">
        <v>178225525</v>
      </c>
      <c r="E29" s="7">
        <v>6039967</v>
      </c>
      <c r="F29" s="7">
        <v>8463161</v>
      </c>
      <c r="G29" s="7">
        <v>65145495</v>
      </c>
      <c r="H29" s="7">
        <v>172258362</v>
      </c>
      <c r="I29" s="7">
        <v>49476199</v>
      </c>
      <c r="J29" s="7">
        <v>40987772</v>
      </c>
      <c r="K29" s="7">
        <v>57982712</v>
      </c>
      <c r="L29" s="7">
        <v>49542320</v>
      </c>
      <c r="M29" s="7">
        <v>16973396</v>
      </c>
      <c r="N29" s="7">
        <v>68548435</v>
      </c>
      <c r="O29" s="7">
        <v>78465652</v>
      </c>
      <c r="P29" s="7">
        <v>97669430</v>
      </c>
      <c r="Q29" s="7">
        <v>141891136</v>
      </c>
      <c r="R29" s="7">
        <v>235080598</v>
      </c>
      <c r="S29" s="7">
        <v>18594950</v>
      </c>
      <c r="T29" s="7">
        <v>17752773</v>
      </c>
      <c r="U29" s="7">
        <v>1707267</v>
      </c>
    </row>
    <row r="30" spans="1:21" x14ac:dyDescent="0.2">
      <c r="A30" t="s">
        <v>99</v>
      </c>
      <c r="B30" s="7">
        <v>6415638</v>
      </c>
      <c r="C30" s="7">
        <v>4900009</v>
      </c>
      <c r="D30" s="7">
        <v>180406761</v>
      </c>
      <c r="E30" s="7">
        <v>6047975</v>
      </c>
      <c r="F30" s="7">
        <v>8564235</v>
      </c>
      <c r="G30" s="7">
        <v>65915489</v>
      </c>
      <c r="H30" s="7">
        <v>174012451</v>
      </c>
      <c r="I30" s="7">
        <v>50181440</v>
      </c>
      <c r="J30" s="7">
        <v>41998197</v>
      </c>
      <c r="K30" s="7">
        <v>58608885</v>
      </c>
      <c r="L30" s="7">
        <v>50292627</v>
      </c>
      <c r="M30" s="7">
        <v>17093704</v>
      </c>
      <c r="N30" s="7">
        <v>68713837</v>
      </c>
      <c r="O30" s="7">
        <v>78839590</v>
      </c>
      <c r="P30" s="7">
        <v>97481499</v>
      </c>
      <c r="Q30" s="7">
        <v>143186150</v>
      </c>
      <c r="R30" s="7">
        <v>237234544</v>
      </c>
      <c r="S30" s="7">
        <v>18681366</v>
      </c>
      <c r="T30" s="7">
        <v>17968958</v>
      </c>
      <c r="U30" s="7">
        <v>1740409</v>
      </c>
    </row>
    <row r="31" spans="1:21" x14ac:dyDescent="0.2">
      <c r="A31" t="s">
        <v>100</v>
      </c>
      <c r="B31" s="7">
        <v>6451599</v>
      </c>
      <c r="C31" s="7">
        <v>4920342</v>
      </c>
      <c r="D31" s="7">
        <v>179121303</v>
      </c>
      <c r="E31" s="7">
        <v>6111841</v>
      </c>
      <c r="F31" s="7">
        <v>8571249</v>
      </c>
      <c r="G31" s="7">
        <v>66655858</v>
      </c>
      <c r="H31" s="7">
        <v>174525791</v>
      </c>
      <c r="I31" s="7">
        <v>50519891</v>
      </c>
      <c r="J31" s="7">
        <v>42087493</v>
      </c>
      <c r="K31" s="7">
        <v>59302513</v>
      </c>
      <c r="L31" s="7">
        <v>50210773</v>
      </c>
      <c r="M31" s="7">
        <v>17019966</v>
      </c>
      <c r="N31" s="7">
        <v>68977847</v>
      </c>
      <c r="O31" s="7">
        <v>78520272</v>
      </c>
      <c r="P31" s="7">
        <v>97089134</v>
      </c>
      <c r="Q31" s="7">
        <v>144159455</v>
      </c>
      <c r="R31" s="7">
        <v>237103656</v>
      </c>
      <c r="S31" s="7">
        <v>18738318</v>
      </c>
      <c r="T31" s="7">
        <v>18041977</v>
      </c>
      <c r="U31" s="7">
        <v>1750522</v>
      </c>
    </row>
    <row r="32" spans="1:21" x14ac:dyDescent="0.2">
      <c r="A32" t="s">
        <v>101</v>
      </c>
      <c r="B32" s="7">
        <v>6557697</v>
      </c>
      <c r="C32" s="7">
        <v>5026436</v>
      </c>
      <c r="D32" s="7">
        <v>180673411</v>
      </c>
      <c r="E32" s="7">
        <v>6150143</v>
      </c>
      <c r="F32" s="7">
        <v>8631206</v>
      </c>
      <c r="G32" s="7">
        <v>67056930</v>
      </c>
      <c r="H32" s="7">
        <v>174848185</v>
      </c>
      <c r="I32" s="7">
        <v>51043329</v>
      </c>
      <c r="J32" s="7">
        <v>42518594</v>
      </c>
      <c r="K32" s="7">
        <v>58679176</v>
      </c>
      <c r="L32" s="7">
        <v>50480761</v>
      </c>
      <c r="M32" s="7">
        <v>16848600</v>
      </c>
      <c r="N32" s="7">
        <v>70309480</v>
      </c>
      <c r="O32" s="7">
        <v>79376283</v>
      </c>
      <c r="P32" s="7">
        <v>96518746</v>
      </c>
      <c r="Q32" s="7">
        <v>144116595</v>
      </c>
      <c r="R32" s="7">
        <v>240555125</v>
      </c>
      <c r="S32" s="7">
        <v>18741806</v>
      </c>
      <c r="T32" s="7">
        <v>18027206</v>
      </c>
      <c r="U32" s="7">
        <v>1772914</v>
      </c>
    </row>
    <row r="33" spans="1:21" x14ac:dyDescent="0.2">
      <c r="A33" t="s">
        <v>102</v>
      </c>
      <c r="B33" s="7">
        <v>6577769</v>
      </c>
      <c r="C33" s="7">
        <v>5083532</v>
      </c>
      <c r="D33" s="7">
        <v>182479100</v>
      </c>
      <c r="E33" s="7">
        <v>6257546</v>
      </c>
      <c r="F33" s="7">
        <v>8564285</v>
      </c>
      <c r="G33" s="7">
        <v>68335935</v>
      </c>
      <c r="H33" s="7">
        <v>174594366</v>
      </c>
      <c r="I33" s="7">
        <v>50885103</v>
      </c>
      <c r="J33" s="7">
        <v>43032606</v>
      </c>
      <c r="K33" s="7">
        <v>58773073</v>
      </c>
      <c r="L33" s="7">
        <v>50547913</v>
      </c>
      <c r="M33" s="7">
        <v>16849769</v>
      </c>
      <c r="N33" s="7">
        <v>69334263</v>
      </c>
      <c r="O33" s="7">
        <v>79655035</v>
      </c>
      <c r="P33" s="7">
        <v>96519615</v>
      </c>
      <c r="Q33" s="7">
        <v>143978396</v>
      </c>
      <c r="R33" s="7">
        <v>235737235</v>
      </c>
      <c r="S33" s="7">
        <v>18734157</v>
      </c>
      <c r="T33" s="7">
        <v>18024548</v>
      </c>
      <c r="U33" s="7">
        <v>1791879</v>
      </c>
    </row>
    <row r="34" spans="1:21" x14ac:dyDescent="0.2">
      <c r="A34" t="s">
        <v>103</v>
      </c>
      <c r="B34" s="7">
        <v>6590160</v>
      </c>
      <c r="C34" s="7">
        <v>5037067</v>
      </c>
      <c r="D34" s="7">
        <v>184166738</v>
      </c>
      <c r="E34" s="7">
        <v>6043958</v>
      </c>
      <c r="F34" s="7">
        <v>8598521</v>
      </c>
      <c r="G34" s="7">
        <v>67322040</v>
      </c>
      <c r="H34" s="7">
        <v>175922528</v>
      </c>
      <c r="I34" s="7">
        <v>51825557</v>
      </c>
      <c r="J34" s="7">
        <v>43229868</v>
      </c>
      <c r="K34" s="7">
        <v>60009244</v>
      </c>
      <c r="L34" s="7">
        <v>50680170</v>
      </c>
      <c r="M34" s="7">
        <v>16989548</v>
      </c>
      <c r="N34" s="7">
        <v>69757884</v>
      </c>
      <c r="O34" s="7">
        <v>80527610</v>
      </c>
      <c r="P34" s="7">
        <v>96074462</v>
      </c>
      <c r="Q34" s="7">
        <v>145196115</v>
      </c>
      <c r="R34" s="7">
        <v>235543217</v>
      </c>
      <c r="S34" s="7">
        <v>18971199</v>
      </c>
      <c r="T34" s="7">
        <v>18299061</v>
      </c>
      <c r="U34" s="7">
        <v>1841043</v>
      </c>
    </row>
    <row r="35" spans="1:21" x14ac:dyDescent="0.2">
      <c r="A35" t="s">
        <v>104</v>
      </c>
      <c r="B35" s="7">
        <v>6602208</v>
      </c>
      <c r="C35" s="7">
        <v>5029591</v>
      </c>
      <c r="D35" s="7">
        <v>184966965</v>
      </c>
      <c r="E35" s="7">
        <v>6048310</v>
      </c>
      <c r="F35" s="7">
        <v>8816026</v>
      </c>
      <c r="G35" s="7">
        <v>68893398</v>
      </c>
      <c r="H35" s="7">
        <v>174657750</v>
      </c>
      <c r="I35" s="7">
        <v>51859433</v>
      </c>
      <c r="J35" s="7">
        <v>43351082</v>
      </c>
      <c r="K35" s="7">
        <v>59475949</v>
      </c>
      <c r="L35" s="7">
        <v>51029868</v>
      </c>
      <c r="M35" s="7">
        <v>17147031</v>
      </c>
      <c r="N35" s="7">
        <v>71037785</v>
      </c>
      <c r="O35" s="7">
        <v>81344449</v>
      </c>
      <c r="P35" s="7">
        <v>97013049</v>
      </c>
      <c r="Q35" s="7">
        <v>144401812</v>
      </c>
      <c r="R35" s="7">
        <v>234868071</v>
      </c>
      <c r="S35" s="7">
        <v>19251907</v>
      </c>
      <c r="T35" s="7">
        <v>18187899</v>
      </c>
      <c r="U35" s="7">
        <v>1881799</v>
      </c>
    </row>
    <row r="36" spans="1:21" x14ac:dyDescent="0.2">
      <c r="A36" t="s">
        <v>105</v>
      </c>
      <c r="B36" s="7">
        <v>6693543</v>
      </c>
      <c r="C36" s="7">
        <v>5053401</v>
      </c>
      <c r="D36" s="7">
        <v>184995552</v>
      </c>
      <c r="E36" s="7">
        <v>6539683</v>
      </c>
      <c r="F36" s="7">
        <v>8832541</v>
      </c>
      <c r="G36" s="7">
        <v>69347069</v>
      </c>
      <c r="H36" s="7">
        <v>175685902</v>
      </c>
      <c r="I36" s="7">
        <v>53000423</v>
      </c>
      <c r="J36" s="7">
        <v>44067535</v>
      </c>
      <c r="K36" s="7">
        <v>62126275</v>
      </c>
      <c r="L36" s="7">
        <v>50039911</v>
      </c>
      <c r="M36" s="7">
        <v>17994504</v>
      </c>
      <c r="N36" s="7">
        <v>70707416</v>
      </c>
      <c r="O36" s="7">
        <v>82795900</v>
      </c>
      <c r="P36" s="7">
        <v>96185823</v>
      </c>
      <c r="Q36" s="7">
        <v>145882225</v>
      </c>
      <c r="R36" s="7">
        <v>235256213</v>
      </c>
      <c r="S36" s="7">
        <v>19628830</v>
      </c>
      <c r="T36" s="7">
        <v>18378646</v>
      </c>
      <c r="U36" s="7">
        <v>1914502</v>
      </c>
    </row>
    <row r="37" spans="1:21" x14ac:dyDescent="0.2">
      <c r="A37" t="s">
        <v>106</v>
      </c>
      <c r="B37" s="7">
        <v>6737420</v>
      </c>
      <c r="C37" s="7">
        <v>5098360</v>
      </c>
      <c r="D37" s="7">
        <v>184939132</v>
      </c>
      <c r="E37" s="7">
        <v>6090964</v>
      </c>
      <c r="F37" s="7">
        <v>8872095</v>
      </c>
      <c r="G37" s="7">
        <v>70200847</v>
      </c>
      <c r="H37" s="7">
        <v>176479466</v>
      </c>
      <c r="I37" s="7">
        <v>51890518</v>
      </c>
      <c r="J37" s="7">
        <v>43814179</v>
      </c>
      <c r="K37" s="7">
        <v>61511776</v>
      </c>
      <c r="L37" s="7">
        <v>50358741</v>
      </c>
      <c r="M37" s="7">
        <v>17220262</v>
      </c>
      <c r="N37" s="7">
        <v>71743329</v>
      </c>
      <c r="O37" s="7">
        <v>82185573</v>
      </c>
      <c r="P37" s="7">
        <v>96642816</v>
      </c>
      <c r="Q37" s="7">
        <v>145251315</v>
      </c>
      <c r="R37" s="7">
        <v>232513648</v>
      </c>
      <c r="S37" s="7">
        <v>19112846</v>
      </c>
      <c r="T37" s="7">
        <v>18400531</v>
      </c>
      <c r="U37" s="7">
        <v>1959045</v>
      </c>
    </row>
    <row r="38" spans="1:21" x14ac:dyDescent="0.2">
      <c r="A38" t="s">
        <v>107</v>
      </c>
      <c r="B38" s="7">
        <v>6774301</v>
      </c>
      <c r="C38" s="7">
        <v>5065487</v>
      </c>
      <c r="D38" s="7">
        <v>186451690</v>
      </c>
      <c r="E38" s="7">
        <v>6254739</v>
      </c>
      <c r="F38" s="7">
        <v>9087713</v>
      </c>
      <c r="G38" s="7">
        <v>70428188</v>
      </c>
      <c r="H38" s="7">
        <v>176108223</v>
      </c>
      <c r="I38" s="7">
        <v>52635432</v>
      </c>
      <c r="J38" s="7">
        <v>44350016</v>
      </c>
      <c r="K38" s="7">
        <v>61814229</v>
      </c>
      <c r="L38" s="7">
        <v>50829022</v>
      </c>
      <c r="M38" s="7">
        <v>17271799</v>
      </c>
      <c r="N38" s="7">
        <v>72216176</v>
      </c>
      <c r="O38" s="7">
        <v>83579498</v>
      </c>
      <c r="P38" s="7">
        <v>97351813</v>
      </c>
      <c r="Q38" s="7">
        <v>144255759</v>
      </c>
      <c r="R38" s="7">
        <v>235044110</v>
      </c>
      <c r="S38" s="7">
        <v>19370301</v>
      </c>
      <c r="T38" s="7">
        <v>18486752</v>
      </c>
      <c r="U38" s="7">
        <v>1970529</v>
      </c>
    </row>
    <row r="39" spans="1:21" x14ac:dyDescent="0.2">
      <c r="A39" t="s">
        <v>108</v>
      </c>
      <c r="B39" s="7">
        <v>6835080</v>
      </c>
      <c r="C39" s="7">
        <v>5120966</v>
      </c>
      <c r="D39" s="7">
        <v>187397031</v>
      </c>
      <c r="E39" s="7">
        <v>6218549</v>
      </c>
      <c r="F39" s="7">
        <v>9037881</v>
      </c>
      <c r="G39" s="7">
        <v>71316649</v>
      </c>
      <c r="H39" s="7">
        <v>175409721</v>
      </c>
      <c r="I39" s="7">
        <v>52498134</v>
      </c>
      <c r="J39" s="7">
        <v>44643374</v>
      </c>
      <c r="K39" s="7">
        <v>62051186</v>
      </c>
      <c r="L39" s="7">
        <v>50199265</v>
      </c>
      <c r="M39" s="7">
        <v>17206990</v>
      </c>
      <c r="N39" s="7">
        <v>72415343</v>
      </c>
      <c r="O39" s="7">
        <v>87412389</v>
      </c>
      <c r="P39" s="7">
        <v>96536231</v>
      </c>
      <c r="Q39" s="7">
        <v>144040015</v>
      </c>
      <c r="R39" s="7">
        <v>234356682</v>
      </c>
      <c r="S39" s="7">
        <v>19482555</v>
      </c>
      <c r="T39" s="7">
        <v>18499647</v>
      </c>
      <c r="U39" s="7">
        <v>2005277</v>
      </c>
    </row>
    <row r="40" spans="1:21" x14ac:dyDescent="0.2">
      <c r="A40" t="s">
        <v>109</v>
      </c>
      <c r="B40" s="7">
        <v>6901097</v>
      </c>
      <c r="C40" s="7">
        <v>5125861</v>
      </c>
      <c r="D40" s="7">
        <v>189190515</v>
      </c>
      <c r="E40" s="7">
        <v>6238592</v>
      </c>
      <c r="F40" s="7">
        <v>9021450</v>
      </c>
      <c r="G40" s="7">
        <v>71110841</v>
      </c>
      <c r="H40" s="7">
        <v>175038485</v>
      </c>
      <c r="I40" s="7">
        <v>52128622</v>
      </c>
      <c r="J40" s="7">
        <v>44912853</v>
      </c>
      <c r="K40" s="7">
        <v>62402672</v>
      </c>
      <c r="L40" s="7">
        <v>50531188</v>
      </c>
      <c r="M40" s="7">
        <v>17144870</v>
      </c>
      <c r="N40" s="7">
        <v>73649717</v>
      </c>
      <c r="O40" s="7">
        <v>85856311</v>
      </c>
      <c r="P40" s="7">
        <v>96563508</v>
      </c>
      <c r="Q40" s="7">
        <v>143667349</v>
      </c>
      <c r="R40" s="7">
        <v>233551127</v>
      </c>
      <c r="S40" s="7">
        <v>19294870</v>
      </c>
      <c r="T40" s="7">
        <v>18307825</v>
      </c>
      <c r="U40" s="7">
        <v>2017901</v>
      </c>
    </row>
    <row r="41" spans="1:21" x14ac:dyDescent="0.2">
      <c r="A41" t="s">
        <v>110</v>
      </c>
      <c r="B41" s="7">
        <v>6999883</v>
      </c>
      <c r="C41" s="7">
        <v>5189062</v>
      </c>
      <c r="D41" s="7">
        <v>189614279</v>
      </c>
      <c r="E41" s="7">
        <v>6243660</v>
      </c>
      <c r="F41" s="7">
        <v>9175564</v>
      </c>
      <c r="G41" s="7">
        <v>71391081</v>
      </c>
      <c r="H41" s="7">
        <v>174645753</v>
      </c>
      <c r="I41" s="7">
        <v>52265757</v>
      </c>
      <c r="J41" s="7">
        <v>45043784</v>
      </c>
      <c r="K41" s="7">
        <v>63245314</v>
      </c>
      <c r="L41" s="7">
        <v>50645267</v>
      </c>
      <c r="M41" s="7">
        <v>17279477</v>
      </c>
      <c r="N41" s="7">
        <v>74513235</v>
      </c>
      <c r="O41" s="7">
        <v>85905851</v>
      </c>
      <c r="P41" s="7">
        <v>96657329</v>
      </c>
      <c r="Q41" s="7">
        <v>144494502</v>
      </c>
      <c r="R41" s="7">
        <v>234136044</v>
      </c>
      <c r="S41" s="7">
        <v>19154761</v>
      </c>
      <c r="T41" s="7">
        <v>18334119</v>
      </c>
      <c r="U41" s="7">
        <v>2041838</v>
      </c>
    </row>
    <row r="42" spans="1:21" x14ac:dyDescent="0.2">
      <c r="A42" t="s">
        <v>111</v>
      </c>
      <c r="B42" s="7">
        <v>7027795</v>
      </c>
      <c r="C42" s="7">
        <v>5252101</v>
      </c>
      <c r="D42" s="7">
        <v>190395366</v>
      </c>
      <c r="E42" s="7">
        <v>6290370</v>
      </c>
      <c r="F42" s="7">
        <v>9216124</v>
      </c>
      <c r="G42" s="7">
        <v>71443126</v>
      </c>
      <c r="H42" s="7">
        <v>176368548</v>
      </c>
      <c r="I42" s="7">
        <v>52488961</v>
      </c>
      <c r="J42" s="7">
        <v>45404922</v>
      </c>
      <c r="K42" s="7">
        <v>63381991</v>
      </c>
      <c r="L42" s="7">
        <v>50984335</v>
      </c>
      <c r="M42" s="7">
        <v>17303188</v>
      </c>
      <c r="N42" s="7">
        <v>74476639</v>
      </c>
      <c r="O42" s="7">
        <v>86562342</v>
      </c>
      <c r="P42" s="7">
        <v>96980751</v>
      </c>
      <c r="Q42" s="7">
        <v>144123724</v>
      </c>
      <c r="R42" s="7">
        <v>234694940</v>
      </c>
      <c r="S42" s="7">
        <v>19248286</v>
      </c>
      <c r="T42" s="7">
        <v>18489566</v>
      </c>
      <c r="U42" s="7">
        <v>2062824</v>
      </c>
    </row>
    <row r="43" spans="1:21" x14ac:dyDescent="0.2">
      <c r="A43" t="s">
        <v>112</v>
      </c>
      <c r="B43" s="7">
        <v>7011628</v>
      </c>
      <c r="C43" s="7">
        <v>5154666</v>
      </c>
      <c r="D43" s="7">
        <v>190079142</v>
      </c>
      <c r="E43" s="7">
        <v>6156812</v>
      </c>
      <c r="F43" s="7">
        <v>9190721</v>
      </c>
      <c r="G43" s="7">
        <v>71790770</v>
      </c>
      <c r="H43" s="7">
        <v>175253041</v>
      </c>
      <c r="I43" s="7">
        <v>52029191</v>
      </c>
      <c r="J43" s="7">
        <v>45216176</v>
      </c>
      <c r="K43" s="7">
        <v>63516838</v>
      </c>
      <c r="L43" s="7">
        <v>50204405</v>
      </c>
      <c r="M43" s="7">
        <v>17379005</v>
      </c>
      <c r="N43" s="7">
        <v>74733390</v>
      </c>
      <c r="O43" s="7">
        <v>87452557</v>
      </c>
      <c r="P43" s="7">
        <v>96999206</v>
      </c>
      <c r="Q43" s="7">
        <v>142634698</v>
      </c>
      <c r="R43" s="7">
        <v>234903916</v>
      </c>
      <c r="S43" s="7">
        <v>19006597</v>
      </c>
      <c r="T43" s="7">
        <v>18435395</v>
      </c>
      <c r="U43" s="7">
        <v>2073782</v>
      </c>
    </row>
    <row r="44" spans="1:21" x14ac:dyDescent="0.2">
      <c r="A44" t="s">
        <v>113</v>
      </c>
      <c r="B44" s="7">
        <v>7058713</v>
      </c>
      <c r="C44" s="7">
        <v>5371712</v>
      </c>
      <c r="D44" s="7">
        <v>194681965</v>
      </c>
      <c r="E44" s="7">
        <v>6230903</v>
      </c>
      <c r="F44" s="7">
        <v>9255014</v>
      </c>
      <c r="G44" s="7">
        <v>72850450</v>
      </c>
      <c r="H44" s="7">
        <v>178188532</v>
      </c>
      <c r="I44" s="7">
        <v>52925181</v>
      </c>
      <c r="J44" s="7">
        <v>46001142</v>
      </c>
      <c r="K44" s="7">
        <v>65042059</v>
      </c>
      <c r="L44" s="7">
        <v>50853905</v>
      </c>
      <c r="M44" s="7">
        <v>17556034</v>
      </c>
      <c r="N44" s="7">
        <v>75618732</v>
      </c>
      <c r="O44" s="7">
        <v>86999614</v>
      </c>
      <c r="P44" s="7">
        <v>97195773</v>
      </c>
      <c r="Q44" s="7">
        <v>143079972</v>
      </c>
      <c r="R44" s="7">
        <v>237804058</v>
      </c>
      <c r="S44" s="7">
        <v>19293452</v>
      </c>
      <c r="T44" s="7">
        <v>18658316</v>
      </c>
      <c r="U44" s="7">
        <v>2122920</v>
      </c>
    </row>
    <row r="45" spans="1:21" x14ac:dyDescent="0.2">
      <c r="A45" t="s">
        <v>114</v>
      </c>
      <c r="B45" s="7">
        <v>7051815</v>
      </c>
      <c r="C45" s="7">
        <v>5375006</v>
      </c>
      <c r="D45" s="7">
        <v>195639777</v>
      </c>
      <c r="E45" s="7">
        <v>6197799</v>
      </c>
      <c r="F45" s="7">
        <v>9466567</v>
      </c>
      <c r="G45" s="7">
        <v>72492682</v>
      </c>
      <c r="H45" s="7">
        <v>177808482</v>
      </c>
      <c r="I45" s="7">
        <v>53988733</v>
      </c>
      <c r="J45" s="7">
        <v>46562422</v>
      </c>
      <c r="K45" s="7">
        <v>67127853</v>
      </c>
      <c r="L45" s="7">
        <v>51024619</v>
      </c>
      <c r="M45" s="7">
        <v>17737990</v>
      </c>
      <c r="N45" s="7">
        <v>76179166</v>
      </c>
      <c r="O45" s="7">
        <v>87855533</v>
      </c>
      <c r="P45" s="7">
        <v>97198283</v>
      </c>
      <c r="Q45" s="7">
        <v>143622422</v>
      </c>
      <c r="R45" s="7">
        <v>238789209</v>
      </c>
      <c r="S45" s="7">
        <v>19235917</v>
      </c>
      <c r="T45" s="7">
        <v>18737798</v>
      </c>
      <c r="U45" s="7">
        <v>2090677</v>
      </c>
    </row>
    <row r="46" spans="1:21" x14ac:dyDescent="0.2">
      <c r="A46" t="s">
        <v>115</v>
      </c>
      <c r="B46" s="7">
        <v>7092029</v>
      </c>
      <c r="C46" s="7">
        <v>5422228</v>
      </c>
      <c r="D46" s="7">
        <v>194580179</v>
      </c>
      <c r="E46" s="7">
        <v>6207191</v>
      </c>
      <c r="F46" s="7">
        <v>9436106</v>
      </c>
      <c r="G46" s="7">
        <v>72528869</v>
      </c>
      <c r="H46" s="7">
        <v>178555261</v>
      </c>
      <c r="I46" s="7">
        <v>54356019</v>
      </c>
      <c r="J46" s="7">
        <v>46513360</v>
      </c>
      <c r="K46" s="7">
        <v>66683987</v>
      </c>
      <c r="L46" s="7">
        <v>50091361</v>
      </c>
      <c r="M46" s="7">
        <v>17804901</v>
      </c>
      <c r="N46" s="7">
        <v>76975059</v>
      </c>
      <c r="O46" s="7">
        <v>87923734</v>
      </c>
      <c r="P46" s="7">
        <v>96872459</v>
      </c>
      <c r="Q46" s="7">
        <v>144538540</v>
      </c>
      <c r="R46" s="7">
        <v>239264769</v>
      </c>
      <c r="S46" s="7">
        <v>19691093</v>
      </c>
      <c r="T46" s="7">
        <v>18929337</v>
      </c>
      <c r="U46" s="7">
        <v>2172437</v>
      </c>
    </row>
    <row r="47" spans="1:21" x14ac:dyDescent="0.2">
      <c r="A47" t="s">
        <v>116</v>
      </c>
      <c r="B47" s="7">
        <v>7130253</v>
      </c>
      <c r="C47" s="7">
        <v>5568364</v>
      </c>
      <c r="D47" s="7">
        <v>192666430</v>
      </c>
      <c r="E47" s="7">
        <v>6116368</v>
      </c>
      <c r="F47" s="7">
        <v>9490730</v>
      </c>
      <c r="G47" s="7">
        <v>73247631</v>
      </c>
      <c r="H47" s="7">
        <v>179926291</v>
      </c>
      <c r="I47" s="7">
        <v>54610306</v>
      </c>
      <c r="J47" s="7">
        <v>47154202</v>
      </c>
      <c r="K47" s="7">
        <v>66795792</v>
      </c>
      <c r="L47" s="7">
        <v>51180497</v>
      </c>
      <c r="M47" s="7">
        <v>17867836</v>
      </c>
      <c r="N47" s="7">
        <v>76214283</v>
      </c>
      <c r="O47" s="7">
        <v>87397114</v>
      </c>
      <c r="P47" s="7">
        <v>96381767</v>
      </c>
      <c r="Q47" s="7">
        <v>144615460</v>
      </c>
      <c r="R47" s="7">
        <v>246960428</v>
      </c>
      <c r="S47" s="7">
        <v>19655243</v>
      </c>
      <c r="T47" s="7">
        <v>18929355</v>
      </c>
      <c r="U47" s="7">
        <v>2144917</v>
      </c>
    </row>
    <row r="48" spans="1:21" x14ac:dyDescent="0.2">
      <c r="A48" t="s">
        <v>117</v>
      </c>
      <c r="B48" s="7">
        <v>7182114</v>
      </c>
      <c r="C48" s="7">
        <v>5570153</v>
      </c>
      <c r="D48" s="7">
        <v>192000514</v>
      </c>
      <c r="E48" s="7">
        <v>6322270</v>
      </c>
      <c r="F48" s="7">
        <v>9538252</v>
      </c>
      <c r="G48" s="7">
        <v>73500884</v>
      </c>
      <c r="H48" s="7">
        <v>180281061</v>
      </c>
      <c r="I48" s="7">
        <v>53764964</v>
      </c>
      <c r="J48" s="7">
        <v>47742718</v>
      </c>
      <c r="K48" s="7">
        <v>66165958</v>
      </c>
      <c r="L48" s="7">
        <v>51021037</v>
      </c>
      <c r="M48" s="7">
        <v>17858513</v>
      </c>
      <c r="N48" s="7">
        <v>76471709</v>
      </c>
      <c r="O48" s="7">
        <v>87066505</v>
      </c>
      <c r="P48" s="7">
        <v>94695311</v>
      </c>
      <c r="Q48" s="7">
        <v>141900367</v>
      </c>
      <c r="R48" s="7">
        <v>238475819</v>
      </c>
      <c r="S48" s="7">
        <v>19702367</v>
      </c>
      <c r="T48" s="7">
        <v>18995946</v>
      </c>
      <c r="U48" s="7">
        <v>2162304</v>
      </c>
    </row>
    <row r="49" spans="1:21" x14ac:dyDescent="0.2">
      <c r="A49" t="s">
        <v>118</v>
      </c>
      <c r="B49" s="7">
        <v>7168295</v>
      </c>
      <c r="C49" s="7">
        <v>5900217</v>
      </c>
      <c r="D49" s="7">
        <v>195365770</v>
      </c>
      <c r="E49" s="7">
        <v>6358791</v>
      </c>
      <c r="F49" s="7">
        <v>9666056</v>
      </c>
      <c r="G49" s="7">
        <v>72874906</v>
      </c>
      <c r="H49" s="7">
        <v>181474636</v>
      </c>
      <c r="I49" s="7">
        <v>54916660</v>
      </c>
      <c r="J49" s="7">
        <v>48170350</v>
      </c>
      <c r="K49" s="7">
        <v>67437605</v>
      </c>
      <c r="L49" s="7">
        <v>51773841</v>
      </c>
      <c r="M49" s="7">
        <v>18151275</v>
      </c>
      <c r="N49" s="7">
        <v>78819293</v>
      </c>
      <c r="O49" s="7">
        <v>88371355</v>
      </c>
      <c r="P49" s="7">
        <v>96666520</v>
      </c>
      <c r="Q49" s="7">
        <v>144980380</v>
      </c>
      <c r="R49" s="7">
        <v>240759865</v>
      </c>
      <c r="S49" s="7">
        <v>19634858</v>
      </c>
      <c r="T49" s="7">
        <v>19196338</v>
      </c>
      <c r="U49" s="7">
        <v>2179802</v>
      </c>
    </row>
    <row r="50" spans="1:21" x14ac:dyDescent="0.2">
      <c r="A50" t="s">
        <v>119</v>
      </c>
      <c r="B50" s="7">
        <v>7272302</v>
      </c>
      <c r="C50" s="7">
        <v>5948484</v>
      </c>
      <c r="D50" s="7">
        <v>195512716</v>
      </c>
      <c r="E50" s="7">
        <v>6660561</v>
      </c>
      <c r="F50" s="7">
        <v>9647824</v>
      </c>
      <c r="G50" s="7">
        <v>73833479</v>
      </c>
      <c r="H50" s="7">
        <v>182367158</v>
      </c>
      <c r="I50" s="7">
        <v>55044559</v>
      </c>
      <c r="J50" s="7">
        <v>48393686</v>
      </c>
      <c r="K50" s="7">
        <v>66934277</v>
      </c>
      <c r="L50" s="7">
        <v>52255547</v>
      </c>
      <c r="M50" s="7">
        <v>18344628</v>
      </c>
      <c r="N50" s="7">
        <v>79458540</v>
      </c>
      <c r="O50" s="7">
        <v>89773020</v>
      </c>
      <c r="P50" s="7">
        <v>96640420</v>
      </c>
      <c r="Q50" s="7">
        <v>147581614</v>
      </c>
      <c r="R50" s="7">
        <v>243133651</v>
      </c>
      <c r="S50" s="7">
        <v>19594897</v>
      </c>
      <c r="T50" s="7">
        <v>19287492</v>
      </c>
      <c r="U50" s="7">
        <v>2239432</v>
      </c>
    </row>
    <row r="51" spans="1:21" x14ac:dyDescent="0.2">
      <c r="A51" t="s">
        <v>120</v>
      </c>
      <c r="B51" s="7">
        <v>7367438</v>
      </c>
      <c r="C51" s="7">
        <v>6024771</v>
      </c>
      <c r="D51" s="7">
        <v>198118777</v>
      </c>
      <c r="E51" s="7">
        <v>6398288</v>
      </c>
      <c r="F51" s="7">
        <v>9818015</v>
      </c>
      <c r="G51" s="7">
        <v>75061037</v>
      </c>
      <c r="H51" s="7">
        <v>183615125</v>
      </c>
      <c r="I51" s="7">
        <v>56113625</v>
      </c>
      <c r="J51" s="7">
        <v>48695786</v>
      </c>
      <c r="K51" s="7">
        <v>68152060</v>
      </c>
      <c r="L51" s="7">
        <v>52418314</v>
      </c>
      <c r="M51" s="7">
        <v>18365814</v>
      </c>
      <c r="N51" s="7">
        <v>81302878</v>
      </c>
      <c r="O51" s="7">
        <v>90615716</v>
      </c>
      <c r="P51" s="7">
        <v>98049699</v>
      </c>
      <c r="Q51" s="7">
        <v>147464050</v>
      </c>
      <c r="R51" s="7">
        <v>246358225</v>
      </c>
      <c r="S51" s="7">
        <v>19786258</v>
      </c>
      <c r="T51" s="7">
        <v>19574054</v>
      </c>
      <c r="U51" s="7">
        <v>2300019</v>
      </c>
    </row>
    <row r="52" spans="1:21" x14ac:dyDescent="0.2">
      <c r="A52" t="s">
        <v>121</v>
      </c>
      <c r="B52" s="7">
        <v>7340305</v>
      </c>
      <c r="C52" s="7">
        <v>5840945</v>
      </c>
      <c r="D52" s="7">
        <v>196861350</v>
      </c>
      <c r="E52" s="7">
        <v>6645626</v>
      </c>
      <c r="F52" s="7">
        <v>10016142</v>
      </c>
      <c r="G52" s="7">
        <v>74972847</v>
      </c>
      <c r="H52" s="7">
        <v>183295128</v>
      </c>
      <c r="I52" s="7">
        <v>55807532</v>
      </c>
      <c r="J52" s="7">
        <v>48330232</v>
      </c>
      <c r="K52" s="7">
        <v>68730220</v>
      </c>
      <c r="L52" s="7">
        <v>51933003</v>
      </c>
      <c r="M52" s="7">
        <v>18463063</v>
      </c>
      <c r="N52" s="7">
        <v>81260354</v>
      </c>
      <c r="O52" s="7">
        <v>90238882</v>
      </c>
      <c r="P52" s="7">
        <v>97674278</v>
      </c>
      <c r="Q52" s="7">
        <v>147894118</v>
      </c>
      <c r="R52" s="7">
        <v>246561391</v>
      </c>
      <c r="S52" s="7">
        <v>20174080</v>
      </c>
      <c r="T52" s="7">
        <v>19610577</v>
      </c>
      <c r="U52" s="7">
        <v>2293728</v>
      </c>
    </row>
    <row r="53" spans="1:21" x14ac:dyDescent="0.2">
      <c r="A53" t="s">
        <v>122</v>
      </c>
      <c r="B53" s="7">
        <v>7295538</v>
      </c>
      <c r="C53" s="7">
        <v>5742006</v>
      </c>
      <c r="D53" s="7">
        <v>198866615</v>
      </c>
      <c r="E53" s="7">
        <v>6599424</v>
      </c>
      <c r="F53" s="7">
        <v>10212570</v>
      </c>
      <c r="G53" s="7">
        <v>76118488</v>
      </c>
      <c r="H53" s="7">
        <v>184420098</v>
      </c>
      <c r="I53" s="7">
        <v>56394857</v>
      </c>
      <c r="J53" s="7">
        <v>48299209</v>
      </c>
      <c r="K53" s="7">
        <v>70824145</v>
      </c>
      <c r="L53" s="7">
        <v>51640968</v>
      </c>
      <c r="M53" s="7">
        <v>18436137</v>
      </c>
      <c r="N53" s="7">
        <v>81295059</v>
      </c>
      <c r="O53" s="7">
        <v>92184317</v>
      </c>
      <c r="P53" s="7">
        <v>98359696</v>
      </c>
      <c r="Q53" s="7">
        <v>148012914</v>
      </c>
      <c r="R53" s="7">
        <v>250519429</v>
      </c>
      <c r="S53" s="7">
        <v>20329531</v>
      </c>
      <c r="T53" s="7">
        <v>19700368</v>
      </c>
      <c r="U53" s="7">
        <v>2327347</v>
      </c>
    </row>
    <row r="54" spans="1:21" x14ac:dyDescent="0.2">
      <c r="A54" t="s">
        <v>123</v>
      </c>
      <c r="B54" s="7">
        <v>7281014</v>
      </c>
      <c r="C54" s="7">
        <v>5675881</v>
      </c>
      <c r="D54" s="7">
        <v>200863871</v>
      </c>
      <c r="E54" s="7">
        <v>6513657</v>
      </c>
      <c r="F54" s="7">
        <v>10246055</v>
      </c>
      <c r="G54" s="7">
        <v>75943825</v>
      </c>
      <c r="H54" s="7">
        <v>184680146</v>
      </c>
      <c r="I54" s="7">
        <v>56518387</v>
      </c>
      <c r="J54" s="7">
        <v>48593173</v>
      </c>
      <c r="K54" s="7">
        <v>69485488</v>
      </c>
      <c r="L54" s="7">
        <v>52688127</v>
      </c>
      <c r="M54" s="7">
        <v>18664702</v>
      </c>
      <c r="N54" s="7">
        <v>82736661</v>
      </c>
      <c r="O54" s="7">
        <v>93151304</v>
      </c>
      <c r="P54" s="7">
        <v>98975323</v>
      </c>
      <c r="Q54" s="7">
        <v>148173437</v>
      </c>
      <c r="R54" s="7">
        <v>248836599</v>
      </c>
      <c r="S54" s="7">
        <v>20344297</v>
      </c>
      <c r="T54" s="7">
        <v>19683524</v>
      </c>
      <c r="U54" s="7">
        <v>2352343</v>
      </c>
    </row>
    <row r="55" spans="1:21" x14ac:dyDescent="0.2">
      <c r="A55" t="s">
        <v>124</v>
      </c>
      <c r="B55" s="7">
        <v>7351220</v>
      </c>
      <c r="C55" s="7">
        <v>5717438</v>
      </c>
      <c r="D55" s="7">
        <v>201301286</v>
      </c>
      <c r="E55" s="7">
        <v>6654273</v>
      </c>
      <c r="F55" s="7">
        <v>10393650</v>
      </c>
      <c r="G55" s="7">
        <v>77285253</v>
      </c>
      <c r="H55" s="7">
        <v>185683264</v>
      </c>
      <c r="I55" s="7">
        <v>57126062</v>
      </c>
      <c r="J55" s="7">
        <v>48611394</v>
      </c>
      <c r="K55" s="7">
        <v>70978190</v>
      </c>
      <c r="L55" s="7">
        <v>53051474</v>
      </c>
      <c r="M55" s="7">
        <v>18781996</v>
      </c>
      <c r="N55" s="7">
        <v>83927517</v>
      </c>
      <c r="O55" s="7">
        <v>92543992</v>
      </c>
      <c r="P55" s="7">
        <v>99409444</v>
      </c>
      <c r="Q55" s="7">
        <v>149496201</v>
      </c>
      <c r="R55" s="7">
        <v>253516740</v>
      </c>
      <c r="S55" s="7">
        <v>20318866</v>
      </c>
      <c r="T55" s="7">
        <v>19828846</v>
      </c>
      <c r="U55" s="7">
        <v>2381989</v>
      </c>
    </row>
    <row r="56" spans="1:21" x14ac:dyDescent="0.2">
      <c r="A56" t="s">
        <v>125</v>
      </c>
      <c r="B56" s="7">
        <v>7342300</v>
      </c>
      <c r="C56" s="7">
        <v>5401539</v>
      </c>
      <c r="D56" s="7">
        <v>200470251</v>
      </c>
      <c r="E56" s="7">
        <v>6644213</v>
      </c>
      <c r="F56" s="7">
        <v>10368326</v>
      </c>
      <c r="G56" s="7">
        <v>76647364</v>
      </c>
      <c r="H56" s="7">
        <v>185825402</v>
      </c>
      <c r="I56" s="7">
        <v>57089528</v>
      </c>
      <c r="J56" s="7">
        <v>48445264</v>
      </c>
      <c r="K56" s="7">
        <v>71581703</v>
      </c>
      <c r="L56" s="7">
        <v>52827926</v>
      </c>
      <c r="M56" s="7">
        <v>18786776</v>
      </c>
      <c r="N56" s="7">
        <v>83611811</v>
      </c>
      <c r="O56" s="7">
        <v>92526991</v>
      </c>
      <c r="P56" s="7">
        <v>98791742</v>
      </c>
      <c r="Q56" s="7">
        <v>147692591</v>
      </c>
      <c r="R56" s="7">
        <v>254341181</v>
      </c>
      <c r="S56" s="7">
        <v>20253951</v>
      </c>
      <c r="T56" s="7">
        <v>19748258</v>
      </c>
      <c r="U56" s="7">
        <v>2380730</v>
      </c>
    </row>
    <row r="57" spans="1:21" x14ac:dyDescent="0.2">
      <c r="A57" t="s">
        <v>126</v>
      </c>
      <c r="B57" s="7">
        <v>7222571</v>
      </c>
      <c r="C57" s="7">
        <v>5348886</v>
      </c>
      <c r="D57" s="7">
        <v>201380358</v>
      </c>
      <c r="E57" s="7">
        <v>6600202</v>
      </c>
      <c r="F57" s="7">
        <v>10423434</v>
      </c>
      <c r="G57" s="7">
        <v>76529624</v>
      </c>
      <c r="H57" s="7">
        <v>184993153</v>
      </c>
      <c r="I57" s="7">
        <v>57195392</v>
      </c>
      <c r="J57" s="7">
        <v>48626683</v>
      </c>
      <c r="K57" s="7">
        <v>71020902</v>
      </c>
      <c r="L57" s="7">
        <v>53074677</v>
      </c>
      <c r="M57" s="7">
        <v>18869649</v>
      </c>
      <c r="N57" s="7">
        <v>82895153</v>
      </c>
      <c r="O57" s="7">
        <v>91717516</v>
      </c>
      <c r="P57" s="7">
        <v>98779862</v>
      </c>
      <c r="Q57" s="7">
        <v>147852328</v>
      </c>
      <c r="R57" s="7">
        <v>255088349</v>
      </c>
      <c r="S57" s="7">
        <v>20180452</v>
      </c>
      <c r="T57" s="7">
        <v>19370966</v>
      </c>
      <c r="U57" s="7">
        <v>2371413</v>
      </c>
    </row>
    <row r="58" spans="1:21" x14ac:dyDescent="0.2">
      <c r="A58" t="s">
        <v>127</v>
      </c>
      <c r="B58" s="7">
        <v>7427123</v>
      </c>
      <c r="C58" s="7">
        <v>5559186</v>
      </c>
      <c r="D58" s="7">
        <v>203509613</v>
      </c>
      <c r="E58" s="7">
        <v>6794065</v>
      </c>
      <c r="F58" s="7">
        <v>10533763</v>
      </c>
      <c r="G58" s="7">
        <v>76991689</v>
      </c>
      <c r="H58" s="7">
        <v>187244179</v>
      </c>
      <c r="I58" s="7">
        <v>57120235</v>
      </c>
      <c r="J58" s="7">
        <v>49022763</v>
      </c>
      <c r="K58" s="7">
        <v>72095199</v>
      </c>
      <c r="L58" s="7">
        <v>54205938</v>
      </c>
      <c r="M58" s="7">
        <v>18971336</v>
      </c>
      <c r="N58" s="7">
        <v>85082469</v>
      </c>
      <c r="O58" s="7">
        <v>92075160</v>
      </c>
      <c r="P58" s="7">
        <v>99060820</v>
      </c>
      <c r="Q58" s="7">
        <v>149690365</v>
      </c>
      <c r="R58" s="7">
        <v>260212655</v>
      </c>
      <c r="S58" s="7">
        <v>20125357</v>
      </c>
      <c r="T58" s="7">
        <v>19804295</v>
      </c>
      <c r="U58" s="7">
        <v>2431364</v>
      </c>
    </row>
    <row r="59" spans="1:21" x14ac:dyDescent="0.2">
      <c r="A59" t="s">
        <v>128</v>
      </c>
      <c r="B59" s="7">
        <v>7486674</v>
      </c>
      <c r="C59" s="7">
        <v>5500123</v>
      </c>
      <c r="D59" s="7">
        <v>205526611</v>
      </c>
      <c r="E59" s="7">
        <v>6624302</v>
      </c>
      <c r="F59" s="7">
        <v>10646415</v>
      </c>
      <c r="G59" s="7">
        <v>77190785</v>
      </c>
      <c r="H59" s="7">
        <v>187911336</v>
      </c>
      <c r="I59" s="7">
        <v>57255094</v>
      </c>
      <c r="J59" s="7">
        <v>49217529</v>
      </c>
      <c r="K59" s="7">
        <v>72282651</v>
      </c>
      <c r="L59" s="7">
        <v>54176249</v>
      </c>
      <c r="M59" s="7">
        <v>18895680</v>
      </c>
      <c r="N59" s="7">
        <v>85040525</v>
      </c>
      <c r="O59" s="7">
        <v>91952010</v>
      </c>
      <c r="P59" s="7">
        <v>99592200</v>
      </c>
      <c r="Q59" s="7">
        <v>148152662</v>
      </c>
      <c r="R59" s="7">
        <v>278582577</v>
      </c>
      <c r="S59" s="7">
        <v>20201190</v>
      </c>
      <c r="T59" s="7">
        <v>20028380</v>
      </c>
      <c r="U59" s="7">
        <v>2448228</v>
      </c>
    </row>
    <row r="60" spans="1:21" x14ac:dyDescent="0.2">
      <c r="A60" t="s">
        <v>129</v>
      </c>
      <c r="B60" s="7">
        <v>7590774</v>
      </c>
      <c r="C60" s="7">
        <v>5471615</v>
      </c>
      <c r="D60" s="7">
        <v>207165776</v>
      </c>
      <c r="E60" s="7">
        <v>6250958</v>
      </c>
      <c r="F60" s="7">
        <v>10590166</v>
      </c>
      <c r="G60" s="7">
        <v>77836370</v>
      </c>
      <c r="H60" s="7">
        <v>190347690</v>
      </c>
      <c r="I60" s="7">
        <v>58314482</v>
      </c>
      <c r="J60" s="7">
        <v>50636527</v>
      </c>
      <c r="K60" s="7">
        <v>73210721</v>
      </c>
      <c r="L60" s="7">
        <v>53654052</v>
      </c>
      <c r="M60" s="7">
        <v>18825586</v>
      </c>
      <c r="N60" s="7">
        <v>86227583</v>
      </c>
      <c r="O60" s="7">
        <v>93802609</v>
      </c>
      <c r="P60" s="7">
        <v>97749590</v>
      </c>
      <c r="Q60" s="7">
        <v>148326020</v>
      </c>
      <c r="R60" s="7">
        <v>257340461</v>
      </c>
      <c r="S60" s="7">
        <v>20664704</v>
      </c>
      <c r="T60" s="7">
        <v>20291587</v>
      </c>
      <c r="U60" s="7">
        <v>2460336</v>
      </c>
    </row>
    <row r="61" spans="1:21" x14ac:dyDescent="0.2">
      <c r="A61" t="s">
        <v>130</v>
      </c>
      <c r="B61" s="7">
        <v>7676414</v>
      </c>
      <c r="C61" s="7">
        <v>5497652</v>
      </c>
      <c r="D61" s="7">
        <v>208906025</v>
      </c>
      <c r="E61" s="7">
        <v>6193334</v>
      </c>
      <c r="F61" s="7">
        <v>10751727</v>
      </c>
      <c r="G61" s="7">
        <v>78393375</v>
      </c>
      <c r="H61" s="7">
        <v>189932674</v>
      </c>
      <c r="I61" s="7">
        <v>59425535</v>
      </c>
      <c r="J61" s="7">
        <v>51243731</v>
      </c>
      <c r="K61" s="7">
        <v>72863305</v>
      </c>
      <c r="L61" s="7">
        <v>54028295</v>
      </c>
      <c r="M61" s="7">
        <v>19385508</v>
      </c>
      <c r="N61" s="7">
        <v>88010558</v>
      </c>
      <c r="O61" s="7">
        <v>92492662</v>
      </c>
      <c r="P61" s="7">
        <v>99557932</v>
      </c>
      <c r="Q61" s="7">
        <v>147525252</v>
      </c>
      <c r="R61" s="7">
        <v>260566016</v>
      </c>
      <c r="S61" s="7">
        <v>20817104</v>
      </c>
      <c r="T61" s="7">
        <v>20308870</v>
      </c>
      <c r="U61" s="7">
        <v>2487637</v>
      </c>
    </row>
    <row r="62" spans="1:21" x14ac:dyDescent="0.2">
      <c r="A62" t="s">
        <v>131</v>
      </c>
      <c r="B62" s="7">
        <v>7770168</v>
      </c>
      <c r="C62" s="7">
        <v>5353962</v>
      </c>
      <c r="D62" s="7">
        <v>208464515</v>
      </c>
      <c r="E62" s="7">
        <v>6277225</v>
      </c>
      <c r="F62" s="7">
        <v>10908074</v>
      </c>
      <c r="G62" s="7">
        <v>78344936</v>
      </c>
      <c r="H62" s="7">
        <v>190880770</v>
      </c>
      <c r="I62" s="7">
        <v>59190933</v>
      </c>
      <c r="J62" s="7">
        <v>51737574</v>
      </c>
      <c r="K62" s="7">
        <v>74004086</v>
      </c>
      <c r="L62" s="7">
        <v>54000543</v>
      </c>
      <c r="M62" s="7">
        <v>19390570</v>
      </c>
      <c r="N62" s="7">
        <v>89645096</v>
      </c>
      <c r="O62" s="7">
        <v>92413243</v>
      </c>
      <c r="P62" s="7">
        <v>101054116</v>
      </c>
      <c r="Q62" s="7">
        <v>148423325</v>
      </c>
      <c r="R62" s="7">
        <v>263896593</v>
      </c>
      <c r="S62" s="7">
        <v>21314968</v>
      </c>
      <c r="T62" s="7">
        <v>20613178</v>
      </c>
      <c r="U62" s="7">
        <v>2505322</v>
      </c>
    </row>
    <row r="63" spans="1:21" x14ac:dyDescent="0.2">
      <c r="A63" t="s">
        <v>132</v>
      </c>
      <c r="B63" s="7">
        <v>7618173</v>
      </c>
      <c r="C63" s="7">
        <v>5253021</v>
      </c>
      <c r="D63" s="7">
        <v>206749268</v>
      </c>
      <c r="E63" s="7">
        <v>6657965</v>
      </c>
      <c r="F63" s="7">
        <v>11015981</v>
      </c>
      <c r="G63" s="7">
        <v>78046473</v>
      </c>
      <c r="H63" s="7">
        <v>188322041</v>
      </c>
      <c r="I63" s="7">
        <v>58905436</v>
      </c>
      <c r="J63" s="7">
        <v>51328665</v>
      </c>
      <c r="K63" s="7">
        <v>74590033</v>
      </c>
      <c r="L63" s="7">
        <v>55078087</v>
      </c>
      <c r="M63" s="7">
        <v>19699656</v>
      </c>
      <c r="N63" s="7">
        <v>89909815</v>
      </c>
      <c r="O63" s="7">
        <v>92009955</v>
      </c>
      <c r="P63" s="7">
        <v>101692585</v>
      </c>
      <c r="Q63" s="7">
        <v>149148115</v>
      </c>
      <c r="R63" s="7">
        <v>263016805</v>
      </c>
      <c r="S63" s="7">
        <v>20998339</v>
      </c>
      <c r="T63" s="7">
        <v>20414203</v>
      </c>
      <c r="U63" s="7">
        <v>2493887</v>
      </c>
    </row>
    <row r="64" spans="1:21" x14ac:dyDescent="0.2">
      <c r="A64" t="s">
        <v>133</v>
      </c>
      <c r="B64" s="7">
        <v>7835293</v>
      </c>
      <c r="C64" s="7">
        <v>5185324</v>
      </c>
      <c r="D64" s="7">
        <v>207257949</v>
      </c>
      <c r="E64" s="7">
        <v>6716995</v>
      </c>
      <c r="F64" s="7">
        <v>11039039</v>
      </c>
      <c r="G64" s="7">
        <v>78361107</v>
      </c>
      <c r="H64" s="7">
        <v>187950369</v>
      </c>
      <c r="I64" s="7">
        <v>59159891</v>
      </c>
      <c r="J64" s="7">
        <v>51310114</v>
      </c>
      <c r="K64" s="7">
        <v>75030201</v>
      </c>
      <c r="L64" s="7">
        <v>54743505</v>
      </c>
      <c r="M64" s="7">
        <v>19438808</v>
      </c>
      <c r="N64" s="7">
        <v>90894675</v>
      </c>
      <c r="O64" s="7">
        <v>93019108</v>
      </c>
      <c r="P64" s="7">
        <v>102556158</v>
      </c>
      <c r="Q64" s="7">
        <v>150164468</v>
      </c>
      <c r="R64" s="7">
        <v>265561756</v>
      </c>
      <c r="S64" s="7">
        <v>21040221</v>
      </c>
      <c r="T64" s="7">
        <v>20574910</v>
      </c>
      <c r="U64" s="7">
        <v>2514687</v>
      </c>
    </row>
    <row r="65" spans="1:21" x14ac:dyDescent="0.2">
      <c r="A65" t="s">
        <v>134</v>
      </c>
      <c r="B65" s="7">
        <v>7871383</v>
      </c>
      <c r="C65" s="7">
        <v>5162401</v>
      </c>
      <c r="D65" s="7">
        <v>205716125</v>
      </c>
      <c r="E65" s="7">
        <v>6839576</v>
      </c>
      <c r="F65" s="7">
        <v>11064417</v>
      </c>
      <c r="G65" s="7">
        <v>78799761</v>
      </c>
      <c r="H65" s="7">
        <v>188863582</v>
      </c>
      <c r="I65" s="7">
        <v>58833754</v>
      </c>
      <c r="J65" s="7">
        <v>51059754</v>
      </c>
      <c r="K65" s="7">
        <v>76812855</v>
      </c>
      <c r="L65" s="7">
        <v>54715138</v>
      </c>
      <c r="M65" s="7">
        <v>19602038</v>
      </c>
      <c r="N65" s="7">
        <v>90784300</v>
      </c>
      <c r="O65" s="7">
        <v>92786148</v>
      </c>
      <c r="P65" s="7">
        <v>100775659</v>
      </c>
      <c r="Q65" s="7">
        <v>150084501</v>
      </c>
      <c r="R65" s="7">
        <v>266989947</v>
      </c>
      <c r="S65" s="7">
        <v>21045305</v>
      </c>
      <c r="T65" s="7">
        <v>20653989</v>
      </c>
      <c r="U65" s="7">
        <v>2513315</v>
      </c>
    </row>
    <row r="66" spans="1:21" x14ac:dyDescent="0.2">
      <c r="A66" t="s">
        <v>135</v>
      </c>
      <c r="B66" s="7">
        <v>7879712</v>
      </c>
      <c r="C66" s="7">
        <v>5233531</v>
      </c>
      <c r="D66" s="7">
        <v>206231665</v>
      </c>
      <c r="E66" s="7">
        <v>6884641</v>
      </c>
      <c r="F66" s="7">
        <v>11165177</v>
      </c>
      <c r="G66" s="7">
        <v>79237320</v>
      </c>
      <c r="H66" s="7">
        <v>189215855</v>
      </c>
      <c r="I66" s="7">
        <v>58962409</v>
      </c>
      <c r="J66" s="7">
        <v>50943220</v>
      </c>
      <c r="K66" s="7">
        <v>77136658</v>
      </c>
      <c r="L66" s="7">
        <v>55040977</v>
      </c>
      <c r="M66" s="7">
        <v>19554281</v>
      </c>
      <c r="N66" s="7">
        <v>91205583</v>
      </c>
      <c r="O66" s="7">
        <v>93045550</v>
      </c>
      <c r="P66" s="7">
        <v>101055577</v>
      </c>
      <c r="Q66" s="7">
        <v>150659611</v>
      </c>
      <c r="R66" s="7">
        <v>268472369</v>
      </c>
      <c r="S66" s="7">
        <v>20980553</v>
      </c>
      <c r="T66" s="7">
        <v>20762408</v>
      </c>
      <c r="U66" s="7">
        <v>2500753</v>
      </c>
    </row>
    <row r="67" spans="1:21" x14ac:dyDescent="0.2">
      <c r="A67" t="s">
        <v>136</v>
      </c>
      <c r="B67" s="7">
        <v>7977940</v>
      </c>
      <c r="C67" s="7">
        <v>5250841</v>
      </c>
      <c r="D67" s="7">
        <v>206667323</v>
      </c>
      <c r="E67" s="7">
        <v>6700181</v>
      </c>
      <c r="F67" s="7">
        <v>11287597</v>
      </c>
      <c r="G67" s="7">
        <v>79200258</v>
      </c>
      <c r="H67" s="7">
        <v>189343263</v>
      </c>
      <c r="I67" s="7">
        <v>59193171</v>
      </c>
      <c r="J67" s="7">
        <v>51250236</v>
      </c>
      <c r="K67" s="7">
        <v>77642104</v>
      </c>
      <c r="L67" s="7">
        <v>55225062</v>
      </c>
      <c r="M67" s="7">
        <v>19708163</v>
      </c>
      <c r="N67" s="7">
        <v>91643067</v>
      </c>
      <c r="O67" s="7">
        <v>93488613</v>
      </c>
      <c r="P67" s="7">
        <v>101143100</v>
      </c>
      <c r="Q67" s="7">
        <v>151374817</v>
      </c>
      <c r="R67" s="7">
        <v>273095421</v>
      </c>
      <c r="S67" s="7">
        <v>21251174</v>
      </c>
      <c r="T67" s="7">
        <v>20937319</v>
      </c>
      <c r="U67" s="7">
        <v>2537888</v>
      </c>
    </row>
    <row r="68" spans="1:21" x14ac:dyDescent="0.2">
      <c r="A68" t="s">
        <v>137</v>
      </c>
      <c r="B68" s="7">
        <v>7923932</v>
      </c>
      <c r="C68" s="7">
        <v>5073892</v>
      </c>
      <c r="D68" s="7">
        <v>204593215</v>
      </c>
      <c r="E68" s="7">
        <v>6717365</v>
      </c>
      <c r="F68" s="7">
        <v>11334601</v>
      </c>
      <c r="G68" s="7">
        <v>79239728</v>
      </c>
      <c r="H68" s="7">
        <v>188711046</v>
      </c>
      <c r="I68" s="7">
        <v>59015601</v>
      </c>
      <c r="J68" s="7">
        <v>51350083</v>
      </c>
      <c r="K68" s="7">
        <v>77293802</v>
      </c>
      <c r="L68" s="7">
        <v>55083246</v>
      </c>
      <c r="M68" s="7">
        <v>19809060</v>
      </c>
      <c r="N68" s="7">
        <v>91549830</v>
      </c>
      <c r="O68" s="7">
        <v>93883014</v>
      </c>
      <c r="P68" s="7">
        <v>100681650</v>
      </c>
      <c r="Q68" s="7">
        <v>151683339</v>
      </c>
      <c r="R68" s="7">
        <v>276915475</v>
      </c>
      <c r="S68" s="7">
        <v>21193653</v>
      </c>
      <c r="T68" s="7">
        <v>20890538</v>
      </c>
      <c r="U68" s="7">
        <v>2510347</v>
      </c>
    </row>
    <row r="69" spans="1:21" x14ac:dyDescent="0.2">
      <c r="A69" t="s">
        <v>138</v>
      </c>
      <c r="B69" s="7">
        <v>7771987</v>
      </c>
      <c r="C69" s="7">
        <v>4888423</v>
      </c>
      <c r="D69" s="7">
        <v>203543970</v>
      </c>
      <c r="E69" s="7">
        <v>6725546</v>
      </c>
      <c r="F69" s="7">
        <v>11051833</v>
      </c>
      <c r="G69" s="7">
        <v>79137130</v>
      </c>
      <c r="H69" s="7">
        <v>189978065</v>
      </c>
      <c r="I69" s="7">
        <v>58634873</v>
      </c>
      <c r="J69" s="7">
        <v>51563663</v>
      </c>
      <c r="K69" s="7">
        <v>78994315</v>
      </c>
      <c r="L69" s="7">
        <v>54715301</v>
      </c>
      <c r="M69" s="7">
        <v>19733969</v>
      </c>
      <c r="N69" s="7">
        <v>93218327</v>
      </c>
      <c r="O69" s="7">
        <v>94387988</v>
      </c>
      <c r="P69" s="7">
        <v>101080638</v>
      </c>
      <c r="Q69" s="7">
        <v>153039347</v>
      </c>
      <c r="R69" s="7">
        <v>268294546</v>
      </c>
      <c r="S69" s="7">
        <v>21355230</v>
      </c>
      <c r="T69" s="7">
        <v>20775723</v>
      </c>
      <c r="U69" s="7">
        <v>2520044</v>
      </c>
    </row>
    <row r="70" spans="1:21" x14ac:dyDescent="0.2">
      <c r="A70" t="s">
        <v>139</v>
      </c>
      <c r="B70" s="7">
        <v>8000089</v>
      </c>
      <c r="C70" s="7">
        <v>5037808</v>
      </c>
      <c r="D70" s="7">
        <v>208011233</v>
      </c>
      <c r="E70" s="7">
        <v>6788135</v>
      </c>
      <c r="F70" s="7">
        <v>11270489</v>
      </c>
      <c r="G70" s="7">
        <v>80151543</v>
      </c>
      <c r="H70" s="7">
        <v>191846548</v>
      </c>
      <c r="I70" s="7">
        <v>59090400</v>
      </c>
      <c r="J70" s="7">
        <v>52118813</v>
      </c>
      <c r="K70" s="7">
        <v>79498130</v>
      </c>
      <c r="L70" s="7">
        <v>54565375</v>
      </c>
      <c r="M70" s="7">
        <v>19760793</v>
      </c>
      <c r="N70" s="7">
        <v>93847481</v>
      </c>
      <c r="O70" s="7">
        <v>95747861</v>
      </c>
      <c r="P70" s="7">
        <v>101822271</v>
      </c>
      <c r="Q70" s="7">
        <v>154070974</v>
      </c>
      <c r="R70" s="7">
        <v>268499071</v>
      </c>
      <c r="S70" s="7">
        <v>21476175</v>
      </c>
      <c r="T70" s="7">
        <v>21160393</v>
      </c>
      <c r="U70" s="7">
        <v>2559004</v>
      </c>
    </row>
    <row r="71" spans="1:21" x14ac:dyDescent="0.2">
      <c r="A71" t="s">
        <v>140</v>
      </c>
      <c r="B71" s="7">
        <v>8029180</v>
      </c>
      <c r="C71" s="7">
        <v>5049469</v>
      </c>
      <c r="D71" s="7">
        <v>208780089</v>
      </c>
      <c r="E71" s="7">
        <v>7028137</v>
      </c>
      <c r="F71" s="7">
        <v>11418856</v>
      </c>
      <c r="G71" s="7">
        <v>80506999</v>
      </c>
      <c r="H71" s="7">
        <v>193471778</v>
      </c>
      <c r="I71" s="7">
        <v>59145887</v>
      </c>
      <c r="J71" s="7">
        <v>52615808</v>
      </c>
      <c r="K71" s="7">
        <v>80827137</v>
      </c>
      <c r="L71" s="7">
        <v>55168277</v>
      </c>
      <c r="M71" s="7">
        <v>19877331</v>
      </c>
      <c r="N71" s="7">
        <v>94317630</v>
      </c>
      <c r="O71" s="7">
        <v>96560006</v>
      </c>
      <c r="P71" s="7">
        <v>101125463</v>
      </c>
      <c r="Q71" s="7">
        <v>155659593</v>
      </c>
      <c r="R71" s="7">
        <v>271949621</v>
      </c>
      <c r="S71" s="7">
        <v>21844624</v>
      </c>
      <c r="T71" s="7">
        <v>21293526</v>
      </c>
      <c r="U71" s="7">
        <v>2548328</v>
      </c>
    </row>
    <row r="72" spans="1:21" x14ac:dyDescent="0.2">
      <c r="A72" t="s">
        <v>141</v>
      </c>
      <c r="B72" s="7">
        <v>7943029</v>
      </c>
      <c r="C72" s="7">
        <v>4903664</v>
      </c>
      <c r="D72" s="7">
        <v>205588259</v>
      </c>
      <c r="E72" s="7">
        <v>6703646</v>
      </c>
      <c r="F72" s="7">
        <v>10854894</v>
      </c>
      <c r="G72" s="7">
        <v>79033167</v>
      </c>
      <c r="H72" s="7">
        <v>191350542</v>
      </c>
      <c r="I72" s="7">
        <v>58818139</v>
      </c>
      <c r="J72" s="7">
        <v>48846114</v>
      </c>
      <c r="K72" s="7">
        <v>81324755</v>
      </c>
      <c r="L72" s="7">
        <v>55504529</v>
      </c>
      <c r="M72" s="7">
        <v>19219195</v>
      </c>
      <c r="N72" s="7">
        <v>91424754</v>
      </c>
      <c r="O72" s="7">
        <v>96487370</v>
      </c>
      <c r="P72" s="7">
        <v>101189503</v>
      </c>
      <c r="Q72" s="7">
        <v>155558351</v>
      </c>
      <c r="R72" s="7">
        <v>304163833</v>
      </c>
      <c r="S72" s="7">
        <v>20839556</v>
      </c>
      <c r="T72" s="7">
        <v>20583672</v>
      </c>
      <c r="U72" s="7">
        <v>2557734</v>
      </c>
    </row>
    <row r="73" spans="1:21" x14ac:dyDescent="0.2">
      <c r="A73" t="s">
        <v>142</v>
      </c>
      <c r="B73" s="7">
        <v>7872357</v>
      </c>
      <c r="C73" s="7">
        <v>4525039</v>
      </c>
      <c r="D73" s="7">
        <v>190498409</v>
      </c>
      <c r="E73" s="7">
        <v>6872444</v>
      </c>
      <c r="F73" s="7">
        <v>10486481</v>
      </c>
      <c r="G73" s="7">
        <v>70257091</v>
      </c>
      <c r="H73" s="7">
        <v>177564445</v>
      </c>
      <c r="I73" s="7">
        <v>54331880</v>
      </c>
      <c r="J73" s="7">
        <v>42260682</v>
      </c>
      <c r="K73" s="7">
        <v>76905181</v>
      </c>
      <c r="L73" s="7">
        <v>55377706</v>
      </c>
      <c r="M73" s="7">
        <v>18428038</v>
      </c>
      <c r="N73" s="7">
        <v>89573754</v>
      </c>
      <c r="O73" s="7">
        <v>91143328</v>
      </c>
      <c r="P73" s="7">
        <v>100506716</v>
      </c>
      <c r="Q73" s="7">
        <v>157589142</v>
      </c>
      <c r="R73" s="7">
        <v>277403074</v>
      </c>
      <c r="S73" s="7">
        <v>19460482</v>
      </c>
      <c r="T73" s="7">
        <v>19606247</v>
      </c>
      <c r="U73" s="7">
        <v>2584319</v>
      </c>
    </row>
    <row r="74" spans="1:21" x14ac:dyDescent="0.2">
      <c r="A74" t="s">
        <v>143</v>
      </c>
      <c r="B74" s="7">
        <v>7855143</v>
      </c>
      <c r="C74" s="7">
        <v>4848964</v>
      </c>
      <c r="D74" s="7">
        <v>190709450</v>
      </c>
      <c r="E74" s="7">
        <v>6618288</v>
      </c>
      <c r="F74" s="7">
        <v>10705174</v>
      </c>
      <c r="G74" s="7">
        <v>71574243</v>
      </c>
      <c r="H74" s="7">
        <v>181747687</v>
      </c>
      <c r="I74" s="7">
        <v>53831385</v>
      </c>
      <c r="J74" s="7">
        <v>42078323</v>
      </c>
      <c r="K74" s="7">
        <v>76335123</v>
      </c>
      <c r="L74" s="7">
        <v>55158788</v>
      </c>
      <c r="M74" s="7">
        <v>18858366</v>
      </c>
      <c r="N74" s="7">
        <v>90292279</v>
      </c>
      <c r="O74" s="7">
        <v>90531272</v>
      </c>
      <c r="P74" s="7">
        <v>100487785</v>
      </c>
      <c r="Q74" s="7">
        <v>157716280</v>
      </c>
      <c r="R74" s="7">
        <v>279112031</v>
      </c>
      <c r="S74" s="7">
        <v>19374629</v>
      </c>
      <c r="T74" s="7">
        <v>19586071</v>
      </c>
      <c r="U74" s="7">
        <v>2619703</v>
      </c>
    </row>
    <row r="75" spans="1:21" x14ac:dyDescent="0.2">
      <c r="A75" t="s">
        <v>144</v>
      </c>
      <c r="B75" s="7">
        <v>7900190</v>
      </c>
      <c r="C75" s="7">
        <v>4986059</v>
      </c>
      <c r="D75" s="7">
        <v>196266896</v>
      </c>
      <c r="E75" s="7">
        <v>6402222</v>
      </c>
      <c r="F75" s="7">
        <v>10727641</v>
      </c>
      <c r="G75" s="7">
        <v>73599843</v>
      </c>
      <c r="H75" s="7">
        <v>184260139</v>
      </c>
      <c r="I75" s="7">
        <v>55008906</v>
      </c>
      <c r="J75" s="7">
        <v>41722064</v>
      </c>
      <c r="K75" s="7">
        <v>75751447</v>
      </c>
      <c r="L75" s="7">
        <v>55353871</v>
      </c>
      <c r="M75" s="7">
        <v>19056241</v>
      </c>
      <c r="N75" s="7">
        <v>89405408</v>
      </c>
      <c r="O75" s="7">
        <v>91685312</v>
      </c>
      <c r="P75" s="7">
        <v>99522067</v>
      </c>
      <c r="Q75" s="7">
        <v>183189041</v>
      </c>
      <c r="R75" s="7">
        <v>280502534</v>
      </c>
      <c r="S75" s="7">
        <v>19199819</v>
      </c>
      <c r="T75" s="7">
        <v>19430238</v>
      </c>
      <c r="U75" s="7">
        <v>2610103</v>
      </c>
    </row>
    <row r="76" spans="1:21" x14ac:dyDescent="0.2">
      <c r="A76" t="s">
        <v>145</v>
      </c>
      <c r="B76" s="7">
        <v>8112027</v>
      </c>
      <c r="C76" s="7">
        <v>5445867</v>
      </c>
      <c r="D76" s="7">
        <v>204754302</v>
      </c>
      <c r="E76" s="7">
        <v>6882034</v>
      </c>
      <c r="F76" s="7">
        <v>11086113</v>
      </c>
      <c r="G76" s="7">
        <v>80356100</v>
      </c>
      <c r="H76" s="7">
        <v>190912560</v>
      </c>
      <c r="I76" s="7">
        <v>56766040</v>
      </c>
      <c r="J76" s="7">
        <v>45373116</v>
      </c>
      <c r="K76" s="7">
        <v>79025963</v>
      </c>
      <c r="L76" s="7">
        <v>57572163</v>
      </c>
      <c r="M76" s="7">
        <v>19656740</v>
      </c>
      <c r="N76" s="7">
        <v>92272724</v>
      </c>
      <c r="O76" s="7">
        <v>94941741</v>
      </c>
      <c r="P76" s="7">
        <v>102506826</v>
      </c>
      <c r="Q76" s="7">
        <v>163896281</v>
      </c>
      <c r="R76" s="7">
        <v>288938381</v>
      </c>
      <c r="S76" s="7">
        <v>20599894</v>
      </c>
      <c r="T76" s="7">
        <v>20320036</v>
      </c>
      <c r="U76" s="7">
        <v>2696000</v>
      </c>
    </row>
    <row r="77" spans="1:21" x14ac:dyDescent="0.2">
      <c r="A77" t="s">
        <v>146</v>
      </c>
      <c r="B77" s="7">
        <v>8098656</v>
      </c>
      <c r="C77" s="7">
        <v>5211387</v>
      </c>
      <c r="D77" s="7">
        <v>203848815</v>
      </c>
      <c r="E77" s="7">
        <v>6983129</v>
      </c>
      <c r="F77" s="7">
        <v>10951921</v>
      </c>
      <c r="G77" s="7">
        <v>79917810</v>
      </c>
      <c r="H77" s="7">
        <v>191575506</v>
      </c>
      <c r="I77" s="7">
        <v>57843609</v>
      </c>
      <c r="J77" s="7">
        <v>48308769</v>
      </c>
      <c r="K77" s="7">
        <v>79620968</v>
      </c>
      <c r="L77" s="7">
        <v>56365843</v>
      </c>
      <c r="M77" s="7">
        <v>19690059</v>
      </c>
      <c r="N77" s="7">
        <v>93156650</v>
      </c>
      <c r="O77" s="7">
        <v>92512984</v>
      </c>
      <c r="P77" s="7">
        <v>102532480</v>
      </c>
      <c r="Q77" s="7">
        <v>163228900</v>
      </c>
      <c r="R77" s="7">
        <v>283259306</v>
      </c>
      <c r="S77" s="7">
        <v>21118698</v>
      </c>
      <c r="T77" s="7">
        <v>20188526</v>
      </c>
      <c r="U77" s="7">
        <v>2728481</v>
      </c>
    </row>
    <row r="78" spans="1:21" x14ac:dyDescent="0.2">
      <c r="A78" t="s">
        <v>147</v>
      </c>
      <c r="B78" s="7">
        <v>8286467</v>
      </c>
      <c r="C78" s="7">
        <v>5163401</v>
      </c>
      <c r="D78" s="7">
        <v>206414972</v>
      </c>
      <c r="E78" s="7">
        <v>7532496</v>
      </c>
      <c r="F78" s="7">
        <v>11145753</v>
      </c>
      <c r="G78" s="7">
        <v>81142825</v>
      </c>
      <c r="H78" s="7">
        <v>194588247</v>
      </c>
      <c r="I78" s="7">
        <v>58219025</v>
      </c>
      <c r="J78" s="7">
        <v>49444435</v>
      </c>
      <c r="K78" s="7">
        <v>82860134</v>
      </c>
      <c r="L78" s="7">
        <v>56606036</v>
      </c>
      <c r="M78" s="7">
        <v>20219351</v>
      </c>
      <c r="N78" s="7">
        <v>95091534</v>
      </c>
      <c r="O78" s="7">
        <v>93825273</v>
      </c>
      <c r="P78" s="7">
        <v>104530590</v>
      </c>
      <c r="Q78" s="7">
        <v>166535110</v>
      </c>
      <c r="R78" s="7">
        <v>285079739</v>
      </c>
      <c r="S78" s="7">
        <v>20681536</v>
      </c>
      <c r="T78" s="7">
        <v>20301474</v>
      </c>
      <c r="U78" s="7">
        <v>2783841</v>
      </c>
    </row>
    <row r="79" spans="1:21" x14ac:dyDescent="0.2">
      <c r="A79" t="s">
        <v>148</v>
      </c>
      <c r="B79" s="7">
        <v>8338079</v>
      </c>
      <c r="C79" s="7">
        <v>5173095</v>
      </c>
      <c r="D79" s="7">
        <v>207473695</v>
      </c>
      <c r="E79" s="7">
        <v>7255446</v>
      </c>
      <c r="F79" s="7">
        <v>11140667</v>
      </c>
      <c r="G79" s="7">
        <v>81582196</v>
      </c>
      <c r="H79" s="7">
        <v>196152820</v>
      </c>
      <c r="I79" s="7">
        <v>58053964</v>
      </c>
      <c r="J79" s="7">
        <v>46152528</v>
      </c>
      <c r="K79" s="7">
        <v>83744412</v>
      </c>
      <c r="L79" s="7">
        <v>57680190</v>
      </c>
      <c r="M79" s="7">
        <v>20380471</v>
      </c>
      <c r="N79" s="7">
        <v>97059024</v>
      </c>
      <c r="O79" s="7">
        <v>96710011</v>
      </c>
      <c r="P79" s="7">
        <v>105755138</v>
      </c>
      <c r="Q79" s="7">
        <v>167397972</v>
      </c>
      <c r="R79" s="7">
        <v>290308354</v>
      </c>
      <c r="S79" s="7">
        <v>20328452</v>
      </c>
      <c r="T79" s="7">
        <v>20227956</v>
      </c>
      <c r="U79" s="7">
        <v>2808941</v>
      </c>
    </row>
    <row r="80" spans="1:21" x14ac:dyDescent="0.2">
      <c r="A80" t="s">
        <v>149</v>
      </c>
      <c r="B80" s="7">
        <v>8416565</v>
      </c>
      <c r="C80" s="7">
        <v>5177492</v>
      </c>
      <c r="D80" s="7">
        <v>207962417</v>
      </c>
      <c r="E80" s="7">
        <v>7162409</v>
      </c>
      <c r="F80" s="7">
        <v>11170416</v>
      </c>
      <c r="G80" s="7">
        <v>82369043</v>
      </c>
      <c r="H80" s="7">
        <v>195404663</v>
      </c>
      <c r="I80" s="7">
        <v>58592565</v>
      </c>
      <c r="J80" s="7">
        <v>43623951</v>
      </c>
      <c r="K80" s="7">
        <v>84509343</v>
      </c>
      <c r="L80" s="7">
        <v>58162408</v>
      </c>
      <c r="M80" s="7">
        <v>20269817</v>
      </c>
      <c r="N80" s="7">
        <v>95973421</v>
      </c>
      <c r="O80" s="7">
        <v>97560946</v>
      </c>
      <c r="P80" s="7">
        <v>105863655</v>
      </c>
      <c r="Q80" s="7">
        <v>167965810</v>
      </c>
      <c r="R80" s="7">
        <v>291021589</v>
      </c>
      <c r="S80" s="7">
        <v>19791819</v>
      </c>
      <c r="T80" s="7">
        <v>20079750</v>
      </c>
      <c r="U80" s="7">
        <v>2850964</v>
      </c>
    </row>
    <row r="81" spans="1:21" x14ac:dyDescent="0.2">
      <c r="A81" t="s">
        <v>150</v>
      </c>
      <c r="B81" s="7">
        <v>8468495</v>
      </c>
      <c r="C81" s="7">
        <v>5114622</v>
      </c>
      <c r="D81" s="7">
        <v>208794403</v>
      </c>
      <c r="E81" s="7">
        <v>7168237</v>
      </c>
      <c r="F81" s="7">
        <v>11335540</v>
      </c>
      <c r="G81" s="7">
        <v>82418875</v>
      </c>
      <c r="H81" s="7">
        <v>195156138</v>
      </c>
      <c r="I81" s="7">
        <v>58936114</v>
      </c>
      <c r="J81" s="7">
        <v>44460291</v>
      </c>
      <c r="K81" s="7">
        <v>87141052</v>
      </c>
      <c r="L81" s="7">
        <v>57867598</v>
      </c>
      <c r="M81" s="7">
        <v>20904932</v>
      </c>
      <c r="N81" s="7">
        <v>99946513</v>
      </c>
      <c r="O81" s="7">
        <v>97427450</v>
      </c>
      <c r="P81" s="7">
        <v>105514695</v>
      </c>
      <c r="Q81" s="7">
        <v>167327875</v>
      </c>
      <c r="R81" s="7">
        <v>292934392</v>
      </c>
      <c r="S81" s="7">
        <v>19941608</v>
      </c>
      <c r="T81" s="7">
        <v>20193654</v>
      </c>
      <c r="U81" s="7">
        <v>2858443</v>
      </c>
    </row>
    <row r="82" spans="1:21" x14ac:dyDescent="0.2">
      <c r="A82" t="s">
        <v>151</v>
      </c>
      <c r="B82" s="7">
        <v>8562159</v>
      </c>
      <c r="C82" s="7">
        <v>5155064</v>
      </c>
      <c r="D82" s="7">
        <v>206711378</v>
      </c>
      <c r="E82" s="7">
        <v>7152690</v>
      </c>
      <c r="F82" s="7">
        <v>11485028</v>
      </c>
      <c r="G82" s="7">
        <v>82118877</v>
      </c>
      <c r="H82" s="7">
        <v>193658243</v>
      </c>
      <c r="I82" s="7">
        <v>59557885</v>
      </c>
      <c r="J82" s="7">
        <v>43865375</v>
      </c>
      <c r="K82" s="7">
        <v>84672915</v>
      </c>
      <c r="L82" s="7">
        <v>59786845</v>
      </c>
      <c r="M82" s="7">
        <v>20354644</v>
      </c>
      <c r="N82" s="7">
        <v>96556912</v>
      </c>
      <c r="O82" s="7">
        <v>98083395</v>
      </c>
      <c r="P82" s="7">
        <v>105907551</v>
      </c>
      <c r="Q82" s="7">
        <v>168186638</v>
      </c>
      <c r="R82" s="7">
        <v>293465144</v>
      </c>
      <c r="S82" s="7">
        <v>19417749</v>
      </c>
      <c r="T82" s="7">
        <v>19809081</v>
      </c>
      <c r="U82" s="7">
        <v>2863136</v>
      </c>
    </row>
    <row r="83" spans="1:21" x14ac:dyDescent="0.2">
      <c r="A83" t="s">
        <v>152</v>
      </c>
      <c r="B83" s="7">
        <v>8649774</v>
      </c>
      <c r="C83" s="7">
        <v>5003047</v>
      </c>
      <c r="D83" s="7">
        <v>206633390</v>
      </c>
      <c r="E83" s="7">
        <v>7004777</v>
      </c>
      <c r="F83" s="7">
        <v>11444435</v>
      </c>
      <c r="G83" s="7">
        <v>80117015</v>
      </c>
      <c r="H83" s="7">
        <v>195124442</v>
      </c>
      <c r="I83" s="7">
        <v>59583563</v>
      </c>
      <c r="J83" s="7">
        <v>44101579</v>
      </c>
      <c r="K83" s="7">
        <v>84964894</v>
      </c>
      <c r="L83" s="7">
        <v>57981418</v>
      </c>
      <c r="M83" s="7">
        <v>20560023</v>
      </c>
      <c r="N83" s="7">
        <v>97660433</v>
      </c>
      <c r="O83" s="7">
        <v>98739354</v>
      </c>
      <c r="P83" s="7">
        <v>107236228</v>
      </c>
      <c r="Q83" s="7">
        <v>168502956</v>
      </c>
      <c r="R83" s="7">
        <v>294228535</v>
      </c>
      <c r="S83" s="7">
        <v>19600063</v>
      </c>
      <c r="T83" s="7">
        <v>19944970</v>
      </c>
      <c r="U83" s="7">
        <v>2870251</v>
      </c>
    </row>
    <row r="84" spans="1:21" x14ac:dyDescent="0.2">
      <c r="A84" t="s">
        <v>153</v>
      </c>
      <c r="B84" s="7">
        <v>8557616</v>
      </c>
      <c r="C84" s="7">
        <v>4840167</v>
      </c>
      <c r="D84" s="7">
        <v>203837387</v>
      </c>
      <c r="E84" s="7">
        <v>7208564</v>
      </c>
      <c r="F84" s="7">
        <v>11430071</v>
      </c>
      <c r="G84" s="7">
        <v>81949804</v>
      </c>
      <c r="H84" s="7">
        <v>192401833</v>
      </c>
      <c r="I84" s="7">
        <v>58261101</v>
      </c>
      <c r="J84" s="7">
        <v>43878272</v>
      </c>
      <c r="K84" s="7">
        <v>87580864</v>
      </c>
      <c r="L84" s="7">
        <v>56489599</v>
      </c>
      <c r="M84" s="7">
        <v>20167705</v>
      </c>
      <c r="N84" s="7">
        <v>98914267</v>
      </c>
      <c r="O84" s="7">
        <v>99616027</v>
      </c>
      <c r="P84" s="7">
        <v>105346429</v>
      </c>
      <c r="Q84" s="7">
        <v>165970351</v>
      </c>
      <c r="R84" s="7">
        <v>293302632</v>
      </c>
      <c r="S84" s="7">
        <v>19282613</v>
      </c>
      <c r="T84" s="7">
        <v>19645864</v>
      </c>
      <c r="U84" s="7">
        <v>2818688</v>
      </c>
    </row>
    <row r="85" spans="1:21" x14ac:dyDescent="0.2">
      <c r="A85" t="s">
        <v>154</v>
      </c>
      <c r="B85" s="7">
        <v>8856929</v>
      </c>
      <c r="C85" s="7">
        <v>5158066</v>
      </c>
      <c r="D85" s="7">
        <v>210269868</v>
      </c>
      <c r="E85" s="7">
        <v>7211390</v>
      </c>
      <c r="F85" s="7">
        <v>11559812</v>
      </c>
      <c r="G85" s="7">
        <v>83509032</v>
      </c>
      <c r="H85" s="7">
        <v>200025761</v>
      </c>
      <c r="I85" s="7">
        <v>59015362</v>
      </c>
      <c r="J85" s="7">
        <v>43737335</v>
      </c>
      <c r="K85" s="7">
        <v>90251095</v>
      </c>
      <c r="L85" s="7">
        <v>57838383</v>
      </c>
      <c r="M85" s="7">
        <v>20432801</v>
      </c>
      <c r="N85" s="7">
        <v>104817205</v>
      </c>
      <c r="O85" s="7">
        <v>101016008</v>
      </c>
      <c r="P85" s="7">
        <v>108448763</v>
      </c>
      <c r="Q85" s="7">
        <v>169391582</v>
      </c>
      <c r="R85" s="7">
        <v>293607444</v>
      </c>
      <c r="S85" s="7">
        <v>19354888</v>
      </c>
      <c r="T85" s="7">
        <v>20319143</v>
      </c>
      <c r="U85" s="7">
        <v>3011147</v>
      </c>
    </row>
    <row r="86" spans="1:21" x14ac:dyDescent="0.2">
      <c r="A86" t="s">
        <v>155</v>
      </c>
      <c r="B86" s="7">
        <v>8802737</v>
      </c>
      <c r="C86" s="7">
        <v>5015449</v>
      </c>
      <c r="D86" s="7">
        <v>211616433</v>
      </c>
      <c r="E86" s="7">
        <v>7343128</v>
      </c>
      <c r="F86" s="7">
        <v>11604565</v>
      </c>
      <c r="G86" s="7">
        <v>83849418</v>
      </c>
      <c r="H86" s="7">
        <v>199524599</v>
      </c>
      <c r="I86" s="7">
        <v>58914149</v>
      </c>
      <c r="J86" s="7">
        <v>47418606</v>
      </c>
      <c r="K86" s="7">
        <v>91478658</v>
      </c>
      <c r="L86" s="7">
        <v>58259500</v>
      </c>
      <c r="M86" s="7">
        <v>20685694</v>
      </c>
      <c r="N86" s="7">
        <v>106823009</v>
      </c>
      <c r="O86" s="7">
        <v>101030773</v>
      </c>
      <c r="P86" s="7">
        <v>108878040</v>
      </c>
      <c r="Q86" s="7">
        <v>175297644</v>
      </c>
      <c r="R86" s="7">
        <v>290673758</v>
      </c>
      <c r="S86" s="7">
        <v>20001836</v>
      </c>
      <c r="T86" s="7">
        <v>21178343</v>
      </c>
      <c r="U86" s="7">
        <v>3021335</v>
      </c>
    </row>
    <row r="87" spans="1:21" x14ac:dyDescent="0.2">
      <c r="A87" t="s">
        <v>156</v>
      </c>
      <c r="B87" s="7">
        <v>8920777</v>
      </c>
      <c r="C87" s="7">
        <v>5069161</v>
      </c>
      <c r="D87" s="7">
        <v>212935580</v>
      </c>
      <c r="E87" s="7">
        <v>7560389</v>
      </c>
      <c r="F87" s="7">
        <v>11813654</v>
      </c>
      <c r="G87" s="7">
        <v>84511889</v>
      </c>
      <c r="H87" s="7">
        <v>200689330</v>
      </c>
      <c r="I87" s="7">
        <v>59128362</v>
      </c>
      <c r="J87" s="7">
        <v>54481453</v>
      </c>
      <c r="K87" s="7">
        <v>92757338</v>
      </c>
      <c r="L87" s="7">
        <v>58564033</v>
      </c>
      <c r="M87" s="7">
        <v>20696672</v>
      </c>
      <c r="N87" s="7">
        <v>107809302</v>
      </c>
      <c r="O87" s="7">
        <v>101673525</v>
      </c>
      <c r="P87" s="7">
        <v>108428000</v>
      </c>
      <c r="Q87" s="7">
        <v>178032123</v>
      </c>
      <c r="R87" s="7">
        <v>291347562</v>
      </c>
      <c r="S87" s="7">
        <v>20975795</v>
      </c>
      <c r="T87" s="7">
        <v>21156936</v>
      </c>
      <c r="U87" s="7">
        <v>3040285</v>
      </c>
    </row>
    <row r="88" spans="1:21" x14ac:dyDescent="0.2">
      <c r="A88" t="s">
        <v>157</v>
      </c>
      <c r="B88" s="7">
        <v>9044091</v>
      </c>
      <c r="C88" s="7">
        <v>5013497</v>
      </c>
      <c r="D88" s="7">
        <v>216395063</v>
      </c>
      <c r="E88" s="7">
        <v>7641024</v>
      </c>
      <c r="F88" s="7">
        <v>11765118</v>
      </c>
      <c r="G88" s="7">
        <v>86937473</v>
      </c>
      <c r="H88" s="7">
        <v>202326529</v>
      </c>
      <c r="I88" s="7">
        <v>60350980</v>
      </c>
      <c r="J88" s="7">
        <v>55649815</v>
      </c>
      <c r="K88" s="7">
        <v>91799573</v>
      </c>
      <c r="L88" s="7">
        <v>60028640</v>
      </c>
      <c r="M88" s="7">
        <v>20753090</v>
      </c>
      <c r="N88" s="7">
        <v>110214248</v>
      </c>
      <c r="O88" s="7">
        <v>104374250</v>
      </c>
      <c r="P88" s="7">
        <v>112273763</v>
      </c>
      <c r="Q88" s="7">
        <v>174900451</v>
      </c>
      <c r="R88" s="7">
        <v>324837305</v>
      </c>
      <c r="S88" s="7">
        <v>21274601</v>
      </c>
      <c r="T88" s="7">
        <v>21386005</v>
      </c>
      <c r="U88" s="7">
        <v>3063754</v>
      </c>
    </row>
    <row r="89" spans="1:21" x14ac:dyDescent="0.2">
      <c r="A89" t="s">
        <v>158</v>
      </c>
      <c r="B89" s="7">
        <v>9008772</v>
      </c>
      <c r="C89" s="7">
        <v>4901207</v>
      </c>
      <c r="D89" s="7">
        <v>215512320</v>
      </c>
      <c r="E89" s="7">
        <v>7591828</v>
      </c>
      <c r="F89" s="7">
        <v>11945349</v>
      </c>
      <c r="G89" s="7">
        <v>85044928</v>
      </c>
      <c r="H89" s="7">
        <v>199511864</v>
      </c>
      <c r="I89" s="7">
        <v>60342887</v>
      </c>
      <c r="J89" s="7">
        <v>55392245</v>
      </c>
      <c r="K89" s="7">
        <v>92485670</v>
      </c>
      <c r="L89" s="7">
        <v>60236981</v>
      </c>
      <c r="M89" s="7">
        <v>20520170</v>
      </c>
      <c r="N89" s="7">
        <v>109407755</v>
      </c>
      <c r="O89" s="7">
        <v>104714772</v>
      </c>
      <c r="P89" s="7">
        <v>111048828</v>
      </c>
      <c r="Q89" s="7">
        <v>174339121</v>
      </c>
      <c r="R89" s="7">
        <v>297094061</v>
      </c>
      <c r="S89" s="7">
        <v>20699981</v>
      </c>
      <c r="T89" s="7">
        <v>21266708</v>
      </c>
      <c r="U89" s="7">
        <v>3049446</v>
      </c>
    </row>
    <row r="90" spans="1:21" x14ac:dyDescent="0.2">
      <c r="A90" t="s">
        <v>159</v>
      </c>
      <c r="B90" s="7">
        <v>9208529</v>
      </c>
      <c r="C90" s="7">
        <v>4929072</v>
      </c>
      <c r="D90" s="7">
        <v>218845966</v>
      </c>
      <c r="E90" s="7">
        <v>7752268</v>
      </c>
      <c r="F90" s="7">
        <v>12040499</v>
      </c>
      <c r="G90" s="7">
        <v>85797975</v>
      </c>
      <c r="H90" s="7">
        <v>201245978</v>
      </c>
      <c r="I90" s="7">
        <v>61772156</v>
      </c>
      <c r="J90" s="7">
        <v>55452020</v>
      </c>
      <c r="K90" s="7">
        <v>94947552</v>
      </c>
      <c r="L90" s="7">
        <v>61335758</v>
      </c>
      <c r="M90" s="7">
        <v>20787811</v>
      </c>
      <c r="N90" s="7">
        <v>111292380</v>
      </c>
      <c r="O90" s="7">
        <v>106136365</v>
      </c>
      <c r="P90" s="7">
        <v>112179976</v>
      </c>
      <c r="Q90" s="7">
        <v>175367726</v>
      </c>
      <c r="R90" s="7">
        <v>298262961</v>
      </c>
      <c r="S90" s="7">
        <v>21092131</v>
      </c>
      <c r="T90" s="7">
        <v>21510338</v>
      </c>
      <c r="U90" s="7">
        <v>3084265</v>
      </c>
    </row>
    <row r="91" spans="1:21" x14ac:dyDescent="0.2">
      <c r="A91" t="s">
        <v>160</v>
      </c>
      <c r="B91" s="7">
        <v>9297307</v>
      </c>
      <c r="C91" s="7">
        <v>4920161</v>
      </c>
      <c r="D91" s="7">
        <v>220331645</v>
      </c>
      <c r="E91" s="7">
        <v>7729119</v>
      </c>
      <c r="F91" s="7">
        <v>12199883</v>
      </c>
      <c r="G91" s="7">
        <v>86250111</v>
      </c>
      <c r="H91" s="7">
        <v>202146888</v>
      </c>
      <c r="I91" s="7">
        <v>62513829</v>
      </c>
      <c r="J91" s="7">
        <v>56056023</v>
      </c>
      <c r="K91" s="7">
        <v>95599030</v>
      </c>
      <c r="L91" s="7">
        <v>60307272</v>
      </c>
      <c r="M91" s="7">
        <v>20788588</v>
      </c>
      <c r="N91" s="7">
        <v>111959204</v>
      </c>
      <c r="O91" s="7">
        <v>106583858</v>
      </c>
      <c r="P91" s="7">
        <v>111815754</v>
      </c>
      <c r="Q91" s="7">
        <v>176012209</v>
      </c>
      <c r="R91" s="7">
        <v>302734686</v>
      </c>
      <c r="S91" s="7">
        <v>21508887</v>
      </c>
      <c r="T91" s="7">
        <v>21520777</v>
      </c>
      <c r="U91" s="7">
        <v>3113293</v>
      </c>
    </row>
    <row r="92" spans="1:21" x14ac:dyDescent="0.2">
      <c r="A92" t="s">
        <v>161</v>
      </c>
      <c r="B92" s="7">
        <v>9339146</v>
      </c>
      <c r="C92" s="7">
        <v>4948281</v>
      </c>
      <c r="D92" s="7">
        <v>222175604</v>
      </c>
      <c r="E92" s="7">
        <v>7748709</v>
      </c>
      <c r="F92" s="7">
        <v>12321230</v>
      </c>
      <c r="G92" s="7">
        <v>86439348</v>
      </c>
      <c r="H92" s="7">
        <v>203418697</v>
      </c>
      <c r="I92" s="7">
        <v>62847590</v>
      </c>
      <c r="J92" s="7">
        <v>56643067</v>
      </c>
      <c r="K92" s="7">
        <v>96999520</v>
      </c>
      <c r="L92" s="7">
        <v>60572797</v>
      </c>
      <c r="M92" s="7">
        <v>21076477</v>
      </c>
      <c r="N92" s="7">
        <v>113951725</v>
      </c>
      <c r="O92" s="7">
        <v>107634785</v>
      </c>
      <c r="P92" s="7">
        <v>110608144</v>
      </c>
      <c r="Q92" s="7">
        <v>174946720</v>
      </c>
      <c r="R92" s="7">
        <v>306095264</v>
      </c>
      <c r="S92" s="7">
        <v>21530161</v>
      </c>
      <c r="T92" s="7">
        <v>21636985</v>
      </c>
      <c r="U92" s="7">
        <v>3145644</v>
      </c>
    </row>
    <row r="93" spans="1:21" x14ac:dyDescent="0.2">
      <c r="A93" t="s">
        <v>162</v>
      </c>
      <c r="B93" s="7">
        <v>9543185</v>
      </c>
      <c r="C93" s="7">
        <v>4927762</v>
      </c>
      <c r="D93" s="7">
        <v>227757452</v>
      </c>
      <c r="E93" s="7">
        <v>7990053</v>
      </c>
      <c r="F93" s="7">
        <v>12489557</v>
      </c>
      <c r="G93" s="7">
        <v>87297971</v>
      </c>
      <c r="H93" s="7">
        <v>208502123</v>
      </c>
      <c r="I93" s="7">
        <v>63604930</v>
      </c>
      <c r="J93" s="7">
        <v>56216490</v>
      </c>
      <c r="K93" s="7">
        <v>98749498</v>
      </c>
      <c r="L93" s="7">
        <v>62085933</v>
      </c>
      <c r="M93" s="7">
        <v>21185721</v>
      </c>
      <c r="N93" s="7">
        <v>116616511</v>
      </c>
      <c r="O93" s="7">
        <v>109698230</v>
      </c>
      <c r="P93" s="7">
        <v>112811590</v>
      </c>
      <c r="Q93" s="7">
        <v>176616967</v>
      </c>
      <c r="R93" s="7">
        <v>328803893</v>
      </c>
      <c r="S93" s="7">
        <v>22025237</v>
      </c>
      <c r="T93" s="7">
        <v>22052576</v>
      </c>
      <c r="U93" s="7">
        <v>3150582</v>
      </c>
    </row>
    <row r="94" spans="1:21" x14ac:dyDescent="0.2">
      <c r="A94" t="s">
        <v>163</v>
      </c>
      <c r="B94" s="7">
        <v>9492666</v>
      </c>
      <c r="C94" s="7">
        <v>4840834</v>
      </c>
      <c r="D94" s="7">
        <v>226981565</v>
      </c>
      <c r="E94" s="7">
        <v>8057253</v>
      </c>
      <c r="F94" s="7">
        <v>12535993</v>
      </c>
      <c r="G94" s="7">
        <v>89242132</v>
      </c>
      <c r="H94" s="7">
        <v>207412328</v>
      </c>
      <c r="I94" s="7">
        <v>64488633</v>
      </c>
      <c r="J94" s="7">
        <v>57257519</v>
      </c>
      <c r="K94" s="7">
        <v>101381835</v>
      </c>
      <c r="L94" s="7">
        <v>63265387</v>
      </c>
      <c r="M94" s="7">
        <v>21503052</v>
      </c>
      <c r="N94" s="7">
        <v>116612581</v>
      </c>
      <c r="O94" s="7">
        <v>109991115</v>
      </c>
      <c r="P94" s="7">
        <v>113777604</v>
      </c>
      <c r="Q94" s="7">
        <v>179912218</v>
      </c>
      <c r="R94" s="7">
        <v>344322088</v>
      </c>
      <c r="S94" s="7">
        <v>22386664</v>
      </c>
      <c r="T94" s="7">
        <v>22190899</v>
      </c>
      <c r="U94" s="7">
        <v>3186093</v>
      </c>
    </row>
    <row r="95" spans="1:21" x14ac:dyDescent="0.2">
      <c r="A95" t="s">
        <v>164</v>
      </c>
      <c r="B95" s="7">
        <v>9479608</v>
      </c>
      <c r="C95" s="7">
        <v>4993025</v>
      </c>
      <c r="D95" s="7">
        <v>232665528</v>
      </c>
      <c r="E95" s="7">
        <v>8354679</v>
      </c>
      <c r="F95" s="7">
        <v>12708240</v>
      </c>
      <c r="G95" s="7">
        <v>90241964</v>
      </c>
      <c r="H95" s="7">
        <v>208534371</v>
      </c>
      <c r="I95" s="7">
        <v>65502795</v>
      </c>
      <c r="J95" s="7">
        <v>58609623</v>
      </c>
      <c r="K95" s="7">
        <v>102282151</v>
      </c>
      <c r="L95" s="7">
        <v>63746174</v>
      </c>
      <c r="M95" s="7">
        <v>21771545</v>
      </c>
      <c r="N95" s="7">
        <v>120570160</v>
      </c>
      <c r="O95" s="7">
        <v>111515957</v>
      </c>
      <c r="P95" s="7">
        <v>114058082</v>
      </c>
      <c r="Q95" s="7">
        <v>182687920</v>
      </c>
      <c r="R95" s="7">
        <v>316020339</v>
      </c>
      <c r="S95" s="7">
        <v>22825725</v>
      </c>
      <c r="T95" s="7">
        <v>22319983</v>
      </c>
      <c r="U95" s="7">
        <v>3221496</v>
      </c>
    </row>
    <row r="96" spans="1:21" x14ac:dyDescent="0.2">
      <c r="A96" t="s">
        <v>165</v>
      </c>
      <c r="B96" s="7">
        <v>9373360</v>
      </c>
      <c r="C96" s="7">
        <v>5126498</v>
      </c>
      <c r="D96" s="7">
        <v>231572347</v>
      </c>
      <c r="E96" s="7">
        <v>7933837</v>
      </c>
      <c r="F96" s="7">
        <v>12360270</v>
      </c>
      <c r="G96" s="7">
        <v>87703669</v>
      </c>
      <c r="H96" s="7">
        <v>212357495</v>
      </c>
      <c r="I96" s="7">
        <v>65954758</v>
      </c>
      <c r="J96" s="7">
        <v>58528284</v>
      </c>
      <c r="K96" s="7">
        <v>101868628</v>
      </c>
      <c r="L96" s="7">
        <v>63527554</v>
      </c>
      <c r="M96" s="7">
        <v>21586018</v>
      </c>
      <c r="N96" s="7">
        <v>119351934</v>
      </c>
      <c r="O96" s="7">
        <v>112213642</v>
      </c>
      <c r="P96" s="7">
        <v>113292635</v>
      </c>
      <c r="Q96" s="7">
        <v>188076807</v>
      </c>
      <c r="R96" s="7">
        <v>311880998</v>
      </c>
      <c r="S96" s="7">
        <v>23108054</v>
      </c>
      <c r="T96" s="7">
        <v>21872352</v>
      </c>
      <c r="U96" s="7">
        <v>3205820</v>
      </c>
    </row>
    <row r="97" spans="1:21" x14ac:dyDescent="0.2">
      <c r="A97" t="s">
        <v>166</v>
      </c>
      <c r="B97" s="7">
        <v>9682076</v>
      </c>
      <c r="C97" s="7">
        <v>5500319</v>
      </c>
      <c r="D97" s="7">
        <v>233511102</v>
      </c>
      <c r="E97" s="7">
        <v>8067891</v>
      </c>
      <c r="F97" s="7">
        <v>12751901</v>
      </c>
      <c r="G97" s="7">
        <v>90419150</v>
      </c>
      <c r="H97" s="7">
        <v>212878770</v>
      </c>
      <c r="I97" s="7">
        <v>66259683</v>
      </c>
      <c r="J97" s="7">
        <v>60323958</v>
      </c>
      <c r="K97" s="7">
        <v>103259649</v>
      </c>
      <c r="L97" s="7">
        <v>62332752</v>
      </c>
      <c r="M97" s="7">
        <v>21449175</v>
      </c>
      <c r="N97" s="7">
        <v>123506305</v>
      </c>
      <c r="O97" s="7">
        <v>109359403</v>
      </c>
      <c r="P97" s="7">
        <v>112095757</v>
      </c>
      <c r="Q97" s="7">
        <v>183157913</v>
      </c>
      <c r="R97" s="7">
        <v>307439440</v>
      </c>
      <c r="S97" s="7">
        <v>23000404</v>
      </c>
      <c r="T97" s="7">
        <v>22227762</v>
      </c>
      <c r="U97" s="7">
        <v>3268313</v>
      </c>
    </row>
    <row r="98" spans="1:21" x14ac:dyDescent="0.2">
      <c r="A98" t="s">
        <v>167</v>
      </c>
      <c r="B98" s="7">
        <v>9718449</v>
      </c>
      <c r="C98" s="7">
        <v>4993029</v>
      </c>
      <c r="D98" s="7">
        <v>234738404</v>
      </c>
      <c r="E98" s="7">
        <v>8350369</v>
      </c>
      <c r="F98" s="7">
        <v>13002229</v>
      </c>
      <c r="G98" s="7">
        <v>91284211</v>
      </c>
      <c r="H98" s="7">
        <v>213512599</v>
      </c>
      <c r="I98" s="7">
        <v>67864143</v>
      </c>
      <c r="J98" s="7">
        <v>59949958</v>
      </c>
      <c r="K98" s="7">
        <v>105777692</v>
      </c>
      <c r="L98" s="7">
        <v>63630136</v>
      </c>
      <c r="M98" s="7">
        <v>21704115</v>
      </c>
      <c r="N98" s="7">
        <v>125385496</v>
      </c>
      <c r="O98" s="7">
        <v>111746308</v>
      </c>
      <c r="P98" s="7">
        <v>112382762</v>
      </c>
      <c r="Q98" s="7">
        <v>186816444</v>
      </c>
      <c r="R98" s="7">
        <v>307009134</v>
      </c>
      <c r="S98" s="7">
        <v>23826349</v>
      </c>
      <c r="T98" s="7">
        <v>22434430</v>
      </c>
      <c r="U98" s="7">
        <v>3293698</v>
      </c>
    </row>
    <row r="99" spans="1:21" x14ac:dyDescent="0.2">
      <c r="A99" t="s">
        <v>168</v>
      </c>
      <c r="B99" s="7">
        <v>9742649</v>
      </c>
      <c r="C99" s="7">
        <v>5004904</v>
      </c>
      <c r="D99" s="7">
        <v>236832208</v>
      </c>
      <c r="E99" s="7">
        <v>8192948</v>
      </c>
      <c r="F99" s="7">
        <v>13102342</v>
      </c>
      <c r="G99" s="7">
        <v>91652829</v>
      </c>
      <c r="H99" s="7">
        <v>213140668</v>
      </c>
      <c r="I99" s="7">
        <v>69657067</v>
      </c>
      <c r="J99" s="7">
        <v>59983015</v>
      </c>
      <c r="K99" s="7">
        <v>107594763</v>
      </c>
      <c r="L99" s="7">
        <v>62927753</v>
      </c>
      <c r="M99" s="7">
        <v>21634777</v>
      </c>
      <c r="N99" s="7">
        <v>126363947</v>
      </c>
      <c r="O99" s="7">
        <v>112561294</v>
      </c>
      <c r="P99" s="7">
        <v>111661701</v>
      </c>
      <c r="Q99" s="7">
        <v>189308098</v>
      </c>
      <c r="R99" s="7">
        <v>304457264</v>
      </c>
      <c r="S99" s="7">
        <v>23831605</v>
      </c>
      <c r="T99" s="7">
        <v>22533626</v>
      </c>
      <c r="U99" s="7">
        <v>3366439</v>
      </c>
    </row>
    <row r="100" spans="1:21" x14ac:dyDescent="0.2">
      <c r="A100" t="s">
        <v>169</v>
      </c>
      <c r="B100" s="7">
        <v>9814483</v>
      </c>
      <c r="C100" s="7">
        <v>5060672</v>
      </c>
      <c r="D100" s="7">
        <v>238184873</v>
      </c>
      <c r="E100" s="7">
        <v>8226150</v>
      </c>
      <c r="F100" s="7">
        <v>13430123</v>
      </c>
      <c r="G100" s="7">
        <v>93207107</v>
      </c>
      <c r="H100" s="7">
        <v>212765543</v>
      </c>
      <c r="I100" s="7">
        <v>68844865</v>
      </c>
      <c r="J100" s="7">
        <v>59899664</v>
      </c>
      <c r="K100" s="7">
        <v>105960206</v>
      </c>
      <c r="L100" s="7">
        <v>64111203</v>
      </c>
      <c r="M100" s="7">
        <v>22122804</v>
      </c>
      <c r="N100" s="7">
        <v>127971317</v>
      </c>
      <c r="O100" s="7">
        <v>112477776</v>
      </c>
      <c r="P100" s="7">
        <v>111658309</v>
      </c>
      <c r="Q100" s="7">
        <v>191409163</v>
      </c>
      <c r="R100" s="7">
        <v>308878869</v>
      </c>
      <c r="S100" s="7">
        <v>24054987</v>
      </c>
      <c r="T100" s="7">
        <v>22635676</v>
      </c>
      <c r="U100" s="7">
        <v>3398097</v>
      </c>
    </row>
    <row r="101" spans="1:21" x14ac:dyDescent="0.2">
      <c r="A101" t="s">
        <v>170</v>
      </c>
      <c r="B101" s="7">
        <v>9849234</v>
      </c>
      <c r="C101" s="7">
        <v>5081773</v>
      </c>
      <c r="D101" s="7">
        <v>237713510</v>
      </c>
      <c r="E101" s="7">
        <v>8153557</v>
      </c>
      <c r="F101" s="7">
        <v>13407702</v>
      </c>
      <c r="G101" s="7">
        <v>94118807</v>
      </c>
      <c r="H101" s="7">
        <v>212946151</v>
      </c>
      <c r="I101" s="7">
        <v>68715879</v>
      </c>
      <c r="J101" s="7">
        <v>59838199</v>
      </c>
      <c r="K101" s="7">
        <v>108469704</v>
      </c>
      <c r="L101" s="7">
        <v>65320911</v>
      </c>
      <c r="M101" s="7">
        <v>22411600</v>
      </c>
      <c r="N101" s="7">
        <v>129502620</v>
      </c>
      <c r="O101" s="7">
        <v>113518360</v>
      </c>
      <c r="P101" s="7">
        <v>113878408</v>
      </c>
      <c r="Q101" s="7">
        <v>186504147</v>
      </c>
      <c r="R101" s="7">
        <v>324956110</v>
      </c>
      <c r="S101" s="7">
        <v>24330633</v>
      </c>
      <c r="T101" s="7">
        <v>22589878</v>
      </c>
      <c r="U101" s="7">
        <v>3457328</v>
      </c>
    </row>
    <row r="102" spans="1:21" x14ac:dyDescent="0.2">
      <c r="A102" t="s">
        <v>171</v>
      </c>
      <c r="B102" s="7">
        <v>9912806</v>
      </c>
      <c r="C102" s="7">
        <v>5126606</v>
      </c>
      <c r="D102" s="7">
        <v>240215859</v>
      </c>
      <c r="E102" s="7">
        <v>8383603</v>
      </c>
      <c r="F102" s="7">
        <v>13419783</v>
      </c>
      <c r="G102" s="7">
        <v>95603331</v>
      </c>
      <c r="H102" s="7">
        <v>214794773</v>
      </c>
      <c r="I102" s="7">
        <v>68973811</v>
      </c>
      <c r="J102" s="7">
        <v>59888524</v>
      </c>
      <c r="K102" s="7">
        <v>108854560</v>
      </c>
      <c r="L102" s="7">
        <v>66053675</v>
      </c>
      <c r="M102" s="7">
        <v>22713576</v>
      </c>
      <c r="N102" s="7">
        <v>131457867</v>
      </c>
      <c r="O102" s="7">
        <v>114769168</v>
      </c>
      <c r="P102" s="7">
        <v>114664072</v>
      </c>
      <c r="Q102" s="7">
        <v>184666561</v>
      </c>
      <c r="R102" s="7">
        <v>311857240</v>
      </c>
      <c r="S102" s="7">
        <v>24064928</v>
      </c>
      <c r="T102" s="7">
        <v>22816850</v>
      </c>
      <c r="U102" s="7">
        <v>3490142</v>
      </c>
    </row>
    <row r="103" spans="1:21" x14ac:dyDescent="0.2">
      <c r="A103" t="s">
        <v>172</v>
      </c>
      <c r="B103" s="7">
        <v>9892199</v>
      </c>
      <c r="C103" s="7">
        <v>5117276</v>
      </c>
      <c r="D103" s="7">
        <v>240153302</v>
      </c>
      <c r="E103" s="7">
        <v>8662245</v>
      </c>
      <c r="F103" s="7">
        <v>13449071</v>
      </c>
      <c r="G103" s="7">
        <v>95969174</v>
      </c>
      <c r="H103" s="7">
        <v>213579707</v>
      </c>
      <c r="I103" s="7">
        <v>69677971</v>
      </c>
      <c r="J103" s="7">
        <v>59977872</v>
      </c>
      <c r="K103" s="7">
        <v>109801577</v>
      </c>
      <c r="L103" s="7">
        <v>68098174</v>
      </c>
      <c r="M103" s="7">
        <v>22728193</v>
      </c>
      <c r="N103" s="7">
        <v>133185332</v>
      </c>
      <c r="O103" s="7">
        <v>115902757</v>
      </c>
      <c r="P103" s="7">
        <v>114914364</v>
      </c>
      <c r="Q103" s="7">
        <v>185334387</v>
      </c>
      <c r="R103" s="7">
        <v>316728149</v>
      </c>
      <c r="S103" s="7">
        <v>24559578</v>
      </c>
      <c r="T103" s="7">
        <v>23007602</v>
      </c>
      <c r="U103" s="7">
        <v>3451318</v>
      </c>
    </row>
    <row r="104" spans="1:21" x14ac:dyDescent="0.2">
      <c r="A104" t="s">
        <v>173</v>
      </c>
      <c r="B104" s="7">
        <v>9955427</v>
      </c>
      <c r="C104" s="7">
        <v>5297164</v>
      </c>
      <c r="D104" s="7">
        <v>242413944</v>
      </c>
      <c r="E104" s="7">
        <v>8911146</v>
      </c>
      <c r="F104" s="7">
        <v>13592173</v>
      </c>
      <c r="G104" s="7">
        <v>96838443</v>
      </c>
      <c r="H104" s="7">
        <v>216163876</v>
      </c>
      <c r="I104" s="7">
        <v>71267998</v>
      </c>
      <c r="J104" s="7">
        <v>60921103</v>
      </c>
      <c r="K104" s="7">
        <v>111663794</v>
      </c>
      <c r="L104" s="7">
        <v>68592796</v>
      </c>
      <c r="M104" s="7">
        <v>24160304</v>
      </c>
      <c r="N104" s="7">
        <v>136832724</v>
      </c>
      <c r="O104" s="7">
        <v>116534944</v>
      </c>
      <c r="P104" s="7">
        <v>118600582</v>
      </c>
      <c r="Q104" s="7">
        <v>190436040</v>
      </c>
      <c r="R104" s="7">
        <v>319972761</v>
      </c>
      <c r="S104" s="7">
        <v>25205631</v>
      </c>
      <c r="T104" s="7">
        <v>23243422</v>
      </c>
      <c r="U104" s="7">
        <v>3561589</v>
      </c>
    </row>
    <row r="105" spans="1:21" x14ac:dyDescent="0.2">
      <c r="A105" t="s">
        <v>174</v>
      </c>
      <c r="B105" s="7">
        <v>10003392</v>
      </c>
      <c r="C105" s="7">
        <v>5283682</v>
      </c>
      <c r="D105" s="7">
        <v>243582650</v>
      </c>
      <c r="E105" s="7">
        <v>9024221</v>
      </c>
      <c r="F105" s="7">
        <v>13574949</v>
      </c>
      <c r="G105" s="7">
        <v>97593431</v>
      </c>
      <c r="H105" s="7">
        <v>216267139</v>
      </c>
      <c r="I105" s="7">
        <v>71484735</v>
      </c>
      <c r="J105" s="7">
        <v>61814213</v>
      </c>
      <c r="K105" s="7">
        <v>112960710</v>
      </c>
      <c r="L105" s="7">
        <v>67440748</v>
      </c>
      <c r="M105" s="7">
        <v>24183080</v>
      </c>
      <c r="N105" s="7">
        <v>133661384</v>
      </c>
      <c r="O105" s="7">
        <v>118715083</v>
      </c>
      <c r="P105" s="7">
        <v>120342698</v>
      </c>
      <c r="Q105" s="7">
        <v>188258172</v>
      </c>
      <c r="R105" s="7">
        <v>318757259</v>
      </c>
      <c r="S105" s="7">
        <v>25173658</v>
      </c>
      <c r="T105" s="7">
        <v>23392681</v>
      </c>
      <c r="U105" s="7">
        <v>3631959</v>
      </c>
    </row>
    <row r="106" spans="1:21" x14ac:dyDescent="0.2">
      <c r="A106" t="s">
        <v>175</v>
      </c>
      <c r="B106" s="7">
        <v>9949090</v>
      </c>
      <c r="C106" s="7">
        <v>5273179</v>
      </c>
      <c r="D106" s="7">
        <v>246756068</v>
      </c>
      <c r="E106" s="7">
        <v>9275184</v>
      </c>
      <c r="F106" s="7">
        <v>13703298</v>
      </c>
      <c r="G106" s="7">
        <v>98692716</v>
      </c>
      <c r="H106" s="7">
        <v>218509897</v>
      </c>
      <c r="I106" s="7">
        <v>70112869</v>
      </c>
      <c r="J106" s="7">
        <v>62786599</v>
      </c>
      <c r="K106" s="7">
        <v>114679824</v>
      </c>
      <c r="L106" s="7">
        <v>71875752</v>
      </c>
      <c r="M106" s="7">
        <v>22990029</v>
      </c>
      <c r="N106" s="7">
        <v>137128058</v>
      </c>
      <c r="O106" s="7">
        <v>120421219</v>
      </c>
      <c r="P106" s="7">
        <v>116130135</v>
      </c>
      <c r="Q106" s="7">
        <v>188091384</v>
      </c>
      <c r="R106" s="7">
        <v>316935649</v>
      </c>
      <c r="S106" s="7">
        <v>25896759</v>
      </c>
      <c r="T106" s="7">
        <v>23522345</v>
      </c>
      <c r="U106" s="7">
        <v>3678263</v>
      </c>
    </row>
    <row r="107" spans="1:21" x14ac:dyDescent="0.2">
      <c r="A107" t="s">
        <v>176</v>
      </c>
      <c r="B107" s="7">
        <v>10244876</v>
      </c>
      <c r="C107" s="7">
        <v>5217731</v>
      </c>
      <c r="D107" s="7">
        <v>251762106</v>
      </c>
      <c r="E107" s="7">
        <v>9493381</v>
      </c>
      <c r="F107" s="7">
        <v>13983914</v>
      </c>
      <c r="G107" s="7">
        <v>99178759</v>
      </c>
      <c r="H107" s="7">
        <v>220461393</v>
      </c>
      <c r="I107" s="7">
        <v>71035475</v>
      </c>
      <c r="J107" s="7">
        <v>63520587</v>
      </c>
      <c r="K107" s="7">
        <v>118396218</v>
      </c>
      <c r="L107" s="7">
        <v>74417199</v>
      </c>
      <c r="M107" s="7">
        <v>23321697</v>
      </c>
      <c r="N107" s="7">
        <v>138634645</v>
      </c>
      <c r="O107" s="7">
        <v>121618878</v>
      </c>
      <c r="P107" s="7">
        <v>117833469</v>
      </c>
      <c r="Q107" s="7">
        <v>188867215</v>
      </c>
      <c r="R107" s="7">
        <v>327615762</v>
      </c>
      <c r="S107" s="7">
        <v>25781386</v>
      </c>
      <c r="T107" s="7">
        <v>23815304</v>
      </c>
      <c r="U107" s="7">
        <v>3739714</v>
      </c>
    </row>
    <row r="108" spans="1:21" x14ac:dyDescent="0.2">
      <c r="A108" t="s">
        <v>177</v>
      </c>
      <c r="B108" s="7">
        <v>10210231</v>
      </c>
      <c r="C108" s="7">
        <v>5301321</v>
      </c>
      <c r="D108" s="7">
        <v>250050011</v>
      </c>
      <c r="E108" s="7">
        <v>9839582</v>
      </c>
      <c r="F108" s="7">
        <v>13645994</v>
      </c>
      <c r="G108" s="7">
        <v>99331374</v>
      </c>
      <c r="H108" s="7">
        <v>224385172</v>
      </c>
      <c r="I108" s="7">
        <v>70394788</v>
      </c>
      <c r="J108" s="7">
        <v>63651178</v>
      </c>
      <c r="K108" s="7">
        <v>114540945</v>
      </c>
      <c r="L108" s="7">
        <v>73706645</v>
      </c>
      <c r="M108" s="7">
        <v>23119420</v>
      </c>
      <c r="N108" s="7">
        <v>136523269</v>
      </c>
      <c r="O108" s="7">
        <v>123412929</v>
      </c>
      <c r="P108" s="7">
        <v>117358392</v>
      </c>
      <c r="Q108" s="7">
        <v>188062911</v>
      </c>
      <c r="R108" s="7">
        <v>399376999</v>
      </c>
      <c r="S108" s="7">
        <v>25368605</v>
      </c>
      <c r="T108" s="7">
        <v>24303651</v>
      </c>
      <c r="U108" s="7">
        <v>3813887</v>
      </c>
    </row>
    <row r="109" spans="1:21" x14ac:dyDescent="0.2">
      <c r="A109" t="s">
        <v>178</v>
      </c>
      <c r="B109" s="7">
        <v>10143772</v>
      </c>
      <c r="C109" s="7">
        <v>5639956</v>
      </c>
      <c r="D109" s="7">
        <v>251824173</v>
      </c>
      <c r="E109" s="7">
        <v>9976922</v>
      </c>
      <c r="F109" s="7">
        <v>13931398</v>
      </c>
      <c r="G109" s="7">
        <v>99081632</v>
      </c>
      <c r="H109" s="7">
        <v>225175778</v>
      </c>
      <c r="I109" s="7">
        <v>70593933</v>
      </c>
      <c r="J109" s="7">
        <v>65119138</v>
      </c>
      <c r="K109" s="7">
        <v>115044401</v>
      </c>
      <c r="L109" s="7">
        <v>72910514</v>
      </c>
      <c r="M109" s="7">
        <v>23323597</v>
      </c>
      <c r="N109" s="7">
        <v>137744085</v>
      </c>
      <c r="O109" s="7">
        <v>120007674</v>
      </c>
      <c r="P109" s="7">
        <v>117224750</v>
      </c>
      <c r="Q109" s="7">
        <v>184877073</v>
      </c>
      <c r="R109" s="7">
        <v>331309783</v>
      </c>
      <c r="S109" s="7">
        <v>25703296</v>
      </c>
      <c r="T109" s="7">
        <v>24103090</v>
      </c>
      <c r="U109" s="7">
        <v>3755575</v>
      </c>
    </row>
    <row r="110" spans="1:21" x14ac:dyDescent="0.2">
      <c r="A110" t="s">
        <v>179</v>
      </c>
      <c r="B110" s="7">
        <v>10349558</v>
      </c>
      <c r="C110" s="7">
        <v>5402292</v>
      </c>
      <c r="D110" s="7">
        <v>253301200</v>
      </c>
      <c r="E110" s="7">
        <v>10450345</v>
      </c>
      <c r="F110" s="7">
        <v>13840573</v>
      </c>
      <c r="G110" s="7">
        <v>100076517</v>
      </c>
      <c r="H110" s="7">
        <v>226683972</v>
      </c>
      <c r="I110" s="7">
        <v>70814787</v>
      </c>
      <c r="J110" s="7">
        <v>64925978</v>
      </c>
      <c r="K110" s="7">
        <v>117367268</v>
      </c>
      <c r="L110" s="7">
        <v>76337683</v>
      </c>
      <c r="M110" s="7">
        <v>23672570</v>
      </c>
      <c r="N110" s="7">
        <v>139508813</v>
      </c>
      <c r="O110" s="7">
        <v>121931697</v>
      </c>
      <c r="P110" s="7">
        <v>119525658</v>
      </c>
      <c r="Q110" s="7">
        <v>184675180</v>
      </c>
      <c r="R110" s="7">
        <v>338592517</v>
      </c>
      <c r="S110" s="7">
        <v>25862579</v>
      </c>
      <c r="T110" s="7">
        <v>24365698</v>
      </c>
      <c r="U110" s="7">
        <v>3799504</v>
      </c>
    </row>
    <row r="111" spans="1:21" x14ac:dyDescent="0.2">
      <c r="A111" t="s">
        <v>180</v>
      </c>
      <c r="B111" s="7">
        <v>10416147</v>
      </c>
      <c r="C111" s="7">
        <v>5317070</v>
      </c>
      <c r="D111" s="7">
        <v>253041008</v>
      </c>
      <c r="E111" s="7">
        <v>10730390</v>
      </c>
      <c r="F111" s="7">
        <v>13786478</v>
      </c>
      <c r="G111" s="7">
        <v>100310499</v>
      </c>
      <c r="H111" s="7">
        <v>225968130</v>
      </c>
      <c r="I111" s="7">
        <v>70410164</v>
      </c>
      <c r="J111" s="7">
        <v>64731347</v>
      </c>
      <c r="K111" s="7">
        <v>118086611</v>
      </c>
      <c r="L111" s="7">
        <v>77128340</v>
      </c>
      <c r="M111" s="7">
        <v>23674401</v>
      </c>
      <c r="N111" s="7">
        <v>140333803</v>
      </c>
      <c r="O111" s="7">
        <v>121454135</v>
      </c>
      <c r="P111" s="7">
        <v>124181656</v>
      </c>
      <c r="Q111" s="7">
        <v>186546021</v>
      </c>
      <c r="R111" s="7">
        <v>345748820</v>
      </c>
      <c r="S111" s="7">
        <v>26052943</v>
      </c>
      <c r="T111" s="7">
        <v>24433733</v>
      </c>
      <c r="U111" s="7">
        <v>3776381</v>
      </c>
    </row>
    <row r="112" spans="1:21" x14ac:dyDescent="0.2">
      <c r="A112" t="s">
        <v>181</v>
      </c>
      <c r="B112" s="7">
        <v>10409701</v>
      </c>
      <c r="C112" s="7">
        <v>5336357</v>
      </c>
      <c r="D112" s="7">
        <v>254105739</v>
      </c>
      <c r="E112" s="7">
        <v>10501793</v>
      </c>
      <c r="F112" s="7">
        <v>13784757</v>
      </c>
      <c r="G112" s="7">
        <v>100694187</v>
      </c>
      <c r="H112" s="7">
        <v>226060878</v>
      </c>
      <c r="I112" s="7">
        <v>71123292</v>
      </c>
      <c r="J112" s="7">
        <v>64279553</v>
      </c>
      <c r="K112" s="7">
        <v>118444702</v>
      </c>
      <c r="L112" s="7">
        <v>76793768</v>
      </c>
      <c r="M112" s="7">
        <v>23699415</v>
      </c>
      <c r="N112" s="7">
        <v>141078762</v>
      </c>
      <c r="O112" s="7">
        <v>122526053</v>
      </c>
      <c r="P112" s="7">
        <v>123175123</v>
      </c>
      <c r="Q112" s="7">
        <v>187414982</v>
      </c>
      <c r="R112" s="7">
        <v>339686097</v>
      </c>
      <c r="S112" s="7">
        <v>26181957</v>
      </c>
      <c r="T112" s="7">
        <v>24504534</v>
      </c>
      <c r="U112" s="7">
        <v>3793287</v>
      </c>
    </row>
    <row r="113" spans="1:21" x14ac:dyDescent="0.2">
      <c r="A113" t="s">
        <v>182</v>
      </c>
      <c r="B113" s="7">
        <v>10543535</v>
      </c>
      <c r="C113" s="7">
        <v>5354413</v>
      </c>
      <c r="D113" s="7">
        <v>254904697</v>
      </c>
      <c r="E113" s="7">
        <v>10852660</v>
      </c>
      <c r="F113" s="7">
        <v>13721405</v>
      </c>
      <c r="G113" s="7">
        <v>100701068</v>
      </c>
      <c r="H113" s="7">
        <v>225485060</v>
      </c>
      <c r="I113" s="7">
        <v>71251568</v>
      </c>
      <c r="J113" s="7">
        <v>63952316</v>
      </c>
      <c r="K113" s="7">
        <v>118384216</v>
      </c>
      <c r="L113" s="7">
        <v>76616527</v>
      </c>
      <c r="M113" s="7">
        <v>23478671</v>
      </c>
      <c r="N113" s="7">
        <v>140941503</v>
      </c>
      <c r="O113" s="7">
        <v>121367792</v>
      </c>
      <c r="P113" s="7">
        <v>120813386</v>
      </c>
      <c r="Q113" s="7">
        <v>197197767</v>
      </c>
      <c r="R113" s="7">
        <v>345201930</v>
      </c>
      <c r="S113" s="7">
        <v>26183822</v>
      </c>
      <c r="T113" s="7">
        <v>24377900</v>
      </c>
      <c r="U113" s="7">
        <v>3767293</v>
      </c>
    </row>
    <row r="114" spans="1:21" x14ac:dyDescent="0.2">
      <c r="A114" t="s">
        <v>183</v>
      </c>
      <c r="B114" s="7">
        <v>10657457</v>
      </c>
      <c r="C114" s="7">
        <v>5370890</v>
      </c>
      <c r="D114" s="7">
        <v>256193888</v>
      </c>
      <c r="E114" s="7">
        <v>11316510</v>
      </c>
      <c r="F114" s="7">
        <v>13980252</v>
      </c>
      <c r="G114" s="7">
        <v>101746579</v>
      </c>
      <c r="H114" s="7">
        <v>228641011</v>
      </c>
      <c r="I114" s="7">
        <v>71781773</v>
      </c>
      <c r="J114" s="7">
        <v>64898921</v>
      </c>
      <c r="K114" s="7">
        <v>119854527</v>
      </c>
      <c r="L114" s="7">
        <v>78044196</v>
      </c>
      <c r="M114" s="7">
        <v>23829389</v>
      </c>
      <c r="N114" s="7">
        <v>142900546</v>
      </c>
      <c r="O114" s="7">
        <v>123577258</v>
      </c>
      <c r="P114" s="7">
        <v>121408809</v>
      </c>
      <c r="Q114" s="7">
        <v>189613838</v>
      </c>
      <c r="R114" s="7">
        <v>344799778</v>
      </c>
      <c r="S114" s="7">
        <v>26616920</v>
      </c>
      <c r="T114" s="7">
        <v>24674492</v>
      </c>
      <c r="U114" s="7">
        <v>3769973</v>
      </c>
    </row>
    <row r="115" spans="1:21" x14ac:dyDescent="0.2">
      <c r="B115" s="7"/>
      <c r="C115" s="7"/>
      <c r="D115" s="7"/>
      <c r="E115" s="7"/>
      <c r="F115" s="7"/>
      <c r="G115" s="7"/>
      <c r="H115" s="7"/>
      <c r="I115" s="7"/>
      <c r="J115" s="7"/>
      <c r="K115" s="7"/>
      <c r="L115" s="7"/>
      <c r="M115" s="7"/>
      <c r="N115" s="7"/>
      <c r="O115" s="7"/>
      <c r="P115" s="7"/>
      <c r="Q115" s="7"/>
      <c r="R115" s="7"/>
      <c r="S115" s="7"/>
      <c r="T115" s="7"/>
      <c r="U115" s="7"/>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heetViews>
  <sheetFormatPr defaultColWidth="11.5546875" defaultRowHeight="15" x14ac:dyDescent="0.2"/>
  <cols>
    <col min="1" max="1" width="30.6640625" customWidth="1"/>
    <col min="2" max="2" width="15.6640625" customWidth="1"/>
    <col min="3" max="3" width="78.6640625" customWidth="1"/>
    <col min="4" max="4" width="30.6640625" customWidth="1"/>
  </cols>
  <sheetData>
    <row r="1" spans="1:4" ht="19.5" x14ac:dyDescent="0.3">
      <c r="A1" s="2" t="s">
        <v>26</v>
      </c>
    </row>
    <row r="2" spans="1:4" ht="39.950000000000003" customHeight="1" x14ac:dyDescent="0.25">
      <c r="A2" s="5" t="s">
        <v>27</v>
      </c>
      <c r="B2" s="5" t="s">
        <v>28</v>
      </c>
      <c r="C2" s="5" t="s">
        <v>29</v>
      </c>
      <c r="D2" s="5" t="s">
        <v>30</v>
      </c>
    </row>
    <row r="3" spans="1:4" x14ac:dyDescent="0.2">
      <c r="A3" s="4" t="s">
        <v>31</v>
      </c>
      <c r="B3" s="6" t="str">
        <f>HYPERLINK("#1.Payrolled_Employees_by_LGD!A3", "1")</f>
        <v>1</v>
      </c>
      <c r="C3" s="4" t="s">
        <v>32</v>
      </c>
      <c r="D3" t="s">
        <v>33</v>
      </c>
    </row>
    <row r="4" spans="1:4" x14ac:dyDescent="0.2">
      <c r="A4" s="4" t="s">
        <v>34</v>
      </c>
      <c r="B4" s="6" t="str">
        <f>HYPERLINK("#2.Median_pay_by_LGD!A3", "2")</f>
        <v>2</v>
      </c>
      <c r="C4" s="4" t="s">
        <v>35</v>
      </c>
      <c r="D4" t="s">
        <v>33</v>
      </c>
    </row>
    <row r="5" spans="1:4" x14ac:dyDescent="0.2">
      <c r="A5" s="4" t="s">
        <v>36</v>
      </c>
      <c r="B5" s="6" t="str">
        <f>HYPERLINK("#3.Mean_pay_by_LGD!A3", "3")</f>
        <v>3</v>
      </c>
      <c r="C5" s="4" t="s">
        <v>37</v>
      </c>
      <c r="D5" t="s">
        <v>33</v>
      </c>
    </row>
    <row r="6" spans="1:4" x14ac:dyDescent="0.2">
      <c r="A6" s="4" t="s">
        <v>38</v>
      </c>
      <c r="B6" s="6" t="str">
        <f>HYPERLINK("#4.Aggregate_pay_by_LGD!A3", "4")</f>
        <v>4</v>
      </c>
      <c r="C6" s="4" t="s">
        <v>39</v>
      </c>
      <c r="D6" t="s">
        <v>33</v>
      </c>
    </row>
    <row r="7" spans="1:4" x14ac:dyDescent="0.2">
      <c r="A7" t="s">
        <v>40</v>
      </c>
      <c r="B7" s="1" t="str">
        <f>HYPERLINK("#5.Employees_by_age!A3", "5")</f>
        <v>5</v>
      </c>
      <c r="C7" t="s">
        <v>41</v>
      </c>
      <c r="D7" t="s">
        <v>42</v>
      </c>
    </row>
    <row r="8" spans="1:4" x14ac:dyDescent="0.2">
      <c r="A8" t="s">
        <v>43</v>
      </c>
      <c r="B8" s="1" t="str">
        <f>HYPERLINK("#6.Median_pay_by_age!A3", "6")</f>
        <v>6</v>
      </c>
      <c r="C8" t="s">
        <v>44</v>
      </c>
      <c r="D8" t="s">
        <v>42</v>
      </c>
    </row>
    <row r="9" spans="1:4" x14ac:dyDescent="0.2">
      <c r="A9" t="s">
        <v>45</v>
      </c>
      <c r="B9" s="1" t="str">
        <f>HYPERLINK("#7.Mean_pay_by_age!A3", "7")</f>
        <v>7</v>
      </c>
      <c r="C9" t="s">
        <v>46</v>
      </c>
      <c r="D9" t="s">
        <v>42</v>
      </c>
    </row>
    <row r="10" spans="1:4" x14ac:dyDescent="0.2">
      <c r="A10" t="s">
        <v>47</v>
      </c>
      <c r="B10" s="1" t="str">
        <f>HYPERLINK("#8.Aggregate_pay_by_age!A3", "8")</f>
        <v>8</v>
      </c>
      <c r="C10" t="s">
        <v>48</v>
      </c>
      <c r="D10" t="s">
        <v>42</v>
      </c>
    </row>
    <row r="11" spans="1:4" x14ac:dyDescent="0.2">
      <c r="A11" t="s">
        <v>49</v>
      </c>
      <c r="B11" s="1" t="str">
        <f>HYPERLINK("#9.Employees_by_sector!A3", "9")</f>
        <v>9</v>
      </c>
      <c r="C11" t="s">
        <v>50</v>
      </c>
      <c r="D11" t="s">
        <v>33</v>
      </c>
    </row>
    <row r="12" spans="1:4" x14ac:dyDescent="0.2">
      <c r="A12" t="s">
        <v>51</v>
      </c>
      <c r="B12" s="1" t="str">
        <f>HYPERLINK("#10.Median_pay_by_sector!A3", "10")</f>
        <v>10</v>
      </c>
      <c r="C12" t="s">
        <v>52</v>
      </c>
      <c r="D12" t="s">
        <v>33</v>
      </c>
    </row>
    <row r="13" spans="1:4" x14ac:dyDescent="0.2">
      <c r="A13" t="s">
        <v>53</v>
      </c>
      <c r="B13" s="1" t="str">
        <f>HYPERLINK("#11.Mean_pay_by_sector!A3", "11")</f>
        <v>11</v>
      </c>
      <c r="C13" t="s">
        <v>54</v>
      </c>
      <c r="D13" t="s">
        <v>33</v>
      </c>
    </row>
    <row r="14" spans="1:4" x14ac:dyDescent="0.2">
      <c r="A14" t="s">
        <v>55</v>
      </c>
      <c r="B14" s="1" t="str">
        <f>HYPERLINK("#12.Aggregate_pay_by_sector!A3", "12")</f>
        <v>12</v>
      </c>
      <c r="C14" t="s">
        <v>56</v>
      </c>
      <c r="D14" t="s">
        <v>33</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workbookViewId="0"/>
  </sheetViews>
  <sheetFormatPr defaultColWidth="11.5546875" defaultRowHeight="15" x14ac:dyDescent="0.2"/>
  <cols>
    <col min="1" max="14" width="15.6640625" customWidth="1"/>
  </cols>
  <sheetData>
    <row r="1" spans="1:14" ht="19.5" x14ac:dyDescent="0.3">
      <c r="A1" s="2" t="s">
        <v>57</v>
      </c>
    </row>
    <row r="2" spans="1:14" x14ac:dyDescent="0.2">
      <c r="A2" t="s">
        <v>58</v>
      </c>
    </row>
    <row r="3" spans="1:14" ht="47.25" x14ac:dyDescent="0.25">
      <c r="A3" s="9" t="s">
        <v>59</v>
      </c>
      <c r="B3" s="8" t="s">
        <v>60</v>
      </c>
      <c r="C3" s="8" t="s">
        <v>61</v>
      </c>
      <c r="D3" s="8" t="s">
        <v>62</v>
      </c>
      <c r="E3" s="8" t="s">
        <v>63</v>
      </c>
      <c r="F3" s="8" t="s">
        <v>64</v>
      </c>
      <c r="G3" s="8" t="s">
        <v>65</v>
      </c>
      <c r="H3" s="8" t="s">
        <v>66</v>
      </c>
      <c r="I3" s="8" t="s">
        <v>67</v>
      </c>
      <c r="J3" s="8" t="s">
        <v>68</v>
      </c>
      <c r="K3" s="8" t="s">
        <v>69</v>
      </c>
      <c r="L3" s="8" t="s">
        <v>70</v>
      </c>
      <c r="M3" s="8" t="s">
        <v>71</v>
      </c>
      <c r="N3" s="8" t="s">
        <v>72</v>
      </c>
    </row>
    <row r="4" spans="1:14" x14ac:dyDescent="0.2">
      <c r="A4" t="s">
        <v>73</v>
      </c>
      <c r="B4" s="7">
        <v>674104</v>
      </c>
      <c r="C4" s="7">
        <v>26768435</v>
      </c>
      <c r="D4" s="7">
        <v>127051</v>
      </c>
      <c r="E4" s="7">
        <v>78334</v>
      </c>
      <c r="F4" s="7">
        <v>59662</v>
      </c>
      <c r="G4" s="7">
        <v>58058</v>
      </c>
      <c r="H4" s="7">
        <v>48844</v>
      </c>
      <c r="I4" s="7">
        <v>53345</v>
      </c>
      <c r="J4" s="7">
        <v>46077</v>
      </c>
      <c r="K4" s="7">
        <v>56576</v>
      </c>
      <c r="L4" s="7">
        <v>55181</v>
      </c>
      <c r="M4" s="7">
        <v>53416</v>
      </c>
      <c r="N4" s="7">
        <v>37559</v>
      </c>
    </row>
    <row r="5" spans="1:14" x14ac:dyDescent="0.2">
      <c r="A5" t="s">
        <v>74</v>
      </c>
      <c r="B5" s="7">
        <v>675771</v>
      </c>
      <c r="C5" s="7">
        <v>26841750</v>
      </c>
      <c r="D5" s="7">
        <v>127236</v>
      </c>
      <c r="E5" s="7">
        <v>78468</v>
      </c>
      <c r="F5" s="7">
        <v>59774</v>
      </c>
      <c r="G5" s="7">
        <v>58143</v>
      </c>
      <c r="H5" s="7">
        <v>48915</v>
      </c>
      <c r="I5" s="7">
        <v>53520</v>
      </c>
      <c r="J5" s="7">
        <v>46173</v>
      </c>
      <c r="K5" s="7">
        <v>56710</v>
      </c>
      <c r="L5" s="7">
        <v>55369</v>
      </c>
      <c r="M5" s="7">
        <v>53763</v>
      </c>
      <c r="N5" s="7">
        <v>37700</v>
      </c>
    </row>
    <row r="6" spans="1:14" x14ac:dyDescent="0.2">
      <c r="A6" t="s">
        <v>75</v>
      </c>
      <c r="B6" s="7">
        <v>676935</v>
      </c>
      <c r="C6" s="7">
        <v>26892660</v>
      </c>
      <c r="D6" s="7">
        <v>127169</v>
      </c>
      <c r="E6" s="7">
        <v>78644</v>
      </c>
      <c r="F6" s="7">
        <v>59957</v>
      </c>
      <c r="G6" s="7">
        <v>58166</v>
      </c>
      <c r="H6" s="7">
        <v>49094</v>
      </c>
      <c r="I6" s="7">
        <v>53732</v>
      </c>
      <c r="J6" s="7">
        <v>46207</v>
      </c>
      <c r="K6" s="7">
        <v>56888</v>
      </c>
      <c r="L6" s="7">
        <v>55357</v>
      </c>
      <c r="M6" s="7">
        <v>53852</v>
      </c>
      <c r="N6" s="7">
        <v>37868</v>
      </c>
    </row>
    <row r="7" spans="1:14" x14ac:dyDescent="0.2">
      <c r="A7" t="s">
        <v>76</v>
      </c>
      <c r="B7" s="7">
        <v>678047</v>
      </c>
      <c r="C7" s="7">
        <v>26909904</v>
      </c>
      <c r="D7" s="7">
        <v>127664</v>
      </c>
      <c r="E7" s="7">
        <v>78753</v>
      </c>
      <c r="F7" s="7">
        <v>60159</v>
      </c>
      <c r="G7" s="7">
        <v>57979</v>
      </c>
      <c r="H7" s="7">
        <v>49169</v>
      </c>
      <c r="I7" s="7">
        <v>53778</v>
      </c>
      <c r="J7" s="7">
        <v>46338</v>
      </c>
      <c r="K7" s="7">
        <v>57058</v>
      </c>
      <c r="L7" s="7">
        <v>55417</v>
      </c>
      <c r="M7" s="7">
        <v>53857</v>
      </c>
      <c r="N7" s="7">
        <v>37874</v>
      </c>
    </row>
    <row r="8" spans="1:14" x14ac:dyDescent="0.2">
      <c r="A8" t="s">
        <v>77</v>
      </c>
      <c r="B8" s="7">
        <v>679514</v>
      </c>
      <c r="C8" s="7">
        <v>26990427</v>
      </c>
      <c r="D8" s="7">
        <v>127656</v>
      </c>
      <c r="E8" s="7">
        <v>78936</v>
      </c>
      <c r="F8" s="7">
        <v>60242</v>
      </c>
      <c r="G8" s="7">
        <v>58094</v>
      </c>
      <c r="H8" s="7">
        <v>49347</v>
      </c>
      <c r="I8" s="7">
        <v>54032</v>
      </c>
      <c r="J8" s="7">
        <v>46537</v>
      </c>
      <c r="K8" s="7">
        <v>57209</v>
      </c>
      <c r="L8" s="7">
        <v>55546</v>
      </c>
      <c r="M8" s="7">
        <v>53972</v>
      </c>
      <c r="N8" s="7">
        <v>37944</v>
      </c>
    </row>
    <row r="9" spans="1:14" x14ac:dyDescent="0.2">
      <c r="A9" t="s">
        <v>78</v>
      </c>
      <c r="B9" s="7">
        <v>679534</v>
      </c>
      <c r="C9" s="7">
        <v>26993581</v>
      </c>
      <c r="D9" s="7">
        <v>128035</v>
      </c>
      <c r="E9" s="7">
        <v>78932</v>
      </c>
      <c r="F9" s="7">
        <v>60229</v>
      </c>
      <c r="G9" s="7">
        <v>58107</v>
      </c>
      <c r="H9" s="7">
        <v>49366</v>
      </c>
      <c r="I9" s="7">
        <v>53742</v>
      </c>
      <c r="J9" s="7">
        <v>46532</v>
      </c>
      <c r="K9" s="7">
        <v>57147</v>
      </c>
      <c r="L9" s="7">
        <v>55602</v>
      </c>
      <c r="M9" s="7">
        <v>53966</v>
      </c>
      <c r="N9" s="7">
        <v>37877</v>
      </c>
    </row>
    <row r="10" spans="1:14" x14ac:dyDescent="0.2">
      <c r="A10" t="s">
        <v>79</v>
      </c>
      <c r="B10" s="7">
        <v>684253</v>
      </c>
      <c r="C10" s="7">
        <v>27153343</v>
      </c>
      <c r="D10" s="7">
        <v>128358</v>
      </c>
      <c r="E10" s="7">
        <v>79587</v>
      </c>
      <c r="F10" s="7">
        <v>60600</v>
      </c>
      <c r="G10" s="7">
        <v>58367</v>
      </c>
      <c r="H10" s="7">
        <v>49889</v>
      </c>
      <c r="I10" s="7">
        <v>54692</v>
      </c>
      <c r="J10" s="7">
        <v>46842</v>
      </c>
      <c r="K10" s="7">
        <v>57566</v>
      </c>
      <c r="L10" s="7">
        <v>55900</v>
      </c>
      <c r="M10" s="7">
        <v>54212</v>
      </c>
      <c r="N10" s="7">
        <v>38240</v>
      </c>
    </row>
    <row r="11" spans="1:14" x14ac:dyDescent="0.2">
      <c r="A11" t="s">
        <v>80</v>
      </c>
      <c r="B11" s="7">
        <v>686013</v>
      </c>
      <c r="C11" s="7">
        <v>27205192</v>
      </c>
      <c r="D11" s="7">
        <v>128715</v>
      </c>
      <c r="E11" s="7">
        <v>79914</v>
      </c>
      <c r="F11" s="7">
        <v>60701</v>
      </c>
      <c r="G11" s="7">
        <v>58348</v>
      </c>
      <c r="H11" s="7">
        <v>50049</v>
      </c>
      <c r="I11" s="7">
        <v>54845</v>
      </c>
      <c r="J11" s="7">
        <v>46998</v>
      </c>
      <c r="K11" s="7">
        <v>57567</v>
      </c>
      <c r="L11" s="7">
        <v>56058</v>
      </c>
      <c r="M11" s="7">
        <v>54351</v>
      </c>
      <c r="N11" s="7">
        <v>38467</v>
      </c>
    </row>
    <row r="12" spans="1:14" x14ac:dyDescent="0.2">
      <c r="A12" t="s">
        <v>81</v>
      </c>
      <c r="B12" s="7">
        <v>687706</v>
      </c>
      <c r="C12" s="7">
        <v>27289459</v>
      </c>
      <c r="D12" s="7">
        <v>129075</v>
      </c>
      <c r="E12" s="7">
        <v>80112</v>
      </c>
      <c r="F12" s="7">
        <v>60828</v>
      </c>
      <c r="G12" s="7">
        <v>58491</v>
      </c>
      <c r="H12" s="7">
        <v>50178</v>
      </c>
      <c r="I12" s="7">
        <v>54966</v>
      </c>
      <c r="J12" s="7">
        <v>47174</v>
      </c>
      <c r="K12" s="7">
        <v>57675</v>
      </c>
      <c r="L12" s="7">
        <v>56067</v>
      </c>
      <c r="M12" s="7">
        <v>54551</v>
      </c>
      <c r="N12" s="7">
        <v>38589</v>
      </c>
    </row>
    <row r="13" spans="1:14" x14ac:dyDescent="0.2">
      <c r="A13" t="s">
        <v>82</v>
      </c>
      <c r="B13" s="7">
        <v>690550</v>
      </c>
      <c r="C13" s="7">
        <v>27351016</v>
      </c>
      <c r="D13" s="7">
        <v>129226</v>
      </c>
      <c r="E13" s="7">
        <v>80289</v>
      </c>
      <c r="F13" s="7">
        <v>61047</v>
      </c>
      <c r="G13" s="7">
        <v>58747</v>
      </c>
      <c r="H13" s="7">
        <v>51214</v>
      </c>
      <c r="I13" s="7">
        <v>55126</v>
      </c>
      <c r="J13" s="7">
        <v>47097</v>
      </c>
      <c r="K13" s="7">
        <v>57720</v>
      </c>
      <c r="L13" s="7">
        <v>56342</v>
      </c>
      <c r="M13" s="7">
        <v>54548</v>
      </c>
      <c r="N13" s="7">
        <v>39194</v>
      </c>
    </row>
    <row r="14" spans="1:14" x14ac:dyDescent="0.2">
      <c r="A14" t="s">
        <v>83</v>
      </c>
      <c r="B14" s="7">
        <v>691448</v>
      </c>
      <c r="C14" s="7">
        <v>27407511</v>
      </c>
      <c r="D14" s="7">
        <v>129307</v>
      </c>
      <c r="E14" s="7">
        <v>80396</v>
      </c>
      <c r="F14" s="7">
        <v>61162</v>
      </c>
      <c r="G14" s="7">
        <v>58780</v>
      </c>
      <c r="H14" s="7">
        <v>51292</v>
      </c>
      <c r="I14" s="7">
        <v>55276</v>
      </c>
      <c r="J14" s="7">
        <v>47170</v>
      </c>
      <c r="K14" s="7">
        <v>57695</v>
      </c>
      <c r="L14" s="7">
        <v>56437</v>
      </c>
      <c r="M14" s="7">
        <v>54640</v>
      </c>
      <c r="N14" s="7">
        <v>39292</v>
      </c>
    </row>
    <row r="15" spans="1:14" x14ac:dyDescent="0.2">
      <c r="A15" t="s">
        <v>84</v>
      </c>
      <c r="B15" s="7">
        <v>693788</v>
      </c>
      <c r="C15" s="7">
        <v>27470995</v>
      </c>
      <c r="D15" s="7">
        <v>129647</v>
      </c>
      <c r="E15" s="7">
        <v>80767</v>
      </c>
      <c r="F15" s="7">
        <v>61498</v>
      </c>
      <c r="G15" s="7">
        <v>58848</v>
      </c>
      <c r="H15" s="7">
        <v>51473</v>
      </c>
      <c r="I15" s="7">
        <v>55478</v>
      </c>
      <c r="J15" s="7">
        <v>47466</v>
      </c>
      <c r="K15" s="7">
        <v>57754</v>
      </c>
      <c r="L15" s="7">
        <v>56616</v>
      </c>
      <c r="M15" s="7">
        <v>54746</v>
      </c>
      <c r="N15" s="7">
        <v>39497</v>
      </c>
    </row>
    <row r="16" spans="1:14" x14ac:dyDescent="0.2">
      <c r="A16" t="s">
        <v>85</v>
      </c>
      <c r="B16" s="7">
        <v>695329</v>
      </c>
      <c r="C16" s="7">
        <v>27526997</v>
      </c>
      <c r="D16" s="7">
        <v>129807</v>
      </c>
      <c r="E16" s="7">
        <v>81024</v>
      </c>
      <c r="F16" s="7">
        <v>61587</v>
      </c>
      <c r="G16" s="7">
        <v>58868</v>
      </c>
      <c r="H16" s="7">
        <v>51683</v>
      </c>
      <c r="I16" s="7">
        <v>55715</v>
      </c>
      <c r="J16" s="7">
        <v>47671</v>
      </c>
      <c r="K16" s="7">
        <v>57799</v>
      </c>
      <c r="L16" s="7">
        <v>56697</v>
      </c>
      <c r="M16" s="7">
        <v>54837</v>
      </c>
      <c r="N16" s="7">
        <v>39640</v>
      </c>
    </row>
    <row r="17" spans="1:14" x14ac:dyDescent="0.2">
      <c r="A17" t="s">
        <v>86</v>
      </c>
      <c r="B17" s="7">
        <v>696845</v>
      </c>
      <c r="C17" s="7">
        <v>27564562</v>
      </c>
      <c r="D17" s="7">
        <v>130045</v>
      </c>
      <c r="E17" s="7">
        <v>81289</v>
      </c>
      <c r="F17" s="7">
        <v>61471</v>
      </c>
      <c r="G17" s="7">
        <v>59007</v>
      </c>
      <c r="H17" s="7">
        <v>51723</v>
      </c>
      <c r="I17" s="7">
        <v>55904</v>
      </c>
      <c r="J17" s="7">
        <v>47807</v>
      </c>
      <c r="K17" s="7">
        <v>58159</v>
      </c>
      <c r="L17" s="7">
        <v>56817</v>
      </c>
      <c r="M17" s="7">
        <v>54945</v>
      </c>
      <c r="N17" s="7">
        <v>39678</v>
      </c>
    </row>
    <row r="18" spans="1:14" x14ac:dyDescent="0.2">
      <c r="A18" t="s">
        <v>87</v>
      </c>
      <c r="B18" s="7">
        <v>699464</v>
      </c>
      <c r="C18" s="7">
        <v>27614382</v>
      </c>
      <c r="D18" s="7">
        <v>130353</v>
      </c>
      <c r="E18" s="7">
        <v>81619</v>
      </c>
      <c r="F18" s="7">
        <v>61782</v>
      </c>
      <c r="G18" s="7">
        <v>59095</v>
      </c>
      <c r="H18" s="7">
        <v>52096</v>
      </c>
      <c r="I18" s="7">
        <v>56172</v>
      </c>
      <c r="J18" s="7">
        <v>47914</v>
      </c>
      <c r="K18" s="7">
        <v>58328</v>
      </c>
      <c r="L18" s="7">
        <v>57162</v>
      </c>
      <c r="M18" s="7">
        <v>55084</v>
      </c>
      <c r="N18" s="7">
        <v>39858</v>
      </c>
    </row>
    <row r="19" spans="1:14" x14ac:dyDescent="0.2">
      <c r="A19" t="s">
        <v>88</v>
      </c>
      <c r="B19" s="7">
        <v>699857</v>
      </c>
      <c r="C19" s="7">
        <v>27675539</v>
      </c>
      <c r="D19" s="7">
        <v>130481</v>
      </c>
      <c r="E19" s="7">
        <v>81665</v>
      </c>
      <c r="F19" s="7">
        <v>61874</v>
      </c>
      <c r="G19" s="7">
        <v>59131</v>
      </c>
      <c r="H19" s="7">
        <v>52157</v>
      </c>
      <c r="I19" s="7">
        <v>56249</v>
      </c>
      <c r="J19" s="7">
        <v>47847</v>
      </c>
      <c r="K19" s="7">
        <v>58348</v>
      </c>
      <c r="L19" s="7">
        <v>57241</v>
      </c>
      <c r="M19" s="7">
        <v>55019</v>
      </c>
      <c r="N19" s="7">
        <v>39844</v>
      </c>
    </row>
    <row r="20" spans="1:14" x14ac:dyDescent="0.2">
      <c r="A20" t="s">
        <v>89</v>
      </c>
      <c r="B20" s="7">
        <v>700573</v>
      </c>
      <c r="C20" s="7">
        <v>27705817</v>
      </c>
      <c r="D20" s="7">
        <v>130814</v>
      </c>
      <c r="E20" s="7">
        <v>81730</v>
      </c>
      <c r="F20" s="7">
        <v>61932</v>
      </c>
      <c r="G20" s="7">
        <v>59110</v>
      </c>
      <c r="H20" s="7">
        <v>52157</v>
      </c>
      <c r="I20" s="7">
        <v>56330</v>
      </c>
      <c r="J20" s="7">
        <v>47861</v>
      </c>
      <c r="K20" s="7">
        <v>58375</v>
      </c>
      <c r="L20" s="7">
        <v>57359</v>
      </c>
      <c r="M20" s="7">
        <v>55082</v>
      </c>
      <c r="N20" s="7">
        <v>39824</v>
      </c>
    </row>
    <row r="21" spans="1:14" x14ac:dyDescent="0.2">
      <c r="A21" t="s">
        <v>90</v>
      </c>
      <c r="B21" s="7">
        <v>700680</v>
      </c>
      <c r="C21" s="7">
        <v>27678976</v>
      </c>
      <c r="D21" s="7">
        <v>131278</v>
      </c>
      <c r="E21" s="7">
        <v>81498</v>
      </c>
      <c r="F21" s="7">
        <v>62076</v>
      </c>
      <c r="G21" s="7">
        <v>59146</v>
      </c>
      <c r="H21" s="7">
        <v>52219</v>
      </c>
      <c r="I21" s="7">
        <v>56142</v>
      </c>
      <c r="J21" s="7">
        <v>47788</v>
      </c>
      <c r="K21" s="7">
        <v>58240</v>
      </c>
      <c r="L21" s="7">
        <v>57492</v>
      </c>
      <c r="M21" s="7">
        <v>55050</v>
      </c>
      <c r="N21" s="7">
        <v>39752</v>
      </c>
    </row>
    <row r="22" spans="1:14" x14ac:dyDescent="0.2">
      <c r="A22" t="s">
        <v>91</v>
      </c>
      <c r="B22" s="7">
        <v>702174</v>
      </c>
      <c r="C22" s="7">
        <v>27756238</v>
      </c>
      <c r="D22" s="7">
        <v>130947</v>
      </c>
      <c r="E22" s="7">
        <v>81934</v>
      </c>
      <c r="F22" s="7">
        <v>62151</v>
      </c>
      <c r="G22" s="7">
        <v>59149</v>
      </c>
      <c r="H22" s="7">
        <v>52329</v>
      </c>
      <c r="I22" s="7">
        <v>56870</v>
      </c>
      <c r="J22" s="7">
        <v>47968</v>
      </c>
      <c r="K22" s="7">
        <v>58410</v>
      </c>
      <c r="L22" s="7">
        <v>57563</v>
      </c>
      <c r="M22" s="7">
        <v>55004</v>
      </c>
      <c r="N22" s="7">
        <v>39851</v>
      </c>
    </row>
    <row r="23" spans="1:14" x14ac:dyDescent="0.2">
      <c r="A23" t="s">
        <v>92</v>
      </c>
      <c r="B23" s="7">
        <v>702583</v>
      </c>
      <c r="C23" s="7">
        <v>27787494</v>
      </c>
      <c r="D23" s="7">
        <v>131022</v>
      </c>
      <c r="E23" s="7">
        <v>82039</v>
      </c>
      <c r="F23" s="7">
        <v>62309</v>
      </c>
      <c r="G23" s="7">
        <v>59163</v>
      </c>
      <c r="H23" s="7">
        <v>52324</v>
      </c>
      <c r="I23" s="7">
        <v>56717</v>
      </c>
      <c r="J23" s="7">
        <v>48030</v>
      </c>
      <c r="K23" s="7">
        <v>58452</v>
      </c>
      <c r="L23" s="7">
        <v>57647</v>
      </c>
      <c r="M23" s="7">
        <v>54998</v>
      </c>
      <c r="N23" s="7">
        <v>39884</v>
      </c>
    </row>
    <row r="24" spans="1:14" x14ac:dyDescent="0.2">
      <c r="A24" t="s">
        <v>93</v>
      </c>
      <c r="B24" s="7">
        <v>703840</v>
      </c>
      <c r="C24" s="7">
        <v>27817111</v>
      </c>
      <c r="D24" s="7">
        <v>131088</v>
      </c>
      <c r="E24" s="7">
        <v>82321</v>
      </c>
      <c r="F24" s="7">
        <v>62406</v>
      </c>
      <c r="G24" s="7">
        <v>59229</v>
      </c>
      <c r="H24" s="7">
        <v>52533</v>
      </c>
      <c r="I24" s="7">
        <v>56824</v>
      </c>
      <c r="J24" s="7">
        <v>48213</v>
      </c>
      <c r="K24" s="7">
        <v>58466</v>
      </c>
      <c r="L24" s="7">
        <v>57744</v>
      </c>
      <c r="M24" s="7">
        <v>54965</v>
      </c>
      <c r="N24" s="7">
        <v>40050</v>
      </c>
    </row>
    <row r="25" spans="1:14" x14ac:dyDescent="0.2">
      <c r="A25" t="s">
        <v>94</v>
      </c>
      <c r="B25" s="7">
        <v>703933</v>
      </c>
      <c r="C25" s="7">
        <v>27827304</v>
      </c>
      <c r="D25" s="7">
        <v>130984</v>
      </c>
      <c r="E25" s="7">
        <v>82623</v>
      </c>
      <c r="F25" s="7">
        <v>62504</v>
      </c>
      <c r="G25" s="7">
        <v>59067</v>
      </c>
      <c r="H25" s="7">
        <v>52552</v>
      </c>
      <c r="I25" s="7">
        <v>56913</v>
      </c>
      <c r="J25" s="7">
        <v>48118</v>
      </c>
      <c r="K25" s="7">
        <v>58474</v>
      </c>
      <c r="L25" s="7">
        <v>57774</v>
      </c>
      <c r="M25" s="7">
        <v>54967</v>
      </c>
      <c r="N25" s="7">
        <v>39956</v>
      </c>
    </row>
    <row r="26" spans="1:14" x14ac:dyDescent="0.2">
      <c r="A26" t="s">
        <v>95</v>
      </c>
      <c r="B26" s="7">
        <v>704691</v>
      </c>
      <c r="C26" s="7">
        <v>27883129</v>
      </c>
      <c r="D26" s="7">
        <v>131046</v>
      </c>
      <c r="E26" s="7">
        <v>82808</v>
      </c>
      <c r="F26" s="7">
        <v>62650</v>
      </c>
      <c r="G26" s="7">
        <v>59066</v>
      </c>
      <c r="H26" s="7">
        <v>52657</v>
      </c>
      <c r="I26" s="7">
        <v>57024</v>
      </c>
      <c r="J26" s="7">
        <v>48155</v>
      </c>
      <c r="K26" s="7">
        <v>58574</v>
      </c>
      <c r="L26" s="7">
        <v>57759</v>
      </c>
      <c r="M26" s="7">
        <v>54953</v>
      </c>
      <c r="N26" s="7">
        <v>40000</v>
      </c>
    </row>
    <row r="27" spans="1:14" x14ac:dyDescent="0.2">
      <c r="A27" t="s">
        <v>96</v>
      </c>
      <c r="B27" s="7">
        <v>704775</v>
      </c>
      <c r="C27" s="7">
        <v>27922764</v>
      </c>
      <c r="D27" s="7">
        <v>131013</v>
      </c>
      <c r="E27" s="7">
        <v>82785</v>
      </c>
      <c r="F27" s="7">
        <v>62628</v>
      </c>
      <c r="G27" s="7">
        <v>59092</v>
      </c>
      <c r="H27" s="7">
        <v>52736</v>
      </c>
      <c r="I27" s="7">
        <v>57135</v>
      </c>
      <c r="J27" s="7">
        <v>48110</v>
      </c>
      <c r="K27" s="7">
        <v>58585</v>
      </c>
      <c r="L27" s="7">
        <v>57774</v>
      </c>
      <c r="M27" s="7">
        <v>54921</v>
      </c>
      <c r="N27" s="7">
        <v>39997</v>
      </c>
    </row>
    <row r="28" spans="1:14" x14ac:dyDescent="0.2">
      <c r="A28" t="s">
        <v>97</v>
      </c>
      <c r="B28" s="7">
        <v>705269</v>
      </c>
      <c r="C28" s="7">
        <v>27960751</v>
      </c>
      <c r="D28" s="7">
        <v>131217</v>
      </c>
      <c r="E28" s="7">
        <v>82984</v>
      </c>
      <c r="F28" s="7">
        <v>62708</v>
      </c>
      <c r="G28" s="7">
        <v>59051</v>
      </c>
      <c r="H28" s="7">
        <v>52813</v>
      </c>
      <c r="I28" s="7">
        <v>56869</v>
      </c>
      <c r="J28" s="7">
        <v>48167</v>
      </c>
      <c r="K28" s="7">
        <v>58534</v>
      </c>
      <c r="L28" s="7">
        <v>57864</v>
      </c>
      <c r="M28" s="7">
        <v>54972</v>
      </c>
      <c r="N28" s="7">
        <v>40088</v>
      </c>
    </row>
    <row r="29" spans="1:14" x14ac:dyDescent="0.2">
      <c r="A29" t="s">
        <v>98</v>
      </c>
      <c r="B29" s="7">
        <v>706270</v>
      </c>
      <c r="C29" s="7">
        <v>27961528</v>
      </c>
      <c r="D29" s="7">
        <v>131303</v>
      </c>
      <c r="E29" s="7">
        <v>83175</v>
      </c>
      <c r="F29" s="7">
        <v>62979</v>
      </c>
      <c r="G29" s="7">
        <v>59037</v>
      </c>
      <c r="H29" s="7">
        <v>52931</v>
      </c>
      <c r="I29" s="7">
        <v>56974</v>
      </c>
      <c r="J29" s="7">
        <v>48286</v>
      </c>
      <c r="K29" s="7">
        <v>58552</v>
      </c>
      <c r="L29" s="7">
        <v>57918</v>
      </c>
      <c r="M29" s="7">
        <v>54962</v>
      </c>
      <c r="N29" s="7">
        <v>40155</v>
      </c>
    </row>
    <row r="30" spans="1:14" x14ac:dyDescent="0.2">
      <c r="A30" t="s">
        <v>99</v>
      </c>
      <c r="B30" s="7">
        <v>707916</v>
      </c>
      <c r="C30" s="7">
        <v>27991126</v>
      </c>
      <c r="D30" s="7">
        <v>131506</v>
      </c>
      <c r="E30" s="7">
        <v>83443</v>
      </c>
      <c r="F30" s="7">
        <v>63178</v>
      </c>
      <c r="G30" s="7">
        <v>59248</v>
      </c>
      <c r="H30" s="7">
        <v>53125</v>
      </c>
      <c r="I30" s="7">
        <v>57035</v>
      </c>
      <c r="J30" s="7">
        <v>48461</v>
      </c>
      <c r="K30" s="7">
        <v>58667</v>
      </c>
      <c r="L30" s="7">
        <v>58032</v>
      </c>
      <c r="M30" s="7">
        <v>55028</v>
      </c>
      <c r="N30" s="7">
        <v>40193</v>
      </c>
    </row>
    <row r="31" spans="1:14" x14ac:dyDescent="0.2">
      <c r="A31" t="s">
        <v>100</v>
      </c>
      <c r="B31" s="7">
        <v>709105</v>
      </c>
      <c r="C31" s="7">
        <v>28018791</v>
      </c>
      <c r="D31" s="7">
        <v>131660</v>
      </c>
      <c r="E31" s="7">
        <v>83674</v>
      </c>
      <c r="F31" s="7">
        <v>63317</v>
      </c>
      <c r="G31" s="7">
        <v>59312</v>
      </c>
      <c r="H31" s="7">
        <v>53128</v>
      </c>
      <c r="I31" s="7">
        <v>57184</v>
      </c>
      <c r="J31" s="7">
        <v>48609</v>
      </c>
      <c r="K31" s="7">
        <v>58682</v>
      </c>
      <c r="L31" s="7">
        <v>58145</v>
      </c>
      <c r="M31" s="7">
        <v>55042</v>
      </c>
      <c r="N31" s="7">
        <v>40352</v>
      </c>
    </row>
    <row r="32" spans="1:14" x14ac:dyDescent="0.2">
      <c r="A32" t="s">
        <v>101</v>
      </c>
      <c r="B32" s="7">
        <v>711425</v>
      </c>
      <c r="C32" s="7">
        <v>28040205</v>
      </c>
      <c r="D32" s="7">
        <v>132088</v>
      </c>
      <c r="E32" s="7">
        <v>83932</v>
      </c>
      <c r="F32" s="7">
        <v>63657</v>
      </c>
      <c r="G32" s="7">
        <v>59418</v>
      </c>
      <c r="H32" s="7">
        <v>53249</v>
      </c>
      <c r="I32" s="7">
        <v>57408</v>
      </c>
      <c r="J32" s="7">
        <v>48752</v>
      </c>
      <c r="K32" s="7">
        <v>58791</v>
      </c>
      <c r="L32" s="7">
        <v>58419</v>
      </c>
      <c r="M32" s="7">
        <v>55177</v>
      </c>
      <c r="N32" s="7">
        <v>40533</v>
      </c>
    </row>
    <row r="33" spans="1:14" x14ac:dyDescent="0.2">
      <c r="A33" t="s">
        <v>102</v>
      </c>
      <c r="B33" s="7">
        <v>712880</v>
      </c>
      <c r="C33" s="7">
        <v>28075624</v>
      </c>
      <c r="D33" s="7">
        <v>132123</v>
      </c>
      <c r="E33" s="7">
        <v>84105</v>
      </c>
      <c r="F33" s="7">
        <v>63862</v>
      </c>
      <c r="G33" s="7">
        <v>59507</v>
      </c>
      <c r="H33" s="7">
        <v>53407</v>
      </c>
      <c r="I33" s="7">
        <v>57625</v>
      </c>
      <c r="J33" s="7">
        <v>48926</v>
      </c>
      <c r="K33" s="7">
        <v>58923</v>
      </c>
      <c r="L33" s="7">
        <v>58508</v>
      </c>
      <c r="M33" s="7">
        <v>55162</v>
      </c>
      <c r="N33" s="7">
        <v>40731</v>
      </c>
    </row>
    <row r="34" spans="1:14" x14ac:dyDescent="0.2">
      <c r="A34" t="s">
        <v>103</v>
      </c>
      <c r="B34" s="7">
        <v>711469</v>
      </c>
      <c r="C34" s="7">
        <v>28080089</v>
      </c>
      <c r="D34" s="7">
        <v>131992</v>
      </c>
      <c r="E34" s="7">
        <v>84029</v>
      </c>
      <c r="F34" s="7">
        <v>63714</v>
      </c>
      <c r="G34" s="7">
        <v>59432</v>
      </c>
      <c r="H34" s="7">
        <v>53283</v>
      </c>
      <c r="I34" s="7">
        <v>57544</v>
      </c>
      <c r="J34" s="7">
        <v>48769</v>
      </c>
      <c r="K34" s="7">
        <v>58803</v>
      </c>
      <c r="L34" s="7">
        <v>58376</v>
      </c>
      <c r="M34" s="7">
        <v>54945</v>
      </c>
      <c r="N34" s="7">
        <v>40581</v>
      </c>
    </row>
    <row r="35" spans="1:14" x14ac:dyDescent="0.2">
      <c r="A35" t="s">
        <v>104</v>
      </c>
      <c r="B35" s="7">
        <v>713105</v>
      </c>
      <c r="C35" s="7">
        <v>28118783</v>
      </c>
      <c r="D35" s="7">
        <v>132252</v>
      </c>
      <c r="E35" s="7">
        <v>84443</v>
      </c>
      <c r="F35" s="7">
        <v>63833</v>
      </c>
      <c r="G35" s="7">
        <v>59474</v>
      </c>
      <c r="H35" s="7">
        <v>53409</v>
      </c>
      <c r="I35" s="7">
        <v>57715</v>
      </c>
      <c r="J35" s="7">
        <v>48850</v>
      </c>
      <c r="K35" s="7">
        <v>58873</v>
      </c>
      <c r="L35" s="7">
        <v>58549</v>
      </c>
      <c r="M35" s="7">
        <v>55087</v>
      </c>
      <c r="N35" s="7">
        <v>40620</v>
      </c>
    </row>
    <row r="36" spans="1:14" x14ac:dyDescent="0.2">
      <c r="A36" t="s">
        <v>105</v>
      </c>
      <c r="B36" s="7">
        <v>714350</v>
      </c>
      <c r="C36" s="7">
        <v>28152003</v>
      </c>
      <c r="D36" s="7">
        <v>132476</v>
      </c>
      <c r="E36" s="7">
        <v>84719</v>
      </c>
      <c r="F36" s="7">
        <v>63937</v>
      </c>
      <c r="G36" s="7">
        <v>59558</v>
      </c>
      <c r="H36" s="7">
        <v>53486</v>
      </c>
      <c r="I36" s="7">
        <v>57875</v>
      </c>
      <c r="J36" s="7">
        <v>48875</v>
      </c>
      <c r="K36" s="7">
        <v>58948</v>
      </c>
      <c r="L36" s="7">
        <v>58677</v>
      </c>
      <c r="M36" s="7">
        <v>55110</v>
      </c>
      <c r="N36" s="7">
        <v>40688</v>
      </c>
    </row>
    <row r="37" spans="1:14" x14ac:dyDescent="0.2">
      <c r="A37" t="s">
        <v>106</v>
      </c>
      <c r="B37" s="7">
        <v>716001</v>
      </c>
      <c r="C37" s="7">
        <v>28228413</v>
      </c>
      <c r="D37" s="7">
        <v>132723</v>
      </c>
      <c r="E37" s="7">
        <v>84988</v>
      </c>
      <c r="F37" s="7">
        <v>64192</v>
      </c>
      <c r="G37" s="7">
        <v>59745</v>
      </c>
      <c r="H37" s="7">
        <v>53662</v>
      </c>
      <c r="I37" s="7">
        <v>57907</v>
      </c>
      <c r="J37" s="7">
        <v>49015</v>
      </c>
      <c r="K37" s="7">
        <v>59034</v>
      </c>
      <c r="L37" s="7">
        <v>58802</v>
      </c>
      <c r="M37" s="7">
        <v>55120</v>
      </c>
      <c r="N37" s="7">
        <v>40813</v>
      </c>
    </row>
    <row r="38" spans="1:14" x14ac:dyDescent="0.2">
      <c r="A38" t="s">
        <v>107</v>
      </c>
      <c r="B38" s="7">
        <v>717524</v>
      </c>
      <c r="C38" s="7">
        <v>28258253</v>
      </c>
      <c r="D38" s="7">
        <v>133097</v>
      </c>
      <c r="E38" s="7">
        <v>85184</v>
      </c>
      <c r="F38" s="7">
        <v>64324</v>
      </c>
      <c r="G38" s="7">
        <v>59769</v>
      </c>
      <c r="H38" s="7">
        <v>53756</v>
      </c>
      <c r="I38" s="7">
        <v>58143</v>
      </c>
      <c r="J38" s="7">
        <v>49057</v>
      </c>
      <c r="K38" s="7">
        <v>59109</v>
      </c>
      <c r="L38" s="7">
        <v>58957</v>
      </c>
      <c r="M38" s="7">
        <v>55285</v>
      </c>
      <c r="N38" s="7">
        <v>40843</v>
      </c>
    </row>
    <row r="39" spans="1:14" x14ac:dyDescent="0.2">
      <c r="A39" t="s">
        <v>108</v>
      </c>
      <c r="B39" s="7">
        <v>718958</v>
      </c>
      <c r="C39" s="7">
        <v>28294844</v>
      </c>
      <c r="D39" s="7">
        <v>133422</v>
      </c>
      <c r="E39" s="7">
        <v>85372</v>
      </c>
      <c r="F39" s="7">
        <v>64421</v>
      </c>
      <c r="G39" s="7">
        <v>59824</v>
      </c>
      <c r="H39" s="7">
        <v>53879</v>
      </c>
      <c r="I39" s="7">
        <v>58287</v>
      </c>
      <c r="J39" s="7">
        <v>49107</v>
      </c>
      <c r="K39" s="7">
        <v>59161</v>
      </c>
      <c r="L39" s="7">
        <v>59155</v>
      </c>
      <c r="M39" s="7">
        <v>55450</v>
      </c>
      <c r="N39" s="7">
        <v>40882</v>
      </c>
    </row>
    <row r="40" spans="1:14" x14ac:dyDescent="0.2">
      <c r="A40" t="s">
        <v>109</v>
      </c>
      <c r="B40" s="7">
        <v>719421</v>
      </c>
      <c r="C40" s="7">
        <v>28313744</v>
      </c>
      <c r="D40" s="7">
        <v>133638</v>
      </c>
      <c r="E40" s="7">
        <v>85458</v>
      </c>
      <c r="F40" s="7">
        <v>64551</v>
      </c>
      <c r="G40" s="7">
        <v>59793</v>
      </c>
      <c r="H40" s="7">
        <v>53923</v>
      </c>
      <c r="I40" s="7">
        <v>58355</v>
      </c>
      <c r="J40" s="7">
        <v>49061</v>
      </c>
      <c r="K40" s="7">
        <v>59172</v>
      </c>
      <c r="L40" s="7">
        <v>59091</v>
      </c>
      <c r="M40" s="7">
        <v>55449</v>
      </c>
      <c r="N40" s="7">
        <v>40930</v>
      </c>
    </row>
    <row r="41" spans="1:14" x14ac:dyDescent="0.2">
      <c r="A41" t="s">
        <v>110</v>
      </c>
      <c r="B41" s="7">
        <v>721529</v>
      </c>
      <c r="C41" s="7">
        <v>28343545</v>
      </c>
      <c r="D41" s="7">
        <v>134012</v>
      </c>
      <c r="E41" s="7">
        <v>85614</v>
      </c>
      <c r="F41" s="7">
        <v>64769</v>
      </c>
      <c r="G41" s="7">
        <v>59822</v>
      </c>
      <c r="H41" s="7">
        <v>54218</v>
      </c>
      <c r="I41" s="7">
        <v>58616</v>
      </c>
      <c r="J41" s="7">
        <v>49230</v>
      </c>
      <c r="K41" s="7">
        <v>59342</v>
      </c>
      <c r="L41" s="7">
        <v>59188</v>
      </c>
      <c r="M41" s="7">
        <v>55562</v>
      </c>
      <c r="N41" s="7">
        <v>41156</v>
      </c>
    </row>
    <row r="42" spans="1:14" x14ac:dyDescent="0.2">
      <c r="A42" t="s">
        <v>111</v>
      </c>
      <c r="B42" s="7">
        <v>723049</v>
      </c>
      <c r="C42" s="7">
        <v>28377125</v>
      </c>
      <c r="D42" s="7">
        <v>134369</v>
      </c>
      <c r="E42" s="7">
        <v>85797</v>
      </c>
      <c r="F42" s="7">
        <v>64962</v>
      </c>
      <c r="G42" s="7">
        <v>59934</v>
      </c>
      <c r="H42" s="7">
        <v>54332</v>
      </c>
      <c r="I42" s="7">
        <v>58821</v>
      </c>
      <c r="J42" s="7">
        <v>49339</v>
      </c>
      <c r="K42" s="7">
        <v>59365</v>
      </c>
      <c r="L42" s="7">
        <v>59313</v>
      </c>
      <c r="M42" s="7">
        <v>55670</v>
      </c>
      <c r="N42" s="7">
        <v>41147</v>
      </c>
    </row>
    <row r="43" spans="1:14" x14ac:dyDescent="0.2">
      <c r="A43" t="s">
        <v>112</v>
      </c>
      <c r="B43" s="7">
        <v>724218</v>
      </c>
      <c r="C43" s="7">
        <v>28406543</v>
      </c>
      <c r="D43" s="7">
        <v>134581</v>
      </c>
      <c r="E43" s="7">
        <v>85931</v>
      </c>
      <c r="F43" s="7">
        <v>65014</v>
      </c>
      <c r="G43" s="7">
        <v>59936</v>
      </c>
      <c r="H43" s="7">
        <v>54519</v>
      </c>
      <c r="I43" s="7">
        <v>58994</v>
      </c>
      <c r="J43" s="7">
        <v>49401</v>
      </c>
      <c r="K43" s="7">
        <v>59472</v>
      </c>
      <c r="L43" s="7">
        <v>59404</v>
      </c>
      <c r="M43" s="7">
        <v>55706</v>
      </c>
      <c r="N43" s="7">
        <v>41259</v>
      </c>
    </row>
    <row r="44" spans="1:14" x14ac:dyDescent="0.2">
      <c r="A44" t="s">
        <v>113</v>
      </c>
      <c r="B44" s="7">
        <v>725272</v>
      </c>
      <c r="C44" s="7">
        <v>28428026</v>
      </c>
      <c r="D44" s="7">
        <v>134684</v>
      </c>
      <c r="E44" s="7">
        <v>86172</v>
      </c>
      <c r="F44" s="7">
        <v>65083</v>
      </c>
      <c r="G44" s="7">
        <v>60015</v>
      </c>
      <c r="H44" s="7">
        <v>54651</v>
      </c>
      <c r="I44" s="7">
        <v>59138</v>
      </c>
      <c r="J44" s="7">
        <v>49386</v>
      </c>
      <c r="K44" s="7">
        <v>59594</v>
      </c>
      <c r="L44" s="7">
        <v>59462</v>
      </c>
      <c r="M44" s="7">
        <v>55758</v>
      </c>
      <c r="N44" s="7">
        <v>41330</v>
      </c>
    </row>
    <row r="45" spans="1:14" x14ac:dyDescent="0.2">
      <c r="A45" t="s">
        <v>114</v>
      </c>
      <c r="B45" s="7">
        <v>729101</v>
      </c>
      <c r="C45" s="7">
        <v>28455771</v>
      </c>
      <c r="D45" s="7">
        <v>135265</v>
      </c>
      <c r="E45" s="7">
        <v>86784</v>
      </c>
      <c r="F45" s="7">
        <v>65422</v>
      </c>
      <c r="G45" s="7">
        <v>60185</v>
      </c>
      <c r="H45" s="7">
        <v>54980</v>
      </c>
      <c r="I45" s="7">
        <v>59476</v>
      </c>
      <c r="J45" s="7">
        <v>49725</v>
      </c>
      <c r="K45" s="7">
        <v>59896</v>
      </c>
      <c r="L45" s="7">
        <v>59731</v>
      </c>
      <c r="M45" s="7">
        <v>56063</v>
      </c>
      <c r="N45" s="7">
        <v>41574</v>
      </c>
    </row>
    <row r="46" spans="1:14" x14ac:dyDescent="0.2">
      <c r="A46" t="s">
        <v>115</v>
      </c>
      <c r="B46" s="7">
        <v>728406</v>
      </c>
      <c r="C46" s="7">
        <v>28469682</v>
      </c>
      <c r="D46" s="7">
        <v>135296</v>
      </c>
      <c r="E46" s="7">
        <v>86649</v>
      </c>
      <c r="F46" s="7">
        <v>65329</v>
      </c>
      <c r="G46" s="7">
        <v>60136</v>
      </c>
      <c r="H46" s="7">
        <v>54985</v>
      </c>
      <c r="I46" s="7">
        <v>59368</v>
      </c>
      <c r="J46" s="7">
        <v>49616</v>
      </c>
      <c r="K46" s="7">
        <v>59843</v>
      </c>
      <c r="L46" s="7">
        <v>59806</v>
      </c>
      <c r="M46" s="7">
        <v>55921</v>
      </c>
      <c r="N46" s="7">
        <v>41457</v>
      </c>
    </row>
    <row r="47" spans="1:14" x14ac:dyDescent="0.2">
      <c r="A47" t="s">
        <v>116</v>
      </c>
      <c r="B47" s="7">
        <v>729792</v>
      </c>
      <c r="C47" s="7">
        <v>28477478</v>
      </c>
      <c r="D47" s="7">
        <v>135682</v>
      </c>
      <c r="E47" s="7">
        <v>86767</v>
      </c>
      <c r="F47" s="7">
        <v>65441</v>
      </c>
      <c r="G47" s="7">
        <v>60257</v>
      </c>
      <c r="H47" s="7">
        <v>55128</v>
      </c>
      <c r="I47" s="7">
        <v>59503</v>
      </c>
      <c r="J47" s="7">
        <v>49758</v>
      </c>
      <c r="K47" s="7">
        <v>59901</v>
      </c>
      <c r="L47" s="7">
        <v>59930</v>
      </c>
      <c r="M47" s="7">
        <v>55876</v>
      </c>
      <c r="N47" s="7">
        <v>41550</v>
      </c>
    </row>
    <row r="48" spans="1:14" x14ac:dyDescent="0.2">
      <c r="A48" t="s">
        <v>117</v>
      </c>
      <c r="B48" s="7">
        <v>730303</v>
      </c>
      <c r="C48" s="7">
        <v>28493645</v>
      </c>
      <c r="D48" s="7">
        <v>135668</v>
      </c>
      <c r="E48" s="7">
        <v>86911</v>
      </c>
      <c r="F48" s="7">
        <v>65548</v>
      </c>
      <c r="G48" s="7">
        <v>60271</v>
      </c>
      <c r="H48" s="7">
        <v>55084</v>
      </c>
      <c r="I48" s="7">
        <v>59562</v>
      </c>
      <c r="J48" s="7">
        <v>49783</v>
      </c>
      <c r="K48" s="7">
        <v>59947</v>
      </c>
      <c r="L48" s="7">
        <v>60021</v>
      </c>
      <c r="M48" s="7">
        <v>55927</v>
      </c>
      <c r="N48" s="7">
        <v>41580</v>
      </c>
    </row>
    <row r="49" spans="1:14" x14ac:dyDescent="0.2">
      <c r="A49" t="s">
        <v>118</v>
      </c>
      <c r="B49" s="7">
        <v>732099</v>
      </c>
      <c r="C49" s="7">
        <v>28546000</v>
      </c>
      <c r="D49" s="7">
        <v>135958</v>
      </c>
      <c r="E49" s="7">
        <v>87040</v>
      </c>
      <c r="F49" s="7">
        <v>65705</v>
      </c>
      <c r="G49" s="7">
        <v>60323</v>
      </c>
      <c r="H49" s="7">
        <v>55212</v>
      </c>
      <c r="I49" s="7">
        <v>59791</v>
      </c>
      <c r="J49" s="7">
        <v>49935</v>
      </c>
      <c r="K49" s="7">
        <v>60125</v>
      </c>
      <c r="L49" s="7">
        <v>60226</v>
      </c>
      <c r="M49" s="7">
        <v>56057</v>
      </c>
      <c r="N49" s="7">
        <v>41727</v>
      </c>
    </row>
    <row r="50" spans="1:14" x14ac:dyDescent="0.2">
      <c r="A50" t="s">
        <v>119</v>
      </c>
      <c r="B50" s="7">
        <v>733128</v>
      </c>
      <c r="C50" s="7">
        <v>28579137</v>
      </c>
      <c r="D50" s="7">
        <v>136201</v>
      </c>
      <c r="E50" s="7">
        <v>87227</v>
      </c>
      <c r="F50" s="7">
        <v>65741</v>
      </c>
      <c r="G50" s="7">
        <v>60424</v>
      </c>
      <c r="H50" s="7">
        <v>55242</v>
      </c>
      <c r="I50" s="7">
        <v>59889</v>
      </c>
      <c r="J50" s="7">
        <v>50011</v>
      </c>
      <c r="K50" s="7">
        <v>60182</v>
      </c>
      <c r="L50" s="7">
        <v>60316</v>
      </c>
      <c r="M50" s="7">
        <v>56076</v>
      </c>
      <c r="N50" s="7">
        <v>41820</v>
      </c>
    </row>
    <row r="51" spans="1:14" x14ac:dyDescent="0.2">
      <c r="A51" t="s">
        <v>120</v>
      </c>
      <c r="B51" s="7">
        <v>733891</v>
      </c>
      <c r="C51" s="7">
        <v>28601935</v>
      </c>
      <c r="D51" s="7">
        <v>136385</v>
      </c>
      <c r="E51" s="7">
        <v>87337</v>
      </c>
      <c r="F51" s="7">
        <v>65779</v>
      </c>
      <c r="G51" s="7">
        <v>60444</v>
      </c>
      <c r="H51" s="7">
        <v>55310</v>
      </c>
      <c r="I51" s="7">
        <v>59934</v>
      </c>
      <c r="J51" s="7">
        <v>50111</v>
      </c>
      <c r="K51" s="7">
        <v>60265</v>
      </c>
      <c r="L51" s="7">
        <v>60310</v>
      </c>
      <c r="M51" s="7">
        <v>56116</v>
      </c>
      <c r="N51" s="7">
        <v>41900</v>
      </c>
    </row>
    <row r="52" spans="1:14" x14ac:dyDescent="0.2">
      <c r="A52" t="s">
        <v>121</v>
      </c>
      <c r="B52" s="7">
        <v>735015</v>
      </c>
      <c r="C52" s="7">
        <v>28639502</v>
      </c>
      <c r="D52" s="7">
        <v>136675</v>
      </c>
      <c r="E52" s="7">
        <v>87479</v>
      </c>
      <c r="F52" s="7">
        <v>65855</v>
      </c>
      <c r="G52" s="7">
        <v>60565</v>
      </c>
      <c r="H52" s="7">
        <v>55417</v>
      </c>
      <c r="I52" s="7">
        <v>60021</v>
      </c>
      <c r="J52" s="7">
        <v>50034</v>
      </c>
      <c r="K52" s="7">
        <v>60401</v>
      </c>
      <c r="L52" s="7">
        <v>60442</v>
      </c>
      <c r="M52" s="7">
        <v>56173</v>
      </c>
      <c r="N52" s="7">
        <v>41953</v>
      </c>
    </row>
    <row r="53" spans="1:14" x14ac:dyDescent="0.2">
      <c r="A53" t="s">
        <v>122</v>
      </c>
      <c r="B53" s="7">
        <v>736659</v>
      </c>
      <c r="C53" s="7">
        <v>28668732</v>
      </c>
      <c r="D53" s="7">
        <v>136854</v>
      </c>
      <c r="E53" s="7">
        <v>87967</v>
      </c>
      <c r="F53" s="7">
        <v>66060</v>
      </c>
      <c r="G53" s="7">
        <v>60573</v>
      </c>
      <c r="H53" s="7">
        <v>55537</v>
      </c>
      <c r="I53" s="7">
        <v>60131</v>
      </c>
      <c r="J53" s="7">
        <v>50157</v>
      </c>
      <c r="K53" s="7">
        <v>60454</v>
      </c>
      <c r="L53" s="7">
        <v>60618</v>
      </c>
      <c r="M53" s="7">
        <v>56248</v>
      </c>
      <c r="N53" s="7">
        <v>42059</v>
      </c>
    </row>
    <row r="54" spans="1:14" x14ac:dyDescent="0.2">
      <c r="A54" t="s">
        <v>123</v>
      </c>
      <c r="B54" s="7">
        <v>738061</v>
      </c>
      <c r="C54" s="7">
        <v>28673108</v>
      </c>
      <c r="D54" s="7">
        <v>137147</v>
      </c>
      <c r="E54" s="7">
        <v>88067</v>
      </c>
      <c r="F54" s="7">
        <v>66161</v>
      </c>
      <c r="G54" s="7">
        <v>60650</v>
      </c>
      <c r="H54" s="7">
        <v>55642</v>
      </c>
      <c r="I54" s="7">
        <v>60266</v>
      </c>
      <c r="J54" s="7">
        <v>50227</v>
      </c>
      <c r="K54" s="7">
        <v>60628</v>
      </c>
      <c r="L54" s="7">
        <v>60815</v>
      </c>
      <c r="M54" s="7">
        <v>56300</v>
      </c>
      <c r="N54" s="7">
        <v>42157</v>
      </c>
    </row>
    <row r="55" spans="1:14" x14ac:dyDescent="0.2">
      <c r="A55" t="s">
        <v>124</v>
      </c>
      <c r="B55" s="7">
        <v>739916</v>
      </c>
      <c r="C55" s="7">
        <v>28705435</v>
      </c>
      <c r="D55" s="7">
        <v>137417</v>
      </c>
      <c r="E55" s="7">
        <v>88402</v>
      </c>
      <c r="F55" s="7">
        <v>66406</v>
      </c>
      <c r="G55" s="7">
        <v>60742</v>
      </c>
      <c r="H55" s="7">
        <v>55878</v>
      </c>
      <c r="I55" s="7">
        <v>60411</v>
      </c>
      <c r="J55" s="7">
        <v>50258</v>
      </c>
      <c r="K55" s="7">
        <v>60810</v>
      </c>
      <c r="L55" s="7">
        <v>60914</v>
      </c>
      <c r="M55" s="7">
        <v>56443</v>
      </c>
      <c r="N55" s="7">
        <v>42235</v>
      </c>
    </row>
    <row r="56" spans="1:14" x14ac:dyDescent="0.2">
      <c r="A56" t="s">
        <v>125</v>
      </c>
      <c r="B56" s="7">
        <v>740521</v>
      </c>
      <c r="C56" s="7">
        <v>28751104</v>
      </c>
      <c r="D56" s="7">
        <v>137656</v>
      </c>
      <c r="E56" s="7">
        <v>88522</v>
      </c>
      <c r="F56" s="7">
        <v>66470</v>
      </c>
      <c r="G56" s="7">
        <v>60788</v>
      </c>
      <c r="H56" s="7">
        <v>56001</v>
      </c>
      <c r="I56" s="7">
        <v>60443</v>
      </c>
      <c r="J56" s="7">
        <v>50299</v>
      </c>
      <c r="K56" s="7">
        <v>60813</v>
      </c>
      <c r="L56" s="7">
        <v>60967</v>
      </c>
      <c r="M56" s="7">
        <v>56397</v>
      </c>
      <c r="N56" s="7">
        <v>42165</v>
      </c>
    </row>
    <row r="57" spans="1:14" x14ac:dyDescent="0.2">
      <c r="A57" t="s">
        <v>126</v>
      </c>
      <c r="B57" s="7">
        <v>741761</v>
      </c>
      <c r="C57" s="7">
        <v>28747120</v>
      </c>
      <c r="D57" s="7">
        <v>137959</v>
      </c>
      <c r="E57" s="7">
        <v>88685</v>
      </c>
      <c r="F57" s="7">
        <v>66555</v>
      </c>
      <c r="G57" s="7">
        <v>60907</v>
      </c>
      <c r="H57" s="7">
        <v>56062</v>
      </c>
      <c r="I57" s="7">
        <v>60584</v>
      </c>
      <c r="J57" s="7">
        <v>50268</v>
      </c>
      <c r="K57" s="7">
        <v>60914</v>
      </c>
      <c r="L57" s="7">
        <v>61061</v>
      </c>
      <c r="M57" s="7">
        <v>56461</v>
      </c>
      <c r="N57" s="7">
        <v>42304</v>
      </c>
    </row>
    <row r="58" spans="1:14" x14ac:dyDescent="0.2">
      <c r="A58" t="s">
        <v>127</v>
      </c>
      <c r="B58" s="7">
        <v>742675</v>
      </c>
      <c r="C58" s="7">
        <v>28778398</v>
      </c>
      <c r="D58" s="7">
        <v>138216</v>
      </c>
      <c r="E58" s="7">
        <v>88739</v>
      </c>
      <c r="F58" s="7">
        <v>66636</v>
      </c>
      <c r="G58" s="7">
        <v>61052</v>
      </c>
      <c r="H58" s="7">
        <v>56116</v>
      </c>
      <c r="I58" s="7">
        <v>60672</v>
      </c>
      <c r="J58" s="7">
        <v>50339</v>
      </c>
      <c r="K58" s="7">
        <v>60942</v>
      </c>
      <c r="L58" s="7">
        <v>61168</v>
      </c>
      <c r="M58" s="7">
        <v>56447</v>
      </c>
      <c r="N58" s="7">
        <v>42348</v>
      </c>
    </row>
    <row r="59" spans="1:14" x14ac:dyDescent="0.2">
      <c r="A59" t="s">
        <v>128</v>
      </c>
      <c r="B59" s="7">
        <v>743815</v>
      </c>
      <c r="C59" s="7">
        <v>28806230</v>
      </c>
      <c r="D59" s="7">
        <v>138375</v>
      </c>
      <c r="E59" s="7">
        <v>88916</v>
      </c>
      <c r="F59" s="7">
        <v>66786</v>
      </c>
      <c r="G59" s="7">
        <v>61120</v>
      </c>
      <c r="H59" s="7">
        <v>56089</v>
      </c>
      <c r="I59" s="7">
        <v>60768</v>
      </c>
      <c r="J59" s="7">
        <v>50391</v>
      </c>
      <c r="K59" s="7">
        <v>61073</v>
      </c>
      <c r="L59" s="7">
        <v>61326</v>
      </c>
      <c r="M59" s="7">
        <v>56587</v>
      </c>
      <c r="N59" s="7">
        <v>42383</v>
      </c>
    </row>
    <row r="60" spans="1:14" x14ac:dyDescent="0.2">
      <c r="A60" t="s">
        <v>129</v>
      </c>
      <c r="B60" s="7">
        <v>745154</v>
      </c>
      <c r="C60" s="7">
        <v>28856285</v>
      </c>
      <c r="D60" s="7">
        <v>138650</v>
      </c>
      <c r="E60" s="7">
        <v>89001</v>
      </c>
      <c r="F60" s="7">
        <v>66917</v>
      </c>
      <c r="G60" s="7">
        <v>61250</v>
      </c>
      <c r="H60" s="7">
        <v>56297</v>
      </c>
      <c r="I60" s="7">
        <v>60847</v>
      </c>
      <c r="J60" s="7">
        <v>50483</v>
      </c>
      <c r="K60" s="7">
        <v>61148</v>
      </c>
      <c r="L60" s="7">
        <v>61511</v>
      </c>
      <c r="M60" s="7">
        <v>56606</v>
      </c>
      <c r="N60" s="7">
        <v>42444</v>
      </c>
    </row>
    <row r="61" spans="1:14" x14ac:dyDescent="0.2">
      <c r="A61" t="s">
        <v>130</v>
      </c>
      <c r="B61" s="7">
        <v>746733</v>
      </c>
      <c r="C61" s="7">
        <v>28915729</v>
      </c>
      <c r="D61" s="7">
        <v>138897</v>
      </c>
      <c r="E61" s="7">
        <v>89229</v>
      </c>
      <c r="F61" s="7">
        <v>67072</v>
      </c>
      <c r="G61" s="7">
        <v>61309</v>
      </c>
      <c r="H61" s="7">
        <v>56524</v>
      </c>
      <c r="I61" s="7">
        <v>60924</v>
      </c>
      <c r="J61" s="7">
        <v>50551</v>
      </c>
      <c r="K61" s="7">
        <v>61230</v>
      </c>
      <c r="L61" s="7">
        <v>61769</v>
      </c>
      <c r="M61" s="7">
        <v>56663</v>
      </c>
      <c r="N61" s="7">
        <v>42564</v>
      </c>
    </row>
    <row r="62" spans="1:14" x14ac:dyDescent="0.2">
      <c r="A62" t="s">
        <v>131</v>
      </c>
      <c r="B62" s="7">
        <v>746616</v>
      </c>
      <c r="C62" s="7">
        <v>28918753</v>
      </c>
      <c r="D62" s="7">
        <v>138851</v>
      </c>
      <c r="E62" s="7">
        <v>89218</v>
      </c>
      <c r="F62" s="7">
        <v>67058</v>
      </c>
      <c r="G62" s="7">
        <v>61248</v>
      </c>
      <c r="H62" s="7">
        <v>56411</v>
      </c>
      <c r="I62" s="7">
        <v>60891</v>
      </c>
      <c r="J62" s="7">
        <v>50650</v>
      </c>
      <c r="K62" s="7">
        <v>61245</v>
      </c>
      <c r="L62" s="7">
        <v>61791</v>
      </c>
      <c r="M62" s="7">
        <v>56670</v>
      </c>
      <c r="N62" s="7">
        <v>42583</v>
      </c>
    </row>
    <row r="63" spans="1:14" x14ac:dyDescent="0.2">
      <c r="A63" t="s">
        <v>132</v>
      </c>
      <c r="B63" s="7">
        <v>745551</v>
      </c>
      <c r="C63" s="7">
        <v>28928506</v>
      </c>
      <c r="D63" s="7">
        <v>138576</v>
      </c>
      <c r="E63" s="7">
        <v>89265</v>
      </c>
      <c r="F63" s="7">
        <v>67053</v>
      </c>
      <c r="G63" s="7">
        <v>61176</v>
      </c>
      <c r="H63" s="7">
        <v>56278</v>
      </c>
      <c r="I63" s="7">
        <v>60877</v>
      </c>
      <c r="J63" s="7">
        <v>50558</v>
      </c>
      <c r="K63" s="7">
        <v>61054</v>
      </c>
      <c r="L63" s="7">
        <v>61807</v>
      </c>
      <c r="M63" s="7">
        <v>56480</v>
      </c>
      <c r="N63" s="7">
        <v>42429</v>
      </c>
    </row>
    <row r="64" spans="1:14" x14ac:dyDescent="0.2">
      <c r="A64" t="s">
        <v>133</v>
      </c>
      <c r="B64" s="7">
        <v>747768</v>
      </c>
      <c r="C64" s="7">
        <v>28918072</v>
      </c>
      <c r="D64" s="7">
        <v>138975</v>
      </c>
      <c r="E64" s="7">
        <v>89598</v>
      </c>
      <c r="F64" s="7">
        <v>67233</v>
      </c>
      <c r="G64" s="7">
        <v>61318</v>
      </c>
      <c r="H64" s="7">
        <v>56448</v>
      </c>
      <c r="I64" s="7">
        <v>61137</v>
      </c>
      <c r="J64" s="7">
        <v>50766</v>
      </c>
      <c r="K64" s="7">
        <v>61325</v>
      </c>
      <c r="L64" s="7">
        <v>61965</v>
      </c>
      <c r="M64" s="7">
        <v>56537</v>
      </c>
      <c r="N64" s="7">
        <v>42468</v>
      </c>
    </row>
    <row r="65" spans="1:14" x14ac:dyDescent="0.2">
      <c r="A65" t="s">
        <v>134</v>
      </c>
      <c r="B65" s="7">
        <v>747946</v>
      </c>
      <c r="C65" s="7">
        <v>28938795</v>
      </c>
      <c r="D65" s="7">
        <v>139130</v>
      </c>
      <c r="E65" s="7">
        <v>89738</v>
      </c>
      <c r="F65" s="7">
        <v>67284</v>
      </c>
      <c r="G65" s="7">
        <v>61290</v>
      </c>
      <c r="H65" s="7">
        <v>56436</v>
      </c>
      <c r="I65" s="7">
        <v>61141</v>
      </c>
      <c r="J65" s="7">
        <v>50674</v>
      </c>
      <c r="K65" s="7">
        <v>61399</v>
      </c>
      <c r="L65" s="7">
        <v>61956</v>
      </c>
      <c r="M65" s="7">
        <v>56447</v>
      </c>
      <c r="N65" s="7">
        <v>42450</v>
      </c>
    </row>
    <row r="66" spans="1:14" x14ac:dyDescent="0.2">
      <c r="A66" t="s">
        <v>135</v>
      </c>
      <c r="B66" s="7">
        <v>748470</v>
      </c>
      <c r="C66" s="7">
        <v>28962379</v>
      </c>
      <c r="D66" s="7">
        <v>139203</v>
      </c>
      <c r="E66" s="7">
        <v>89759</v>
      </c>
      <c r="F66" s="7">
        <v>67409</v>
      </c>
      <c r="G66" s="7">
        <v>61335</v>
      </c>
      <c r="H66" s="7">
        <v>56481</v>
      </c>
      <c r="I66" s="7">
        <v>61265</v>
      </c>
      <c r="J66" s="7">
        <v>50579</v>
      </c>
      <c r="K66" s="7">
        <v>61439</v>
      </c>
      <c r="L66" s="7">
        <v>62038</v>
      </c>
      <c r="M66" s="7">
        <v>56451</v>
      </c>
      <c r="N66" s="7">
        <v>42510</v>
      </c>
    </row>
    <row r="67" spans="1:14" x14ac:dyDescent="0.2">
      <c r="A67" t="s">
        <v>136</v>
      </c>
      <c r="B67" s="7">
        <v>748979</v>
      </c>
      <c r="C67" s="7">
        <v>28973842</v>
      </c>
      <c r="D67" s="7">
        <v>139043</v>
      </c>
      <c r="E67" s="7">
        <v>89804</v>
      </c>
      <c r="F67" s="7">
        <v>67544</v>
      </c>
      <c r="G67" s="7">
        <v>61454</v>
      </c>
      <c r="H67" s="7">
        <v>56541</v>
      </c>
      <c r="I67" s="7">
        <v>61307</v>
      </c>
      <c r="J67" s="7">
        <v>50732</v>
      </c>
      <c r="K67" s="7">
        <v>61446</v>
      </c>
      <c r="L67" s="7">
        <v>62105</v>
      </c>
      <c r="M67" s="7">
        <v>56439</v>
      </c>
      <c r="N67" s="7">
        <v>42565</v>
      </c>
    </row>
    <row r="68" spans="1:14" x14ac:dyDescent="0.2">
      <c r="A68" t="s">
        <v>137</v>
      </c>
      <c r="B68" s="7">
        <v>750534</v>
      </c>
      <c r="C68" s="7">
        <v>28970840</v>
      </c>
      <c r="D68" s="7">
        <v>139523</v>
      </c>
      <c r="E68" s="7">
        <v>89904</v>
      </c>
      <c r="F68" s="7">
        <v>67569</v>
      </c>
      <c r="G68" s="7">
        <v>61521</v>
      </c>
      <c r="H68" s="7">
        <v>56649</v>
      </c>
      <c r="I68" s="7">
        <v>61338</v>
      </c>
      <c r="J68" s="7">
        <v>50829</v>
      </c>
      <c r="K68" s="7">
        <v>61550</v>
      </c>
      <c r="L68" s="7">
        <v>62282</v>
      </c>
      <c r="M68" s="7">
        <v>56687</v>
      </c>
      <c r="N68" s="7">
        <v>42681</v>
      </c>
    </row>
    <row r="69" spans="1:14" x14ac:dyDescent="0.2">
      <c r="A69" t="s">
        <v>138</v>
      </c>
      <c r="B69" s="7">
        <v>750445</v>
      </c>
      <c r="C69" s="7">
        <v>28981779</v>
      </c>
      <c r="D69" s="7">
        <v>139770</v>
      </c>
      <c r="E69" s="7">
        <v>89846</v>
      </c>
      <c r="F69" s="7">
        <v>67371</v>
      </c>
      <c r="G69" s="7">
        <v>61629</v>
      </c>
      <c r="H69" s="7">
        <v>56730</v>
      </c>
      <c r="I69" s="7">
        <v>61109</v>
      </c>
      <c r="J69" s="7">
        <v>50596</v>
      </c>
      <c r="K69" s="7">
        <v>61628</v>
      </c>
      <c r="L69" s="7">
        <v>62390</v>
      </c>
      <c r="M69" s="7">
        <v>56775</v>
      </c>
      <c r="N69" s="7">
        <v>42600</v>
      </c>
    </row>
    <row r="70" spans="1:14" x14ac:dyDescent="0.2">
      <c r="A70" t="s">
        <v>139</v>
      </c>
      <c r="B70" s="7">
        <v>752289</v>
      </c>
      <c r="C70" s="7">
        <v>29035238</v>
      </c>
      <c r="D70" s="7">
        <v>139835</v>
      </c>
      <c r="E70" s="7">
        <v>90234</v>
      </c>
      <c r="F70" s="7">
        <v>67623</v>
      </c>
      <c r="G70" s="7">
        <v>61599</v>
      </c>
      <c r="H70" s="7">
        <v>56937</v>
      </c>
      <c r="I70" s="7">
        <v>61442</v>
      </c>
      <c r="J70" s="7">
        <v>50859</v>
      </c>
      <c r="K70" s="7">
        <v>61681</v>
      </c>
      <c r="L70" s="7">
        <v>62358</v>
      </c>
      <c r="M70" s="7">
        <v>56936</v>
      </c>
      <c r="N70" s="7">
        <v>42784</v>
      </c>
    </row>
    <row r="71" spans="1:14" x14ac:dyDescent="0.2">
      <c r="A71" t="s">
        <v>140</v>
      </c>
      <c r="B71" s="7">
        <v>753528</v>
      </c>
      <c r="C71" s="7">
        <v>29020409</v>
      </c>
      <c r="D71" s="7">
        <v>139922</v>
      </c>
      <c r="E71" s="7">
        <v>90317</v>
      </c>
      <c r="F71" s="7">
        <v>67782</v>
      </c>
      <c r="G71" s="7">
        <v>61640</v>
      </c>
      <c r="H71" s="7">
        <v>57204</v>
      </c>
      <c r="I71" s="7">
        <v>61466</v>
      </c>
      <c r="J71" s="7">
        <v>51033</v>
      </c>
      <c r="K71" s="7">
        <v>61787</v>
      </c>
      <c r="L71" s="7">
        <v>62493</v>
      </c>
      <c r="M71" s="7">
        <v>57040</v>
      </c>
      <c r="N71" s="7">
        <v>42844</v>
      </c>
    </row>
    <row r="72" spans="1:14" x14ac:dyDescent="0.2">
      <c r="A72" t="s">
        <v>141</v>
      </c>
      <c r="B72" s="7">
        <v>753813</v>
      </c>
      <c r="C72" s="7">
        <v>28995831</v>
      </c>
      <c r="D72" s="7">
        <v>139931</v>
      </c>
      <c r="E72" s="7">
        <v>90366</v>
      </c>
      <c r="F72" s="7">
        <v>67709</v>
      </c>
      <c r="G72" s="7">
        <v>61716</v>
      </c>
      <c r="H72" s="7">
        <v>57177</v>
      </c>
      <c r="I72" s="7">
        <v>61584</v>
      </c>
      <c r="J72" s="7">
        <v>50921</v>
      </c>
      <c r="K72" s="7">
        <v>61959</v>
      </c>
      <c r="L72" s="7">
        <v>62562</v>
      </c>
      <c r="M72" s="7">
        <v>57008</v>
      </c>
      <c r="N72" s="7">
        <v>42880</v>
      </c>
    </row>
    <row r="73" spans="1:14" x14ac:dyDescent="0.2">
      <c r="A73" t="s">
        <v>142</v>
      </c>
      <c r="B73" s="7">
        <v>743200</v>
      </c>
      <c r="C73" s="7">
        <v>28580391</v>
      </c>
      <c r="D73" s="7">
        <v>137776</v>
      </c>
      <c r="E73" s="7">
        <v>88898</v>
      </c>
      <c r="F73" s="7">
        <v>66696</v>
      </c>
      <c r="G73" s="7">
        <v>60894</v>
      </c>
      <c r="H73" s="7">
        <v>56462</v>
      </c>
      <c r="I73" s="7">
        <v>60881</v>
      </c>
      <c r="J73" s="7">
        <v>49851</v>
      </c>
      <c r="K73" s="7">
        <v>61319</v>
      </c>
      <c r="L73" s="7">
        <v>61961</v>
      </c>
      <c r="M73" s="7">
        <v>56174</v>
      </c>
      <c r="N73" s="7">
        <v>42290</v>
      </c>
    </row>
    <row r="74" spans="1:14" x14ac:dyDescent="0.2">
      <c r="A74" t="s">
        <v>143</v>
      </c>
      <c r="B74" s="7">
        <v>742274</v>
      </c>
      <c r="C74" s="7">
        <v>28422373</v>
      </c>
      <c r="D74" s="7">
        <v>137358</v>
      </c>
      <c r="E74" s="7">
        <v>88899</v>
      </c>
      <c r="F74" s="7">
        <v>66645</v>
      </c>
      <c r="G74" s="7">
        <v>60807</v>
      </c>
      <c r="H74" s="7">
        <v>56441</v>
      </c>
      <c r="I74" s="7">
        <v>60909</v>
      </c>
      <c r="J74" s="7">
        <v>49759</v>
      </c>
      <c r="K74" s="7">
        <v>61194</v>
      </c>
      <c r="L74" s="7">
        <v>61882</v>
      </c>
      <c r="M74" s="7">
        <v>56142</v>
      </c>
      <c r="N74" s="7">
        <v>42239</v>
      </c>
    </row>
    <row r="75" spans="1:14" x14ac:dyDescent="0.2">
      <c r="A75" t="s">
        <v>144</v>
      </c>
      <c r="B75" s="7">
        <v>741761</v>
      </c>
      <c r="C75" s="7">
        <v>28376856</v>
      </c>
      <c r="D75" s="7">
        <v>137128</v>
      </c>
      <c r="E75" s="7">
        <v>88900</v>
      </c>
      <c r="F75" s="7">
        <v>66651</v>
      </c>
      <c r="G75" s="7">
        <v>60850</v>
      </c>
      <c r="H75" s="7">
        <v>56383</v>
      </c>
      <c r="I75" s="7">
        <v>60875</v>
      </c>
      <c r="J75" s="7">
        <v>49613</v>
      </c>
      <c r="K75" s="7">
        <v>61135</v>
      </c>
      <c r="L75" s="7">
        <v>61930</v>
      </c>
      <c r="M75" s="7">
        <v>56082</v>
      </c>
      <c r="N75" s="7">
        <v>42213</v>
      </c>
    </row>
    <row r="76" spans="1:14" x14ac:dyDescent="0.2">
      <c r="A76" t="s">
        <v>145</v>
      </c>
      <c r="B76" s="7">
        <v>742946</v>
      </c>
      <c r="C76" s="7">
        <v>28340161</v>
      </c>
      <c r="D76" s="7">
        <v>137198</v>
      </c>
      <c r="E76" s="7">
        <v>88907</v>
      </c>
      <c r="F76" s="7">
        <v>66895</v>
      </c>
      <c r="G76" s="7">
        <v>61115</v>
      </c>
      <c r="H76" s="7">
        <v>56431</v>
      </c>
      <c r="I76" s="7">
        <v>60956</v>
      </c>
      <c r="J76" s="7">
        <v>49748</v>
      </c>
      <c r="K76" s="7">
        <v>61166</v>
      </c>
      <c r="L76" s="7">
        <v>62033</v>
      </c>
      <c r="M76" s="7">
        <v>56185</v>
      </c>
      <c r="N76" s="7">
        <v>42312</v>
      </c>
    </row>
    <row r="77" spans="1:14" x14ac:dyDescent="0.2">
      <c r="A77" t="s">
        <v>146</v>
      </c>
      <c r="B77" s="7">
        <v>738209</v>
      </c>
      <c r="C77" s="7">
        <v>28259732</v>
      </c>
      <c r="D77" s="7">
        <v>136091</v>
      </c>
      <c r="E77" s="7">
        <v>88523</v>
      </c>
      <c r="F77" s="7">
        <v>66462</v>
      </c>
      <c r="G77" s="7">
        <v>60750</v>
      </c>
      <c r="H77" s="7">
        <v>56160</v>
      </c>
      <c r="I77" s="7">
        <v>60363</v>
      </c>
      <c r="J77" s="7">
        <v>49574</v>
      </c>
      <c r="K77" s="7">
        <v>60825</v>
      </c>
      <c r="L77" s="7">
        <v>61472</v>
      </c>
      <c r="M77" s="7">
        <v>55863</v>
      </c>
      <c r="N77" s="7">
        <v>42127</v>
      </c>
    </row>
    <row r="78" spans="1:14" x14ac:dyDescent="0.2">
      <c r="A78" t="s">
        <v>147</v>
      </c>
      <c r="B78" s="7">
        <v>738623</v>
      </c>
      <c r="C78" s="7">
        <v>28188374</v>
      </c>
      <c r="D78" s="7">
        <v>135902</v>
      </c>
      <c r="E78" s="7">
        <v>88673</v>
      </c>
      <c r="F78" s="7">
        <v>66540</v>
      </c>
      <c r="G78" s="7">
        <v>60810</v>
      </c>
      <c r="H78" s="7">
        <v>56103</v>
      </c>
      <c r="I78" s="7">
        <v>60480</v>
      </c>
      <c r="J78" s="7">
        <v>49692</v>
      </c>
      <c r="K78" s="7">
        <v>60801</v>
      </c>
      <c r="L78" s="7">
        <v>61552</v>
      </c>
      <c r="M78" s="7">
        <v>55820</v>
      </c>
      <c r="N78" s="7">
        <v>42250</v>
      </c>
    </row>
    <row r="79" spans="1:14" x14ac:dyDescent="0.2">
      <c r="A79" t="s">
        <v>148</v>
      </c>
      <c r="B79" s="7">
        <v>737894</v>
      </c>
      <c r="C79" s="7">
        <v>28168759</v>
      </c>
      <c r="D79" s="7">
        <v>135740</v>
      </c>
      <c r="E79" s="7">
        <v>88640</v>
      </c>
      <c r="F79" s="7">
        <v>66433</v>
      </c>
      <c r="G79" s="7">
        <v>60695</v>
      </c>
      <c r="H79" s="7">
        <v>55928</v>
      </c>
      <c r="I79" s="7">
        <v>60502</v>
      </c>
      <c r="J79" s="7">
        <v>49740</v>
      </c>
      <c r="K79" s="7">
        <v>60658</v>
      </c>
      <c r="L79" s="7">
        <v>61569</v>
      </c>
      <c r="M79" s="7">
        <v>55744</v>
      </c>
      <c r="N79" s="7">
        <v>42245</v>
      </c>
    </row>
    <row r="80" spans="1:14" x14ac:dyDescent="0.2">
      <c r="A80" t="s">
        <v>149</v>
      </c>
      <c r="B80" s="7">
        <v>736351</v>
      </c>
      <c r="C80" s="7">
        <v>28084350</v>
      </c>
      <c r="D80" s="7">
        <v>135304</v>
      </c>
      <c r="E80" s="7">
        <v>88382</v>
      </c>
      <c r="F80" s="7">
        <v>66424</v>
      </c>
      <c r="G80" s="7">
        <v>60485</v>
      </c>
      <c r="H80" s="7">
        <v>55969</v>
      </c>
      <c r="I80" s="7">
        <v>60506</v>
      </c>
      <c r="J80" s="7">
        <v>49687</v>
      </c>
      <c r="K80" s="7">
        <v>60403</v>
      </c>
      <c r="L80" s="7">
        <v>61339</v>
      </c>
      <c r="M80" s="7">
        <v>55588</v>
      </c>
      <c r="N80" s="7">
        <v>42265</v>
      </c>
    </row>
    <row r="81" spans="1:14" x14ac:dyDescent="0.2">
      <c r="A81" t="s">
        <v>150</v>
      </c>
      <c r="B81" s="7">
        <v>736731</v>
      </c>
      <c r="C81" s="7">
        <v>28113494</v>
      </c>
      <c r="D81" s="7">
        <v>135315</v>
      </c>
      <c r="E81" s="7">
        <v>88503</v>
      </c>
      <c r="F81" s="7">
        <v>66524</v>
      </c>
      <c r="G81" s="7">
        <v>60514</v>
      </c>
      <c r="H81" s="7">
        <v>55995</v>
      </c>
      <c r="I81" s="7">
        <v>60440</v>
      </c>
      <c r="J81" s="7">
        <v>49742</v>
      </c>
      <c r="K81" s="7">
        <v>60438</v>
      </c>
      <c r="L81" s="7">
        <v>61389</v>
      </c>
      <c r="M81" s="7">
        <v>55578</v>
      </c>
      <c r="N81" s="7">
        <v>42291</v>
      </c>
    </row>
    <row r="82" spans="1:14" x14ac:dyDescent="0.2">
      <c r="A82" t="s">
        <v>151</v>
      </c>
      <c r="B82" s="7">
        <v>738741</v>
      </c>
      <c r="C82" s="7">
        <v>28150208</v>
      </c>
      <c r="D82" s="7">
        <v>135606</v>
      </c>
      <c r="E82" s="7">
        <v>88850</v>
      </c>
      <c r="F82" s="7">
        <v>66722</v>
      </c>
      <c r="G82" s="7">
        <v>60500</v>
      </c>
      <c r="H82" s="7">
        <v>56093</v>
      </c>
      <c r="I82" s="7">
        <v>60961</v>
      </c>
      <c r="J82" s="7">
        <v>49973</v>
      </c>
      <c r="K82" s="7">
        <v>60567</v>
      </c>
      <c r="L82" s="7">
        <v>61448</v>
      </c>
      <c r="M82" s="7">
        <v>55647</v>
      </c>
      <c r="N82" s="7">
        <v>42374</v>
      </c>
    </row>
    <row r="83" spans="1:14" x14ac:dyDescent="0.2">
      <c r="A83" t="s">
        <v>152</v>
      </c>
      <c r="B83" s="7">
        <v>738905</v>
      </c>
      <c r="C83" s="7">
        <v>28140025</v>
      </c>
      <c r="D83" s="7">
        <v>135794</v>
      </c>
      <c r="E83" s="7">
        <v>88797</v>
      </c>
      <c r="F83" s="7">
        <v>66714</v>
      </c>
      <c r="G83" s="7">
        <v>60564</v>
      </c>
      <c r="H83" s="7">
        <v>56123</v>
      </c>
      <c r="I83" s="7">
        <v>60899</v>
      </c>
      <c r="J83" s="7">
        <v>49889</v>
      </c>
      <c r="K83" s="7">
        <v>60653</v>
      </c>
      <c r="L83" s="7">
        <v>61506</v>
      </c>
      <c r="M83" s="7">
        <v>55637</v>
      </c>
      <c r="N83" s="7">
        <v>42329</v>
      </c>
    </row>
    <row r="84" spans="1:14" x14ac:dyDescent="0.2">
      <c r="A84" t="s">
        <v>153</v>
      </c>
      <c r="B84" s="7">
        <v>740524</v>
      </c>
      <c r="C84" s="7">
        <v>28191496</v>
      </c>
      <c r="D84" s="7">
        <v>136098</v>
      </c>
      <c r="E84" s="7">
        <v>89047</v>
      </c>
      <c r="F84" s="7">
        <v>66822</v>
      </c>
      <c r="G84" s="7">
        <v>60684</v>
      </c>
      <c r="H84" s="7">
        <v>56322</v>
      </c>
      <c r="I84" s="7">
        <v>61129</v>
      </c>
      <c r="J84" s="7">
        <v>49981</v>
      </c>
      <c r="K84" s="7">
        <v>60654</v>
      </c>
      <c r="L84" s="7">
        <v>61560</v>
      </c>
      <c r="M84" s="7">
        <v>55751</v>
      </c>
      <c r="N84" s="7">
        <v>42477</v>
      </c>
    </row>
    <row r="85" spans="1:14" x14ac:dyDescent="0.2">
      <c r="A85" t="s">
        <v>154</v>
      </c>
      <c r="B85" s="7">
        <v>742187</v>
      </c>
      <c r="C85" s="7">
        <v>28327835</v>
      </c>
      <c r="D85" s="7">
        <v>137284</v>
      </c>
      <c r="E85" s="7">
        <v>89117</v>
      </c>
      <c r="F85" s="7">
        <v>67053</v>
      </c>
      <c r="G85" s="7">
        <v>60725</v>
      </c>
      <c r="H85" s="7">
        <v>56394</v>
      </c>
      <c r="I85" s="7">
        <v>61159</v>
      </c>
      <c r="J85" s="7">
        <v>49784</v>
      </c>
      <c r="K85" s="7">
        <v>60724</v>
      </c>
      <c r="L85" s="7">
        <v>61769</v>
      </c>
      <c r="M85" s="7">
        <v>55629</v>
      </c>
      <c r="N85" s="7">
        <v>42548</v>
      </c>
    </row>
    <row r="86" spans="1:14" x14ac:dyDescent="0.2">
      <c r="A86" t="s">
        <v>155</v>
      </c>
      <c r="B86" s="7">
        <v>748380</v>
      </c>
      <c r="C86" s="7">
        <v>28527793</v>
      </c>
      <c r="D86" s="7">
        <v>138493</v>
      </c>
      <c r="E86" s="7">
        <v>89826</v>
      </c>
      <c r="F86" s="7">
        <v>67526</v>
      </c>
      <c r="G86" s="7">
        <v>61251</v>
      </c>
      <c r="H86" s="7">
        <v>56891</v>
      </c>
      <c r="I86" s="7">
        <v>61568</v>
      </c>
      <c r="J86" s="7">
        <v>50318</v>
      </c>
      <c r="K86" s="7">
        <v>61220</v>
      </c>
      <c r="L86" s="7">
        <v>62360</v>
      </c>
      <c r="M86" s="7">
        <v>55968</v>
      </c>
      <c r="N86" s="7">
        <v>42960</v>
      </c>
    </row>
    <row r="87" spans="1:14" x14ac:dyDescent="0.2">
      <c r="A87" t="s">
        <v>156</v>
      </c>
      <c r="B87" s="7">
        <v>755564</v>
      </c>
      <c r="C87" s="7">
        <v>28701246</v>
      </c>
      <c r="D87" s="7">
        <v>139795</v>
      </c>
      <c r="E87" s="7">
        <v>90374</v>
      </c>
      <c r="F87" s="7">
        <v>68218</v>
      </c>
      <c r="G87" s="7">
        <v>61931</v>
      </c>
      <c r="H87" s="7">
        <v>57476</v>
      </c>
      <c r="I87" s="7">
        <v>62091</v>
      </c>
      <c r="J87" s="7">
        <v>51084</v>
      </c>
      <c r="K87" s="7">
        <v>61658</v>
      </c>
      <c r="L87" s="7">
        <v>62951</v>
      </c>
      <c r="M87" s="7">
        <v>56431</v>
      </c>
      <c r="N87" s="7">
        <v>43554</v>
      </c>
    </row>
    <row r="88" spans="1:14" x14ac:dyDescent="0.2">
      <c r="A88" t="s">
        <v>157</v>
      </c>
      <c r="B88" s="7">
        <v>761150</v>
      </c>
      <c r="C88" s="7">
        <v>28809391</v>
      </c>
      <c r="D88" s="7">
        <v>141182</v>
      </c>
      <c r="E88" s="7">
        <v>90881</v>
      </c>
      <c r="F88" s="7">
        <v>68742</v>
      </c>
      <c r="G88" s="7">
        <v>62541</v>
      </c>
      <c r="H88" s="7">
        <v>57946</v>
      </c>
      <c r="I88" s="7">
        <v>62463</v>
      </c>
      <c r="J88" s="7">
        <v>51286</v>
      </c>
      <c r="K88" s="7">
        <v>62173</v>
      </c>
      <c r="L88" s="7">
        <v>63370</v>
      </c>
      <c r="M88" s="7">
        <v>56854</v>
      </c>
      <c r="N88" s="7">
        <v>43711</v>
      </c>
    </row>
    <row r="89" spans="1:14" x14ac:dyDescent="0.2">
      <c r="A89" t="s">
        <v>158</v>
      </c>
      <c r="B89" s="7">
        <v>760613</v>
      </c>
      <c r="C89" s="7">
        <v>28940644</v>
      </c>
      <c r="D89" s="7">
        <v>141245</v>
      </c>
      <c r="E89" s="7">
        <v>90952</v>
      </c>
      <c r="F89" s="7">
        <v>68442</v>
      </c>
      <c r="G89" s="7">
        <v>62422</v>
      </c>
      <c r="H89" s="7">
        <v>57978</v>
      </c>
      <c r="I89" s="7">
        <v>62352</v>
      </c>
      <c r="J89" s="7">
        <v>51331</v>
      </c>
      <c r="K89" s="7">
        <v>62128</v>
      </c>
      <c r="L89" s="7">
        <v>63258</v>
      </c>
      <c r="M89" s="7">
        <v>56793</v>
      </c>
      <c r="N89" s="7">
        <v>43713</v>
      </c>
    </row>
    <row r="90" spans="1:14" x14ac:dyDescent="0.2">
      <c r="A90" t="s">
        <v>159</v>
      </c>
      <c r="B90" s="7">
        <v>761641</v>
      </c>
      <c r="C90" s="7">
        <v>29037287</v>
      </c>
      <c r="D90" s="7">
        <v>141776</v>
      </c>
      <c r="E90" s="7">
        <v>91129</v>
      </c>
      <c r="F90" s="7">
        <v>68258</v>
      </c>
      <c r="G90" s="7">
        <v>62498</v>
      </c>
      <c r="H90" s="7">
        <v>58018</v>
      </c>
      <c r="I90" s="7">
        <v>62470</v>
      </c>
      <c r="J90" s="7">
        <v>51431</v>
      </c>
      <c r="K90" s="7">
        <v>62181</v>
      </c>
      <c r="L90" s="7">
        <v>63291</v>
      </c>
      <c r="M90" s="7">
        <v>56959</v>
      </c>
      <c r="N90" s="7">
        <v>43630</v>
      </c>
    </row>
    <row r="91" spans="1:14" x14ac:dyDescent="0.2">
      <c r="A91" t="s">
        <v>160</v>
      </c>
      <c r="B91" s="7">
        <v>762944</v>
      </c>
      <c r="C91" s="7">
        <v>29074747</v>
      </c>
      <c r="D91" s="7">
        <v>141963</v>
      </c>
      <c r="E91" s="7">
        <v>91325</v>
      </c>
      <c r="F91" s="7">
        <v>68367</v>
      </c>
      <c r="G91" s="7">
        <v>62618</v>
      </c>
      <c r="H91" s="7">
        <v>58146</v>
      </c>
      <c r="I91" s="7">
        <v>62542</v>
      </c>
      <c r="J91" s="7">
        <v>51553</v>
      </c>
      <c r="K91" s="7">
        <v>62329</v>
      </c>
      <c r="L91" s="7">
        <v>63324</v>
      </c>
      <c r="M91" s="7">
        <v>57086</v>
      </c>
      <c r="N91" s="7">
        <v>43691</v>
      </c>
    </row>
    <row r="92" spans="1:14" x14ac:dyDescent="0.2">
      <c r="A92" t="s">
        <v>161</v>
      </c>
      <c r="B92" s="7">
        <v>765471</v>
      </c>
      <c r="C92" s="7">
        <v>29164728</v>
      </c>
      <c r="D92" s="7">
        <v>142788</v>
      </c>
      <c r="E92" s="7">
        <v>91732</v>
      </c>
      <c r="F92" s="7">
        <v>68628</v>
      </c>
      <c r="G92" s="7">
        <v>62790</v>
      </c>
      <c r="H92" s="7">
        <v>58188</v>
      </c>
      <c r="I92" s="7">
        <v>62714</v>
      </c>
      <c r="J92" s="7">
        <v>51659</v>
      </c>
      <c r="K92" s="7">
        <v>62503</v>
      </c>
      <c r="L92" s="7">
        <v>63428</v>
      </c>
      <c r="M92" s="7">
        <v>57249</v>
      </c>
      <c r="N92" s="7">
        <v>43794</v>
      </c>
    </row>
    <row r="93" spans="1:14" x14ac:dyDescent="0.2">
      <c r="A93" t="s">
        <v>162</v>
      </c>
      <c r="B93" s="7">
        <v>767860</v>
      </c>
      <c r="C93" s="7">
        <v>29239898</v>
      </c>
      <c r="D93" s="7">
        <v>143206</v>
      </c>
      <c r="E93" s="7">
        <v>92047</v>
      </c>
      <c r="F93" s="7">
        <v>68819</v>
      </c>
      <c r="G93" s="7">
        <v>63017</v>
      </c>
      <c r="H93" s="7">
        <v>58299</v>
      </c>
      <c r="I93" s="7">
        <v>62848</v>
      </c>
      <c r="J93" s="7">
        <v>51889</v>
      </c>
      <c r="K93" s="7">
        <v>62762</v>
      </c>
      <c r="L93" s="7">
        <v>63755</v>
      </c>
      <c r="M93" s="7">
        <v>57347</v>
      </c>
      <c r="N93" s="7">
        <v>43873</v>
      </c>
    </row>
    <row r="94" spans="1:14" x14ac:dyDescent="0.2">
      <c r="A94" t="s">
        <v>163</v>
      </c>
      <c r="B94" s="7">
        <v>769908</v>
      </c>
      <c r="C94" s="7">
        <v>29293608</v>
      </c>
      <c r="D94" s="7">
        <v>143655</v>
      </c>
      <c r="E94" s="7">
        <v>92281</v>
      </c>
      <c r="F94" s="7">
        <v>68858</v>
      </c>
      <c r="G94" s="7">
        <v>63249</v>
      </c>
      <c r="H94" s="7">
        <v>58476</v>
      </c>
      <c r="I94" s="7">
        <v>63116</v>
      </c>
      <c r="J94" s="7">
        <v>51963</v>
      </c>
      <c r="K94" s="7">
        <v>62944</v>
      </c>
      <c r="L94" s="7">
        <v>63861</v>
      </c>
      <c r="M94" s="7">
        <v>57449</v>
      </c>
      <c r="N94" s="7">
        <v>44057</v>
      </c>
    </row>
    <row r="95" spans="1:14" x14ac:dyDescent="0.2">
      <c r="A95" t="s">
        <v>164</v>
      </c>
      <c r="B95" s="7">
        <v>770785</v>
      </c>
      <c r="C95" s="7">
        <v>29397115</v>
      </c>
      <c r="D95" s="7">
        <v>143828</v>
      </c>
      <c r="E95" s="7">
        <v>92391</v>
      </c>
      <c r="F95" s="7">
        <v>68950</v>
      </c>
      <c r="G95" s="7">
        <v>63236</v>
      </c>
      <c r="H95" s="7">
        <v>58534</v>
      </c>
      <c r="I95" s="7">
        <v>63254</v>
      </c>
      <c r="J95" s="7">
        <v>51990</v>
      </c>
      <c r="K95" s="7">
        <v>62989</v>
      </c>
      <c r="L95" s="7">
        <v>63860</v>
      </c>
      <c r="M95" s="7">
        <v>57520</v>
      </c>
      <c r="N95" s="7">
        <v>44233</v>
      </c>
    </row>
    <row r="96" spans="1:14" x14ac:dyDescent="0.2">
      <c r="A96" t="s">
        <v>165</v>
      </c>
      <c r="B96" s="7">
        <v>772924</v>
      </c>
      <c r="C96" s="7">
        <v>29472995</v>
      </c>
      <c r="D96" s="7">
        <v>144226</v>
      </c>
      <c r="E96" s="7">
        <v>92762</v>
      </c>
      <c r="F96" s="7">
        <v>69181</v>
      </c>
      <c r="G96" s="7">
        <v>63324</v>
      </c>
      <c r="H96" s="7">
        <v>58804</v>
      </c>
      <c r="I96" s="7">
        <v>63356</v>
      </c>
      <c r="J96" s="7">
        <v>52137</v>
      </c>
      <c r="K96" s="7">
        <v>63195</v>
      </c>
      <c r="L96" s="7">
        <v>63969</v>
      </c>
      <c r="M96" s="7">
        <v>57624</v>
      </c>
      <c r="N96" s="7">
        <v>44346</v>
      </c>
    </row>
    <row r="97" spans="1:14" x14ac:dyDescent="0.2">
      <c r="A97" t="s">
        <v>166</v>
      </c>
      <c r="B97" s="7">
        <v>775087</v>
      </c>
      <c r="C97" s="7">
        <v>29550809</v>
      </c>
      <c r="D97" s="7">
        <v>144461</v>
      </c>
      <c r="E97" s="7">
        <v>93010</v>
      </c>
      <c r="F97" s="7">
        <v>69446</v>
      </c>
      <c r="G97" s="7">
        <v>63585</v>
      </c>
      <c r="H97" s="7">
        <v>59048</v>
      </c>
      <c r="I97" s="7">
        <v>63493</v>
      </c>
      <c r="J97" s="7">
        <v>52279</v>
      </c>
      <c r="K97" s="7">
        <v>63360</v>
      </c>
      <c r="L97" s="7">
        <v>64112</v>
      </c>
      <c r="M97" s="7">
        <v>57827</v>
      </c>
      <c r="N97" s="7">
        <v>44466</v>
      </c>
    </row>
    <row r="98" spans="1:14" x14ac:dyDescent="0.2">
      <c r="A98" t="s">
        <v>167</v>
      </c>
      <c r="B98" s="7">
        <v>776325</v>
      </c>
      <c r="C98" s="7">
        <v>29565337</v>
      </c>
      <c r="D98" s="7">
        <v>144583</v>
      </c>
      <c r="E98" s="7">
        <v>93132</v>
      </c>
      <c r="F98" s="7">
        <v>69499</v>
      </c>
      <c r="G98" s="7">
        <v>63738</v>
      </c>
      <c r="H98" s="7">
        <v>59160</v>
      </c>
      <c r="I98" s="7">
        <v>63645</v>
      </c>
      <c r="J98" s="7">
        <v>52379</v>
      </c>
      <c r="K98" s="7">
        <v>63459</v>
      </c>
      <c r="L98" s="7">
        <v>64258</v>
      </c>
      <c r="M98" s="7">
        <v>57985</v>
      </c>
      <c r="N98" s="7">
        <v>44487</v>
      </c>
    </row>
    <row r="99" spans="1:14" x14ac:dyDescent="0.2">
      <c r="A99" t="s">
        <v>168</v>
      </c>
      <c r="B99" s="7">
        <v>776397</v>
      </c>
      <c r="C99" s="7">
        <v>29586887</v>
      </c>
      <c r="D99" s="7">
        <v>144611</v>
      </c>
      <c r="E99" s="7">
        <v>93250</v>
      </c>
      <c r="F99" s="7">
        <v>69416</v>
      </c>
      <c r="G99" s="7">
        <v>63717</v>
      </c>
      <c r="H99" s="7">
        <v>59124</v>
      </c>
      <c r="I99" s="7">
        <v>63650</v>
      </c>
      <c r="J99" s="7">
        <v>52353</v>
      </c>
      <c r="K99" s="7">
        <v>63464</v>
      </c>
      <c r="L99" s="7">
        <v>64310</v>
      </c>
      <c r="M99" s="7">
        <v>58143</v>
      </c>
      <c r="N99" s="7">
        <v>44359</v>
      </c>
    </row>
    <row r="100" spans="1:14" x14ac:dyDescent="0.2">
      <c r="A100" t="s">
        <v>169</v>
      </c>
      <c r="B100" s="7">
        <v>778300</v>
      </c>
      <c r="C100" s="7">
        <v>29650612</v>
      </c>
      <c r="D100" s="7">
        <v>145051</v>
      </c>
      <c r="E100" s="7">
        <v>93461</v>
      </c>
      <c r="F100" s="7">
        <v>69692</v>
      </c>
      <c r="G100" s="7">
        <v>63843</v>
      </c>
      <c r="H100" s="7">
        <v>59087</v>
      </c>
      <c r="I100" s="7">
        <v>63932</v>
      </c>
      <c r="J100" s="7">
        <v>52354</v>
      </c>
      <c r="K100" s="7">
        <v>63592</v>
      </c>
      <c r="L100" s="7">
        <v>64474</v>
      </c>
      <c r="M100" s="7">
        <v>58293</v>
      </c>
      <c r="N100" s="7">
        <v>44521</v>
      </c>
    </row>
    <row r="101" spans="1:14" x14ac:dyDescent="0.2">
      <c r="A101" t="s">
        <v>170</v>
      </c>
      <c r="B101" s="7">
        <v>781199</v>
      </c>
      <c r="C101" s="7">
        <v>29686907</v>
      </c>
      <c r="D101" s="7">
        <v>145635</v>
      </c>
      <c r="E101" s="7">
        <v>93825</v>
      </c>
      <c r="F101" s="7">
        <v>69922</v>
      </c>
      <c r="G101" s="7">
        <v>64055</v>
      </c>
      <c r="H101" s="7">
        <v>59151</v>
      </c>
      <c r="I101" s="7">
        <v>64218</v>
      </c>
      <c r="J101" s="7">
        <v>52645</v>
      </c>
      <c r="K101" s="7">
        <v>63908</v>
      </c>
      <c r="L101" s="7">
        <v>64638</v>
      </c>
      <c r="M101" s="7">
        <v>58515</v>
      </c>
      <c r="N101" s="7">
        <v>44686</v>
      </c>
    </row>
    <row r="102" spans="1:14" x14ac:dyDescent="0.2">
      <c r="A102" t="s">
        <v>171</v>
      </c>
      <c r="B102" s="7">
        <v>780464</v>
      </c>
      <c r="C102" s="7">
        <v>29750253</v>
      </c>
      <c r="D102" s="7">
        <v>145801</v>
      </c>
      <c r="E102" s="7">
        <v>93704</v>
      </c>
      <c r="F102" s="7">
        <v>69823</v>
      </c>
      <c r="G102" s="7">
        <v>63999</v>
      </c>
      <c r="H102" s="7">
        <v>59148</v>
      </c>
      <c r="I102" s="7">
        <v>64218</v>
      </c>
      <c r="J102" s="7">
        <v>52332</v>
      </c>
      <c r="K102" s="7">
        <v>63887</v>
      </c>
      <c r="L102" s="7">
        <v>64526</v>
      </c>
      <c r="M102" s="7">
        <v>58389</v>
      </c>
      <c r="N102" s="7">
        <v>44635</v>
      </c>
    </row>
    <row r="103" spans="1:14" x14ac:dyDescent="0.2">
      <c r="A103" t="s">
        <v>172</v>
      </c>
      <c r="B103" s="7">
        <v>781737</v>
      </c>
      <c r="C103" s="7">
        <v>29812936</v>
      </c>
      <c r="D103" s="7">
        <v>145643</v>
      </c>
      <c r="E103" s="7">
        <v>93921</v>
      </c>
      <c r="F103" s="7">
        <v>70074</v>
      </c>
      <c r="G103" s="7">
        <v>64125</v>
      </c>
      <c r="H103" s="7">
        <v>59256</v>
      </c>
      <c r="I103" s="7">
        <v>64455</v>
      </c>
      <c r="J103" s="7">
        <v>52283</v>
      </c>
      <c r="K103" s="7">
        <v>64048</v>
      </c>
      <c r="L103" s="7">
        <v>64741</v>
      </c>
      <c r="M103" s="7">
        <v>58480</v>
      </c>
      <c r="N103" s="7">
        <v>44711</v>
      </c>
    </row>
    <row r="104" spans="1:14" x14ac:dyDescent="0.2">
      <c r="A104" t="s">
        <v>173</v>
      </c>
      <c r="B104" s="7">
        <v>782864</v>
      </c>
      <c r="C104" s="7">
        <v>29868148</v>
      </c>
      <c r="D104" s="7">
        <v>145946</v>
      </c>
      <c r="E104" s="7">
        <v>94069</v>
      </c>
      <c r="F104" s="7">
        <v>70152</v>
      </c>
      <c r="G104" s="7">
        <v>64220</v>
      </c>
      <c r="H104" s="7">
        <v>59268</v>
      </c>
      <c r="I104" s="7">
        <v>64537</v>
      </c>
      <c r="J104" s="7">
        <v>52390</v>
      </c>
      <c r="K104" s="7">
        <v>64176</v>
      </c>
      <c r="L104" s="7">
        <v>64896</v>
      </c>
      <c r="M104" s="7">
        <v>58549</v>
      </c>
      <c r="N104" s="7">
        <v>44662</v>
      </c>
    </row>
    <row r="105" spans="1:14" x14ac:dyDescent="0.2">
      <c r="A105" t="s">
        <v>174</v>
      </c>
      <c r="B105" s="7">
        <v>784388</v>
      </c>
      <c r="C105" s="7">
        <v>29906806</v>
      </c>
      <c r="D105" s="7">
        <v>146325</v>
      </c>
      <c r="E105" s="7">
        <v>94266</v>
      </c>
      <c r="F105" s="7">
        <v>70213</v>
      </c>
      <c r="G105" s="7">
        <v>64296</v>
      </c>
      <c r="H105" s="7">
        <v>59303</v>
      </c>
      <c r="I105" s="7">
        <v>64625</v>
      </c>
      <c r="J105" s="7">
        <v>52575</v>
      </c>
      <c r="K105" s="7">
        <v>64288</v>
      </c>
      <c r="L105" s="7">
        <v>65031</v>
      </c>
      <c r="M105" s="7">
        <v>58647</v>
      </c>
      <c r="N105" s="7">
        <v>44819</v>
      </c>
    </row>
    <row r="106" spans="1:14" x14ac:dyDescent="0.2">
      <c r="A106" t="s">
        <v>175</v>
      </c>
      <c r="B106" s="7">
        <v>784245</v>
      </c>
      <c r="C106" s="7">
        <v>29943049</v>
      </c>
      <c r="D106" s="7">
        <v>146401</v>
      </c>
      <c r="E106" s="7">
        <v>94309</v>
      </c>
      <c r="F106" s="7">
        <v>70145</v>
      </c>
      <c r="G106" s="7">
        <v>64386</v>
      </c>
      <c r="H106" s="7">
        <v>59185</v>
      </c>
      <c r="I106" s="7">
        <v>64569</v>
      </c>
      <c r="J106" s="7">
        <v>52492</v>
      </c>
      <c r="K106" s="7">
        <v>64270</v>
      </c>
      <c r="L106" s="7">
        <v>65120</v>
      </c>
      <c r="M106" s="7">
        <v>58605</v>
      </c>
      <c r="N106" s="7">
        <v>44763</v>
      </c>
    </row>
    <row r="107" spans="1:14" x14ac:dyDescent="0.2">
      <c r="A107" t="s">
        <v>176</v>
      </c>
      <c r="B107" s="7">
        <v>785543</v>
      </c>
      <c r="C107" s="7">
        <v>29977775</v>
      </c>
      <c r="D107" s="7">
        <v>146762</v>
      </c>
      <c r="E107" s="7">
        <v>94455</v>
      </c>
      <c r="F107" s="7">
        <v>70266</v>
      </c>
      <c r="G107" s="7">
        <v>64569</v>
      </c>
      <c r="H107" s="7">
        <v>59231</v>
      </c>
      <c r="I107" s="7">
        <v>64592</v>
      </c>
      <c r="J107" s="7">
        <v>52609</v>
      </c>
      <c r="K107" s="7">
        <v>64380</v>
      </c>
      <c r="L107" s="7">
        <v>65278</v>
      </c>
      <c r="M107" s="7">
        <v>58627</v>
      </c>
      <c r="N107" s="7">
        <v>44774</v>
      </c>
    </row>
    <row r="108" spans="1:14" x14ac:dyDescent="0.2">
      <c r="A108" t="s">
        <v>177</v>
      </c>
      <c r="B108" s="7">
        <v>789230</v>
      </c>
      <c r="C108" s="7">
        <v>30037232</v>
      </c>
      <c r="D108" s="7">
        <v>147340</v>
      </c>
      <c r="E108" s="7">
        <v>94829</v>
      </c>
      <c r="F108" s="7">
        <v>70592</v>
      </c>
      <c r="G108" s="7">
        <v>64869</v>
      </c>
      <c r="H108" s="7">
        <v>59525</v>
      </c>
      <c r="I108" s="7">
        <v>64905</v>
      </c>
      <c r="J108" s="7">
        <v>52904</v>
      </c>
      <c r="K108" s="7">
        <v>64608</v>
      </c>
      <c r="L108" s="7">
        <v>65646</v>
      </c>
      <c r="M108" s="7">
        <v>59031</v>
      </c>
      <c r="N108" s="7">
        <v>44982</v>
      </c>
    </row>
    <row r="109" spans="1:14" x14ac:dyDescent="0.2">
      <c r="A109" t="s">
        <v>178</v>
      </c>
      <c r="B109" s="7">
        <v>787905</v>
      </c>
      <c r="C109" s="7">
        <v>30083929</v>
      </c>
      <c r="D109" s="7">
        <v>147440</v>
      </c>
      <c r="E109" s="7">
        <v>94794</v>
      </c>
      <c r="F109" s="7">
        <v>70455</v>
      </c>
      <c r="G109" s="7">
        <v>64809</v>
      </c>
      <c r="H109" s="7">
        <v>58664</v>
      </c>
      <c r="I109" s="7">
        <v>64950</v>
      </c>
      <c r="J109" s="7">
        <v>52801</v>
      </c>
      <c r="K109" s="7">
        <v>64497</v>
      </c>
      <c r="L109" s="7">
        <v>65653</v>
      </c>
      <c r="M109" s="7">
        <v>59089</v>
      </c>
      <c r="N109" s="7">
        <v>44753</v>
      </c>
    </row>
    <row r="110" spans="1:14" x14ac:dyDescent="0.2">
      <c r="A110" t="s">
        <v>179</v>
      </c>
      <c r="B110" s="7">
        <v>788437</v>
      </c>
      <c r="C110" s="7">
        <v>30114502</v>
      </c>
      <c r="D110" s="7">
        <v>147392</v>
      </c>
      <c r="E110" s="7">
        <v>94910</v>
      </c>
      <c r="F110" s="7">
        <v>70537</v>
      </c>
      <c r="G110" s="7">
        <v>64790</v>
      </c>
      <c r="H110" s="7">
        <v>58728</v>
      </c>
      <c r="I110" s="7">
        <v>65030</v>
      </c>
      <c r="J110" s="7">
        <v>52821</v>
      </c>
      <c r="K110" s="7">
        <v>64635</v>
      </c>
      <c r="L110" s="7">
        <v>65677</v>
      </c>
      <c r="M110" s="7">
        <v>59146</v>
      </c>
      <c r="N110" s="7">
        <v>44771</v>
      </c>
    </row>
    <row r="111" spans="1:14" x14ac:dyDescent="0.2">
      <c r="A111" t="s">
        <v>180</v>
      </c>
      <c r="B111" s="7">
        <v>789158</v>
      </c>
      <c r="C111" s="7">
        <v>30155532</v>
      </c>
      <c r="D111" s="7">
        <v>147579</v>
      </c>
      <c r="E111" s="7">
        <v>95025</v>
      </c>
      <c r="F111" s="7">
        <v>70555</v>
      </c>
      <c r="G111" s="7">
        <v>64810</v>
      </c>
      <c r="H111" s="7">
        <v>58731</v>
      </c>
      <c r="I111" s="7">
        <v>65205</v>
      </c>
      <c r="J111" s="7">
        <v>52886</v>
      </c>
      <c r="K111" s="7">
        <v>64689</v>
      </c>
      <c r="L111" s="7">
        <v>65715</v>
      </c>
      <c r="M111" s="7">
        <v>59138</v>
      </c>
      <c r="N111" s="7">
        <v>44825</v>
      </c>
    </row>
    <row r="112" spans="1:14" x14ac:dyDescent="0.2">
      <c r="A112" t="s">
        <v>181</v>
      </c>
      <c r="B112" s="7">
        <v>789953</v>
      </c>
      <c r="C112" s="7">
        <v>30150046</v>
      </c>
      <c r="D112" s="7">
        <v>147684</v>
      </c>
      <c r="E112" s="7">
        <v>95165</v>
      </c>
      <c r="F112" s="7">
        <v>70600</v>
      </c>
      <c r="G112" s="7">
        <v>64933</v>
      </c>
      <c r="H112" s="7">
        <v>58713</v>
      </c>
      <c r="I112" s="7">
        <v>65263</v>
      </c>
      <c r="J112" s="7">
        <v>52859</v>
      </c>
      <c r="K112" s="7">
        <v>64902</v>
      </c>
      <c r="L112" s="7">
        <v>65818</v>
      </c>
      <c r="M112" s="7">
        <v>59241</v>
      </c>
      <c r="N112" s="7">
        <v>44774</v>
      </c>
    </row>
    <row r="113" spans="1:14" x14ac:dyDescent="0.2">
      <c r="A113" t="s">
        <v>182</v>
      </c>
      <c r="B113" s="7">
        <v>791736</v>
      </c>
      <c r="C113" s="7">
        <v>30146091</v>
      </c>
      <c r="D113" s="7">
        <v>147692</v>
      </c>
      <c r="E113" s="7">
        <v>95460</v>
      </c>
      <c r="F113" s="7">
        <v>70719</v>
      </c>
      <c r="G113" s="7">
        <v>65066</v>
      </c>
      <c r="H113" s="7">
        <v>58944</v>
      </c>
      <c r="I113" s="7">
        <v>65468</v>
      </c>
      <c r="J113" s="7">
        <v>53133</v>
      </c>
      <c r="K113" s="7">
        <v>65051</v>
      </c>
      <c r="L113" s="7">
        <v>65954</v>
      </c>
      <c r="M113" s="7">
        <v>59357</v>
      </c>
      <c r="N113" s="7">
        <v>44893</v>
      </c>
    </row>
    <row r="114" spans="1:14" x14ac:dyDescent="0.2">
      <c r="A114" t="s">
        <v>183</v>
      </c>
      <c r="B114" s="7">
        <v>794885</v>
      </c>
      <c r="C114" s="7">
        <v>30178308</v>
      </c>
      <c r="D114" s="7">
        <v>148237</v>
      </c>
      <c r="E114" s="7">
        <v>95785</v>
      </c>
      <c r="F114" s="7">
        <v>70967</v>
      </c>
      <c r="G114" s="7">
        <v>65418</v>
      </c>
      <c r="H114" s="7">
        <v>59152</v>
      </c>
      <c r="I114" s="7">
        <v>65637</v>
      </c>
      <c r="J114" s="7">
        <v>53433</v>
      </c>
      <c r="K114" s="7">
        <v>65376</v>
      </c>
      <c r="L114" s="7">
        <v>66239</v>
      </c>
      <c r="M114" s="7">
        <v>59581</v>
      </c>
      <c r="N114" s="7">
        <v>45060</v>
      </c>
    </row>
    <row r="115" spans="1:14" x14ac:dyDescent="0.2">
      <c r="A115" t="s">
        <v>42</v>
      </c>
      <c r="B115" s="7">
        <v>797434</v>
      </c>
      <c r="C115" s="7">
        <v>30210895</v>
      </c>
      <c r="D115" s="7">
        <v>148875</v>
      </c>
      <c r="E115" s="7">
        <v>95945</v>
      </c>
      <c r="F115" s="7">
        <v>71141</v>
      </c>
      <c r="G115" s="7">
        <v>65650</v>
      </c>
      <c r="H115" s="7">
        <v>59254</v>
      </c>
      <c r="I115" s="7">
        <v>65739</v>
      </c>
      <c r="J115" s="7">
        <v>53709</v>
      </c>
      <c r="K115" s="7">
        <v>65682</v>
      </c>
      <c r="L115" s="7">
        <v>66464</v>
      </c>
      <c r="M115" s="7">
        <v>59763</v>
      </c>
      <c r="N115" s="7">
        <v>45212</v>
      </c>
    </row>
    <row r="116" spans="1:14" x14ac:dyDescent="0.2">
      <c r="B116" s="7"/>
      <c r="C116" s="7"/>
      <c r="D116" s="7"/>
      <c r="E116" s="7"/>
      <c r="F116" s="7"/>
      <c r="G116" s="7"/>
      <c r="H116" s="7"/>
      <c r="I116" s="7"/>
      <c r="J116" s="7"/>
      <c r="K116" s="7"/>
      <c r="L116" s="7"/>
      <c r="M116" s="7"/>
      <c r="N116" s="7"/>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workbookViewId="0"/>
  </sheetViews>
  <sheetFormatPr defaultColWidth="11.5546875" defaultRowHeight="15" x14ac:dyDescent="0.2"/>
  <cols>
    <col min="1" max="14" width="15.6640625" customWidth="1"/>
  </cols>
  <sheetData>
    <row r="1" spans="1:14" ht="19.5" x14ac:dyDescent="0.3">
      <c r="A1" s="2" t="s">
        <v>184</v>
      </c>
    </row>
    <row r="2" spans="1:14" x14ac:dyDescent="0.2">
      <c r="A2" t="s">
        <v>185</v>
      </c>
    </row>
    <row r="3" spans="1:14" ht="47.25" x14ac:dyDescent="0.25">
      <c r="A3" s="9" t="s">
        <v>59</v>
      </c>
      <c r="B3" s="8" t="s">
        <v>60</v>
      </c>
      <c r="C3" s="8" t="s">
        <v>61</v>
      </c>
      <c r="D3" s="8" t="s">
        <v>62</v>
      </c>
      <c r="E3" s="8" t="s">
        <v>63</v>
      </c>
      <c r="F3" s="8" t="s">
        <v>64</v>
      </c>
      <c r="G3" s="8" t="s">
        <v>65</v>
      </c>
      <c r="H3" s="8" t="s">
        <v>66</v>
      </c>
      <c r="I3" s="8" t="s">
        <v>67</v>
      </c>
      <c r="J3" s="8" t="s">
        <v>68</v>
      </c>
      <c r="K3" s="8" t="s">
        <v>69</v>
      </c>
      <c r="L3" s="8" t="s">
        <v>70</v>
      </c>
      <c r="M3" s="8" t="s">
        <v>71</v>
      </c>
      <c r="N3" s="8" t="s">
        <v>72</v>
      </c>
    </row>
    <row r="4" spans="1:14" x14ac:dyDescent="0.2">
      <c r="A4" t="s">
        <v>73</v>
      </c>
      <c r="B4" s="7">
        <v>1490</v>
      </c>
      <c r="C4" s="7">
        <v>1598</v>
      </c>
      <c r="D4" s="7">
        <v>1499</v>
      </c>
      <c r="E4" s="7">
        <v>1465</v>
      </c>
      <c r="F4" s="7">
        <v>1431</v>
      </c>
      <c r="G4" s="7">
        <v>1533</v>
      </c>
      <c r="H4" s="7">
        <v>1359</v>
      </c>
      <c r="I4" s="7">
        <v>1447</v>
      </c>
      <c r="J4" s="7">
        <v>1418</v>
      </c>
      <c r="K4" s="7">
        <v>1611</v>
      </c>
      <c r="L4" s="7">
        <v>1655</v>
      </c>
      <c r="M4" s="7">
        <v>1554</v>
      </c>
      <c r="N4" s="7">
        <v>1394</v>
      </c>
    </row>
    <row r="5" spans="1:14" x14ac:dyDescent="0.2">
      <c r="A5" t="s">
        <v>74</v>
      </c>
      <c r="B5" s="7">
        <v>1488</v>
      </c>
      <c r="C5" s="7">
        <v>1601</v>
      </c>
      <c r="D5" s="7">
        <v>1499</v>
      </c>
      <c r="E5" s="7">
        <v>1468</v>
      </c>
      <c r="F5" s="7">
        <v>1429</v>
      </c>
      <c r="G5" s="7">
        <v>1532</v>
      </c>
      <c r="H5" s="7">
        <v>1349</v>
      </c>
      <c r="I5" s="7">
        <v>1445</v>
      </c>
      <c r="J5" s="7">
        <v>1415</v>
      </c>
      <c r="K5" s="7">
        <v>1606</v>
      </c>
      <c r="L5" s="7">
        <v>1651</v>
      </c>
      <c r="M5" s="7">
        <v>1545</v>
      </c>
      <c r="N5" s="7">
        <v>1397</v>
      </c>
    </row>
    <row r="6" spans="1:14" x14ac:dyDescent="0.2">
      <c r="A6" t="s">
        <v>75</v>
      </c>
      <c r="B6" s="7">
        <v>1488</v>
      </c>
      <c r="C6" s="7">
        <v>1601</v>
      </c>
      <c r="D6" s="7">
        <v>1491</v>
      </c>
      <c r="E6" s="7">
        <v>1470</v>
      </c>
      <c r="F6" s="7">
        <v>1433</v>
      </c>
      <c r="G6" s="7">
        <v>1558</v>
      </c>
      <c r="H6" s="7">
        <v>1356</v>
      </c>
      <c r="I6" s="7">
        <v>1443</v>
      </c>
      <c r="J6" s="7">
        <v>1416</v>
      </c>
      <c r="K6" s="7">
        <v>1596</v>
      </c>
      <c r="L6" s="7">
        <v>1667</v>
      </c>
      <c r="M6" s="7">
        <v>1543</v>
      </c>
      <c r="N6" s="7">
        <v>1398</v>
      </c>
    </row>
    <row r="7" spans="1:14" x14ac:dyDescent="0.2">
      <c r="A7" t="s">
        <v>76</v>
      </c>
      <c r="B7" s="7">
        <v>1494</v>
      </c>
      <c r="C7" s="7">
        <v>1605</v>
      </c>
      <c r="D7" s="7">
        <v>1507</v>
      </c>
      <c r="E7" s="7">
        <v>1472</v>
      </c>
      <c r="F7" s="7">
        <v>1435</v>
      </c>
      <c r="G7" s="7">
        <v>1563</v>
      </c>
      <c r="H7" s="7">
        <v>1360</v>
      </c>
      <c r="I7" s="7">
        <v>1444</v>
      </c>
      <c r="J7" s="7">
        <v>1420</v>
      </c>
      <c r="K7" s="7">
        <v>1612</v>
      </c>
      <c r="L7" s="7">
        <v>1668</v>
      </c>
      <c r="M7" s="7">
        <v>1559</v>
      </c>
      <c r="N7" s="7">
        <v>1394</v>
      </c>
    </row>
    <row r="8" spans="1:14" x14ac:dyDescent="0.2">
      <c r="A8" t="s">
        <v>77</v>
      </c>
      <c r="B8" s="7">
        <v>1498</v>
      </c>
      <c r="C8" s="7">
        <v>1608</v>
      </c>
      <c r="D8" s="7">
        <v>1523</v>
      </c>
      <c r="E8" s="7">
        <v>1470</v>
      </c>
      <c r="F8" s="7">
        <v>1430</v>
      </c>
      <c r="G8" s="7">
        <v>1568</v>
      </c>
      <c r="H8" s="7">
        <v>1361</v>
      </c>
      <c r="I8" s="7">
        <v>1443</v>
      </c>
      <c r="J8" s="7">
        <v>1417</v>
      </c>
      <c r="K8" s="7">
        <v>1614</v>
      </c>
      <c r="L8" s="7">
        <v>1674</v>
      </c>
      <c r="M8" s="7">
        <v>1554</v>
      </c>
      <c r="N8" s="7">
        <v>1392</v>
      </c>
    </row>
    <row r="9" spans="1:14" x14ac:dyDescent="0.2">
      <c r="A9" t="s">
        <v>78</v>
      </c>
      <c r="B9" s="7">
        <v>1514</v>
      </c>
      <c r="C9" s="7">
        <v>1617</v>
      </c>
      <c r="D9" s="7">
        <v>1537</v>
      </c>
      <c r="E9" s="7">
        <v>1499</v>
      </c>
      <c r="F9" s="7">
        <v>1457</v>
      </c>
      <c r="G9" s="7">
        <v>1601</v>
      </c>
      <c r="H9" s="7">
        <v>1371</v>
      </c>
      <c r="I9" s="7">
        <v>1465</v>
      </c>
      <c r="J9" s="7">
        <v>1427</v>
      </c>
      <c r="K9" s="7">
        <v>1632</v>
      </c>
      <c r="L9" s="7">
        <v>1699</v>
      </c>
      <c r="M9" s="7">
        <v>1563</v>
      </c>
      <c r="N9" s="7">
        <v>1411</v>
      </c>
    </row>
    <row r="10" spans="1:14" x14ac:dyDescent="0.2">
      <c r="A10" t="s">
        <v>79</v>
      </c>
      <c r="B10" s="7">
        <v>1500</v>
      </c>
      <c r="C10" s="7">
        <v>1620</v>
      </c>
      <c r="D10" s="7">
        <v>1519</v>
      </c>
      <c r="E10" s="7">
        <v>1476</v>
      </c>
      <c r="F10" s="7">
        <v>1442</v>
      </c>
      <c r="G10" s="7">
        <v>1564</v>
      </c>
      <c r="H10" s="7">
        <v>1364</v>
      </c>
      <c r="I10" s="7">
        <v>1456</v>
      </c>
      <c r="J10" s="7">
        <v>1435</v>
      </c>
      <c r="K10" s="7">
        <v>1624</v>
      </c>
      <c r="L10" s="7">
        <v>1672</v>
      </c>
      <c r="M10" s="7">
        <v>1570</v>
      </c>
      <c r="N10" s="7">
        <v>1391</v>
      </c>
    </row>
    <row r="11" spans="1:14" x14ac:dyDescent="0.2">
      <c r="A11" t="s">
        <v>80</v>
      </c>
      <c r="B11" s="7">
        <v>1494</v>
      </c>
      <c r="C11" s="7">
        <v>1620</v>
      </c>
      <c r="D11" s="7">
        <v>1511</v>
      </c>
      <c r="E11" s="7">
        <v>1476</v>
      </c>
      <c r="F11" s="7">
        <v>1437</v>
      </c>
      <c r="G11" s="7">
        <v>1550</v>
      </c>
      <c r="H11" s="7">
        <v>1290</v>
      </c>
      <c r="I11" s="7">
        <v>1452</v>
      </c>
      <c r="J11" s="7">
        <v>1434</v>
      </c>
      <c r="K11" s="7">
        <v>1631</v>
      </c>
      <c r="L11" s="7">
        <v>1665</v>
      </c>
      <c r="M11" s="7">
        <v>1580</v>
      </c>
      <c r="N11" s="7">
        <v>1362</v>
      </c>
    </row>
    <row r="12" spans="1:14" x14ac:dyDescent="0.2">
      <c r="A12" t="s">
        <v>81</v>
      </c>
      <c r="B12" s="7">
        <v>1501</v>
      </c>
      <c r="C12" s="7">
        <v>1618</v>
      </c>
      <c r="D12" s="7">
        <v>1514</v>
      </c>
      <c r="E12" s="7">
        <v>1477</v>
      </c>
      <c r="F12" s="7">
        <v>1443</v>
      </c>
      <c r="G12" s="7">
        <v>1551</v>
      </c>
      <c r="H12" s="7">
        <v>1301</v>
      </c>
      <c r="I12" s="7">
        <v>1461</v>
      </c>
      <c r="J12" s="7">
        <v>1437</v>
      </c>
      <c r="K12" s="7">
        <v>1630</v>
      </c>
      <c r="L12" s="7">
        <v>1679</v>
      </c>
      <c r="M12" s="7">
        <v>1575</v>
      </c>
      <c r="N12" s="7">
        <v>1379</v>
      </c>
    </row>
    <row r="13" spans="1:14" x14ac:dyDescent="0.2">
      <c r="A13" t="s">
        <v>82</v>
      </c>
      <c r="B13" s="7">
        <v>1500</v>
      </c>
      <c r="C13" s="7">
        <v>1614</v>
      </c>
      <c r="D13" s="7">
        <v>1512</v>
      </c>
      <c r="E13" s="7">
        <v>1471</v>
      </c>
      <c r="F13" s="7">
        <v>1435</v>
      </c>
      <c r="G13" s="7">
        <v>1535</v>
      </c>
      <c r="H13" s="7">
        <v>1372</v>
      </c>
      <c r="I13" s="7">
        <v>1458</v>
      </c>
      <c r="J13" s="7">
        <v>1439</v>
      </c>
      <c r="K13" s="7">
        <v>1627</v>
      </c>
      <c r="L13" s="7">
        <v>1667</v>
      </c>
      <c r="M13" s="7">
        <v>1570</v>
      </c>
      <c r="N13" s="7">
        <v>1419</v>
      </c>
    </row>
    <row r="14" spans="1:14" x14ac:dyDescent="0.2">
      <c r="A14" t="s">
        <v>83</v>
      </c>
      <c r="B14" s="7">
        <v>1498</v>
      </c>
      <c r="C14" s="7">
        <v>1615</v>
      </c>
      <c r="D14" s="7">
        <v>1511</v>
      </c>
      <c r="E14" s="7">
        <v>1469</v>
      </c>
      <c r="F14" s="7">
        <v>1433</v>
      </c>
      <c r="G14" s="7">
        <v>1534</v>
      </c>
      <c r="H14" s="7">
        <v>1363</v>
      </c>
      <c r="I14" s="7">
        <v>1461</v>
      </c>
      <c r="J14" s="7">
        <v>1439</v>
      </c>
      <c r="K14" s="7">
        <v>1627</v>
      </c>
      <c r="L14" s="7">
        <v>1661</v>
      </c>
      <c r="M14" s="7">
        <v>1570</v>
      </c>
      <c r="N14" s="7">
        <v>1415</v>
      </c>
    </row>
    <row r="15" spans="1:14" x14ac:dyDescent="0.2">
      <c r="A15" t="s">
        <v>84</v>
      </c>
      <c r="B15" s="7">
        <v>1492</v>
      </c>
      <c r="C15" s="7">
        <v>1616</v>
      </c>
      <c r="D15" s="7">
        <v>1506</v>
      </c>
      <c r="E15" s="7">
        <v>1467</v>
      </c>
      <c r="F15" s="7">
        <v>1432</v>
      </c>
      <c r="G15" s="7">
        <v>1532</v>
      </c>
      <c r="H15" s="7">
        <v>1367</v>
      </c>
      <c r="I15" s="7">
        <v>1450</v>
      </c>
      <c r="J15" s="7">
        <v>1409</v>
      </c>
      <c r="K15" s="7">
        <v>1606</v>
      </c>
      <c r="L15" s="7">
        <v>1659</v>
      </c>
      <c r="M15" s="7">
        <v>1542</v>
      </c>
      <c r="N15" s="7">
        <v>1417</v>
      </c>
    </row>
    <row r="16" spans="1:14" x14ac:dyDescent="0.2">
      <c r="A16" t="s">
        <v>85</v>
      </c>
      <c r="B16" s="7">
        <v>1493</v>
      </c>
      <c r="C16" s="7">
        <v>1619</v>
      </c>
      <c r="D16" s="7">
        <v>1501</v>
      </c>
      <c r="E16" s="7">
        <v>1475</v>
      </c>
      <c r="F16" s="7">
        <v>1438</v>
      </c>
      <c r="G16" s="7">
        <v>1536</v>
      </c>
      <c r="H16" s="7">
        <v>1361</v>
      </c>
      <c r="I16" s="7">
        <v>1453</v>
      </c>
      <c r="J16" s="7">
        <v>1410</v>
      </c>
      <c r="K16" s="7">
        <v>1597</v>
      </c>
      <c r="L16" s="7">
        <v>1662</v>
      </c>
      <c r="M16" s="7">
        <v>1548</v>
      </c>
      <c r="N16" s="7">
        <v>1415</v>
      </c>
    </row>
    <row r="17" spans="1:14" x14ac:dyDescent="0.2">
      <c r="A17" t="s">
        <v>86</v>
      </c>
      <c r="B17" s="7">
        <v>1488</v>
      </c>
      <c r="C17" s="7">
        <v>1616</v>
      </c>
      <c r="D17" s="7">
        <v>1498</v>
      </c>
      <c r="E17" s="7">
        <v>1469</v>
      </c>
      <c r="F17" s="7">
        <v>1428</v>
      </c>
      <c r="G17" s="7">
        <v>1534</v>
      </c>
      <c r="H17" s="7">
        <v>1360</v>
      </c>
      <c r="I17" s="7">
        <v>1445</v>
      </c>
      <c r="J17" s="7">
        <v>1409</v>
      </c>
      <c r="K17" s="7">
        <v>1596</v>
      </c>
      <c r="L17" s="7">
        <v>1662</v>
      </c>
      <c r="M17" s="7">
        <v>1549</v>
      </c>
      <c r="N17" s="7">
        <v>1405</v>
      </c>
    </row>
    <row r="18" spans="1:14" x14ac:dyDescent="0.2">
      <c r="A18" t="s">
        <v>87</v>
      </c>
      <c r="B18" s="7">
        <v>1494</v>
      </c>
      <c r="C18" s="7">
        <v>1618</v>
      </c>
      <c r="D18" s="7">
        <v>1501</v>
      </c>
      <c r="E18" s="7">
        <v>1475</v>
      </c>
      <c r="F18" s="7">
        <v>1449</v>
      </c>
      <c r="G18" s="7">
        <v>1541</v>
      </c>
      <c r="H18" s="7">
        <v>1363</v>
      </c>
      <c r="I18" s="7">
        <v>1451</v>
      </c>
      <c r="J18" s="7">
        <v>1410</v>
      </c>
      <c r="K18" s="7">
        <v>1597</v>
      </c>
      <c r="L18" s="7">
        <v>1659</v>
      </c>
      <c r="M18" s="7">
        <v>1551</v>
      </c>
      <c r="N18" s="7">
        <v>1407</v>
      </c>
    </row>
    <row r="19" spans="1:14" x14ac:dyDescent="0.2">
      <c r="A19" t="s">
        <v>88</v>
      </c>
      <c r="B19" s="7">
        <v>1496</v>
      </c>
      <c r="C19" s="7">
        <v>1626</v>
      </c>
      <c r="D19" s="7">
        <v>1501</v>
      </c>
      <c r="E19" s="7">
        <v>1479</v>
      </c>
      <c r="F19" s="7">
        <v>1457</v>
      </c>
      <c r="G19" s="7">
        <v>1536</v>
      </c>
      <c r="H19" s="7">
        <v>1369</v>
      </c>
      <c r="I19" s="7">
        <v>1476</v>
      </c>
      <c r="J19" s="7">
        <v>1417</v>
      </c>
      <c r="K19" s="7">
        <v>1596</v>
      </c>
      <c r="L19" s="7">
        <v>1664</v>
      </c>
      <c r="M19" s="7">
        <v>1548</v>
      </c>
      <c r="N19" s="7">
        <v>1410</v>
      </c>
    </row>
    <row r="20" spans="1:14" x14ac:dyDescent="0.2">
      <c r="A20" t="s">
        <v>89</v>
      </c>
      <c r="B20" s="7">
        <v>1494</v>
      </c>
      <c r="C20" s="7">
        <v>1630</v>
      </c>
      <c r="D20" s="7">
        <v>1495</v>
      </c>
      <c r="E20" s="7">
        <v>1481</v>
      </c>
      <c r="F20" s="7">
        <v>1457</v>
      </c>
      <c r="G20" s="7">
        <v>1536</v>
      </c>
      <c r="H20" s="7">
        <v>1369</v>
      </c>
      <c r="I20" s="7">
        <v>1454</v>
      </c>
      <c r="J20" s="7">
        <v>1419</v>
      </c>
      <c r="K20" s="7">
        <v>1601</v>
      </c>
      <c r="L20" s="7">
        <v>1656</v>
      </c>
      <c r="M20" s="7">
        <v>1547</v>
      </c>
      <c r="N20" s="7">
        <v>1407</v>
      </c>
    </row>
    <row r="21" spans="1:14" x14ac:dyDescent="0.2">
      <c r="A21" t="s">
        <v>90</v>
      </c>
      <c r="B21" s="7">
        <v>1497</v>
      </c>
      <c r="C21" s="7">
        <v>1631</v>
      </c>
      <c r="D21" s="7">
        <v>1496</v>
      </c>
      <c r="E21" s="7">
        <v>1486</v>
      </c>
      <c r="F21" s="7">
        <v>1461</v>
      </c>
      <c r="G21" s="7">
        <v>1541</v>
      </c>
      <c r="H21" s="7">
        <v>1370</v>
      </c>
      <c r="I21" s="7">
        <v>1447</v>
      </c>
      <c r="J21" s="7">
        <v>1422</v>
      </c>
      <c r="K21" s="7">
        <v>1606</v>
      </c>
      <c r="L21" s="7">
        <v>1668</v>
      </c>
      <c r="M21" s="7">
        <v>1546</v>
      </c>
      <c r="N21" s="7">
        <v>1413</v>
      </c>
    </row>
    <row r="22" spans="1:14" x14ac:dyDescent="0.2">
      <c r="A22" t="s">
        <v>91</v>
      </c>
      <c r="B22" s="7">
        <v>1502</v>
      </c>
      <c r="C22" s="7">
        <v>1638</v>
      </c>
      <c r="D22" s="7">
        <v>1504</v>
      </c>
      <c r="E22" s="7">
        <v>1493</v>
      </c>
      <c r="F22" s="7">
        <v>1465</v>
      </c>
      <c r="G22" s="7">
        <v>1544</v>
      </c>
      <c r="H22" s="7">
        <v>1378</v>
      </c>
      <c r="I22" s="7">
        <v>1474</v>
      </c>
      <c r="J22" s="7">
        <v>1420</v>
      </c>
      <c r="K22" s="7">
        <v>1609</v>
      </c>
      <c r="L22" s="7">
        <v>1676</v>
      </c>
      <c r="M22" s="7">
        <v>1552</v>
      </c>
      <c r="N22" s="7">
        <v>1413</v>
      </c>
    </row>
    <row r="23" spans="1:14" x14ac:dyDescent="0.2">
      <c r="A23" t="s">
        <v>92</v>
      </c>
      <c r="B23" s="7">
        <v>1508</v>
      </c>
      <c r="C23" s="7">
        <v>1640</v>
      </c>
      <c r="D23" s="7">
        <v>1506</v>
      </c>
      <c r="E23" s="7">
        <v>1491</v>
      </c>
      <c r="F23" s="7">
        <v>1469</v>
      </c>
      <c r="G23" s="7">
        <v>1546</v>
      </c>
      <c r="H23" s="7">
        <v>1378</v>
      </c>
      <c r="I23" s="7">
        <v>1483</v>
      </c>
      <c r="J23" s="7">
        <v>1425</v>
      </c>
      <c r="K23" s="7">
        <v>1614</v>
      </c>
      <c r="L23" s="7">
        <v>1678</v>
      </c>
      <c r="M23" s="7">
        <v>1553</v>
      </c>
      <c r="N23" s="7">
        <v>1428</v>
      </c>
    </row>
    <row r="24" spans="1:14" x14ac:dyDescent="0.2">
      <c r="A24" t="s">
        <v>93</v>
      </c>
      <c r="B24" s="7">
        <v>1516</v>
      </c>
      <c r="C24" s="7">
        <v>1646</v>
      </c>
      <c r="D24" s="7">
        <v>1511</v>
      </c>
      <c r="E24" s="7">
        <v>1508</v>
      </c>
      <c r="F24" s="7">
        <v>1470</v>
      </c>
      <c r="G24" s="7">
        <v>1549</v>
      </c>
      <c r="H24" s="7">
        <v>1383</v>
      </c>
      <c r="I24" s="7">
        <v>1501</v>
      </c>
      <c r="J24" s="7">
        <v>1431</v>
      </c>
      <c r="K24" s="7">
        <v>1614</v>
      </c>
      <c r="L24" s="7">
        <v>1681</v>
      </c>
      <c r="M24" s="7">
        <v>1558</v>
      </c>
      <c r="N24" s="7">
        <v>1439</v>
      </c>
    </row>
    <row r="25" spans="1:14" x14ac:dyDescent="0.2">
      <c r="A25" t="s">
        <v>94</v>
      </c>
      <c r="B25" s="7">
        <v>1516</v>
      </c>
      <c r="C25" s="7">
        <v>1652</v>
      </c>
      <c r="D25" s="7">
        <v>1517</v>
      </c>
      <c r="E25" s="7">
        <v>1504</v>
      </c>
      <c r="F25" s="7">
        <v>1476</v>
      </c>
      <c r="G25" s="7">
        <v>1561</v>
      </c>
      <c r="H25" s="7">
        <v>1378</v>
      </c>
      <c r="I25" s="7">
        <v>1497</v>
      </c>
      <c r="J25" s="7">
        <v>1422</v>
      </c>
      <c r="K25" s="7">
        <v>1617</v>
      </c>
      <c r="L25" s="7">
        <v>1686</v>
      </c>
      <c r="M25" s="7">
        <v>1565</v>
      </c>
      <c r="N25" s="7">
        <v>1437</v>
      </c>
    </row>
    <row r="26" spans="1:14" x14ac:dyDescent="0.2">
      <c r="A26" t="s">
        <v>95</v>
      </c>
      <c r="B26" s="7">
        <v>1514</v>
      </c>
      <c r="C26" s="7">
        <v>1652</v>
      </c>
      <c r="D26" s="7">
        <v>1514</v>
      </c>
      <c r="E26" s="7">
        <v>1502</v>
      </c>
      <c r="F26" s="7">
        <v>1474</v>
      </c>
      <c r="G26" s="7">
        <v>1574</v>
      </c>
      <c r="H26" s="7">
        <v>1389</v>
      </c>
      <c r="I26" s="7">
        <v>1493</v>
      </c>
      <c r="J26" s="7">
        <v>1440</v>
      </c>
      <c r="K26" s="7">
        <v>1622</v>
      </c>
      <c r="L26" s="7">
        <v>1692</v>
      </c>
      <c r="M26" s="7">
        <v>1555</v>
      </c>
      <c r="N26" s="7">
        <v>1439</v>
      </c>
    </row>
    <row r="27" spans="1:14" x14ac:dyDescent="0.2">
      <c r="A27" t="s">
        <v>96</v>
      </c>
      <c r="B27" s="7">
        <v>1516</v>
      </c>
      <c r="C27" s="7">
        <v>1654</v>
      </c>
      <c r="D27" s="7">
        <v>1512</v>
      </c>
      <c r="E27" s="7">
        <v>1499</v>
      </c>
      <c r="F27" s="7">
        <v>1478</v>
      </c>
      <c r="G27" s="7">
        <v>1569</v>
      </c>
      <c r="H27" s="7">
        <v>1389</v>
      </c>
      <c r="I27" s="7">
        <v>1493</v>
      </c>
      <c r="J27" s="7">
        <v>1442</v>
      </c>
      <c r="K27" s="7">
        <v>1623</v>
      </c>
      <c r="L27" s="7">
        <v>1694</v>
      </c>
      <c r="M27" s="7">
        <v>1557</v>
      </c>
      <c r="N27" s="7">
        <v>1440</v>
      </c>
    </row>
    <row r="28" spans="1:14" x14ac:dyDescent="0.2">
      <c r="A28" t="s">
        <v>97</v>
      </c>
      <c r="B28" s="7">
        <v>1520</v>
      </c>
      <c r="C28" s="7">
        <v>1659</v>
      </c>
      <c r="D28" s="7">
        <v>1519</v>
      </c>
      <c r="E28" s="7">
        <v>1507</v>
      </c>
      <c r="F28" s="7">
        <v>1477</v>
      </c>
      <c r="G28" s="7">
        <v>1560</v>
      </c>
      <c r="H28" s="7">
        <v>1399</v>
      </c>
      <c r="I28" s="7">
        <v>1497</v>
      </c>
      <c r="J28" s="7">
        <v>1445</v>
      </c>
      <c r="K28" s="7">
        <v>1634</v>
      </c>
      <c r="L28" s="7">
        <v>1693</v>
      </c>
      <c r="M28" s="7">
        <v>1559</v>
      </c>
      <c r="N28" s="7">
        <v>1444</v>
      </c>
    </row>
    <row r="29" spans="1:14" x14ac:dyDescent="0.2">
      <c r="A29" t="s">
        <v>98</v>
      </c>
      <c r="B29" s="7">
        <v>1526</v>
      </c>
      <c r="C29" s="7">
        <v>1659</v>
      </c>
      <c r="D29" s="7">
        <v>1523</v>
      </c>
      <c r="E29" s="7">
        <v>1507</v>
      </c>
      <c r="F29" s="7">
        <v>1474</v>
      </c>
      <c r="G29" s="7">
        <v>1562</v>
      </c>
      <c r="H29" s="7">
        <v>1403</v>
      </c>
      <c r="I29" s="7">
        <v>1507</v>
      </c>
      <c r="J29" s="7">
        <v>1453</v>
      </c>
      <c r="K29" s="7">
        <v>1641</v>
      </c>
      <c r="L29" s="7">
        <v>1700</v>
      </c>
      <c r="M29" s="7">
        <v>1570</v>
      </c>
      <c r="N29" s="7">
        <v>1452</v>
      </c>
    </row>
    <row r="30" spans="1:14" x14ac:dyDescent="0.2">
      <c r="A30" t="s">
        <v>99</v>
      </c>
      <c r="B30" s="7">
        <v>1527</v>
      </c>
      <c r="C30" s="7">
        <v>1664</v>
      </c>
      <c r="D30" s="7">
        <v>1529</v>
      </c>
      <c r="E30" s="7">
        <v>1515</v>
      </c>
      <c r="F30" s="7">
        <v>1480</v>
      </c>
      <c r="G30" s="7">
        <v>1561</v>
      </c>
      <c r="H30" s="7">
        <v>1409</v>
      </c>
      <c r="I30" s="7">
        <v>1514</v>
      </c>
      <c r="J30" s="7">
        <v>1457</v>
      </c>
      <c r="K30" s="7">
        <v>1637</v>
      </c>
      <c r="L30" s="7">
        <v>1700</v>
      </c>
      <c r="M30" s="7">
        <v>1566</v>
      </c>
      <c r="N30" s="7">
        <v>1458</v>
      </c>
    </row>
    <row r="31" spans="1:14" x14ac:dyDescent="0.2">
      <c r="A31" t="s">
        <v>100</v>
      </c>
      <c r="B31" s="7">
        <v>1523</v>
      </c>
      <c r="C31" s="7">
        <v>1663</v>
      </c>
      <c r="D31" s="7">
        <v>1528</v>
      </c>
      <c r="E31" s="7">
        <v>1513</v>
      </c>
      <c r="F31" s="7">
        <v>1479</v>
      </c>
      <c r="G31" s="7">
        <v>1559</v>
      </c>
      <c r="H31" s="7">
        <v>1412</v>
      </c>
      <c r="I31" s="7">
        <v>1508</v>
      </c>
      <c r="J31" s="7">
        <v>1449</v>
      </c>
      <c r="K31" s="7">
        <v>1638</v>
      </c>
      <c r="L31" s="7">
        <v>1696</v>
      </c>
      <c r="M31" s="7">
        <v>1560</v>
      </c>
      <c r="N31" s="7">
        <v>1442</v>
      </c>
    </row>
    <row r="32" spans="1:14" x14ac:dyDescent="0.2">
      <c r="A32" t="s">
        <v>101</v>
      </c>
      <c r="B32" s="7">
        <v>1530</v>
      </c>
      <c r="C32" s="7">
        <v>1666</v>
      </c>
      <c r="D32" s="7">
        <v>1533</v>
      </c>
      <c r="E32" s="7">
        <v>1523</v>
      </c>
      <c r="F32" s="7">
        <v>1486</v>
      </c>
      <c r="G32" s="7">
        <v>1563</v>
      </c>
      <c r="H32" s="7">
        <v>1411</v>
      </c>
      <c r="I32" s="7">
        <v>1519</v>
      </c>
      <c r="J32" s="7">
        <v>1453</v>
      </c>
      <c r="K32" s="7">
        <v>1637</v>
      </c>
      <c r="L32" s="7">
        <v>1700</v>
      </c>
      <c r="M32" s="7">
        <v>1567</v>
      </c>
      <c r="N32" s="7">
        <v>1454</v>
      </c>
    </row>
    <row r="33" spans="1:14" x14ac:dyDescent="0.2">
      <c r="A33" t="s">
        <v>102</v>
      </c>
      <c r="B33" s="7">
        <v>1528</v>
      </c>
      <c r="C33" s="7">
        <v>1668</v>
      </c>
      <c r="D33" s="7">
        <v>1530</v>
      </c>
      <c r="E33" s="7">
        <v>1523</v>
      </c>
      <c r="F33" s="7">
        <v>1489</v>
      </c>
      <c r="G33" s="7">
        <v>1559</v>
      </c>
      <c r="H33" s="7">
        <v>1405</v>
      </c>
      <c r="I33" s="7">
        <v>1508</v>
      </c>
      <c r="J33" s="7">
        <v>1465</v>
      </c>
      <c r="K33" s="7">
        <v>1635</v>
      </c>
      <c r="L33" s="7">
        <v>1696</v>
      </c>
      <c r="M33" s="7">
        <v>1567</v>
      </c>
      <c r="N33" s="7">
        <v>1457</v>
      </c>
    </row>
    <row r="34" spans="1:14" x14ac:dyDescent="0.2">
      <c r="A34" t="s">
        <v>103</v>
      </c>
      <c r="B34" s="7">
        <v>1533</v>
      </c>
      <c r="C34" s="7">
        <v>1668</v>
      </c>
      <c r="D34" s="7">
        <v>1532</v>
      </c>
      <c r="E34" s="7">
        <v>1534</v>
      </c>
      <c r="F34" s="7">
        <v>1489</v>
      </c>
      <c r="G34" s="7">
        <v>1559</v>
      </c>
      <c r="H34" s="7">
        <v>1421</v>
      </c>
      <c r="I34" s="7">
        <v>1526</v>
      </c>
      <c r="J34" s="7">
        <v>1465</v>
      </c>
      <c r="K34" s="7">
        <v>1634</v>
      </c>
      <c r="L34" s="7">
        <v>1695</v>
      </c>
      <c r="M34" s="7">
        <v>1565</v>
      </c>
      <c r="N34" s="7">
        <v>1460</v>
      </c>
    </row>
    <row r="35" spans="1:14" x14ac:dyDescent="0.2">
      <c r="A35" t="s">
        <v>104</v>
      </c>
      <c r="B35" s="7">
        <v>1534</v>
      </c>
      <c r="C35" s="7">
        <v>1677</v>
      </c>
      <c r="D35" s="7">
        <v>1535</v>
      </c>
      <c r="E35" s="7">
        <v>1531</v>
      </c>
      <c r="F35" s="7">
        <v>1492</v>
      </c>
      <c r="G35" s="7">
        <v>1568</v>
      </c>
      <c r="H35" s="7">
        <v>1416</v>
      </c>
      <c r="I35" s="7">
        <v>1530</v>
      </c>
      <c r="J35" s="7">
        <v>1465</v>
      </c>
      <c r="K35" s="7">
        <v>1634</v>
      </c>
      <c r="L35" s="7">
        <v>1700</v>
      </c>
      <c r="M35" s="7">
        <v>1560</v>
      </c>
      <c r="N35" s="7">
        <v>1484</v>
      </c>
    </row>
    <row r="36" spans="1:14" x14ac:dyDescent="0.2">
      <c r="A36" t="s">
        <v>105</v>
      </c>
      <c r="B36" s="7">
        <v>1546</v>
      </c>
      <c r="C36" s="7">
        <v>1686</v>
      </c>
      <c r="D36" s="7">
        <v>1547</v>
      </c>
      <c r="E36" s="7">
        <v>1537</v>
      </c>
      <c r="F36" s="7">
        <v>1501</v>
      </c>
      <c r="G36" s="7">
        <v>1573</v>
      </c>
      <c r="H36" s="7">
        <v>1439</v>
      </c>
      <c r="I36" s="7">
        <v>1530</v>
      </c>
      <c r="J36" s="7">
        <v>1471</v>
      </c>
      <c r="K36" s="7">
        <v>1642</v>
      </c>
      <c r="L36" s="7">
        <v>1707</v>
      </c>
      <c r="M36" s="7">
        <v>1571</v>
      </c>
      <c r="N36" s="7">
        <v>1493</v>
      </c>
    </row>
    <row r="37" spans="1:14" x14ac:dyDescent="0.2">
      <c r="A37" t="s">
        <v>106</v>
      </c>
      <c r="B37" s="7">
        <v>1542</v>
      </c>
      <c r="C37" s="7">
        <v>1689</v>
      </c>
      <c r="D37" s="7">
        <v>1539</v>
      </c>
      <c r="E37" s="7">
        <v>1542</v>
      </c>
      <c r="F37" s="7">
        <v>1505</v>
      </c>
      <c r="G37" s="7">
        <v>1575</v>
      </c>
      <c r="H37" s="7">
        <v>1435</v>
      </c>
      <c r="I37" s="7">
        <v>1539</v>
      </c>
      <c r="J37" s="7">
        <v>1469</v>
      </c>
      <c r="K37" s="7">
        <v>1643</v>
      </c>
      <c r="L37" s="7">
        <v>1709</v>
      </c>
      <c r="M37" s="7">
        <v>1563</v>
      </c>
      <c r="N37" s="7">
        <v>1496</v>
      </c>
    </row>
    <row r="38" spans="1:14" x14ac:dyDescent="0.2">
      <c r="A38" t="s">
        <v>107</v>
      </c>
      <c r="B38" s="7">
        <v>1544</v>
      </c>
      <c r="C38" s="7">
        <v>1691</v>
      </c>
      <c r="D38" s="7">
        <v>1543</v>
      </c>
      <c r="E38" s="7">
        <v>1542</v>
      </c>
      <c r="F38" s="7">
        <v>1507</v>
      </c>
      <c r="G38" s="7">
        <v>1572</v>
      </c>
      <c r="H38" s="7">
        <v>1434</v>
      </c>
      <c r="I38" s="7">
        <v>1542</v>
      </c>
      <c r="J38" s="7">
        <v>1471</v>
      </c>
      <c r="K38" s="7">
        <v>1646</v>
      </c>
      <c r="L38" s="7">
        <v>1711</v>
      </c>
      <c r="M38" s="7">
        <v>1572</v>
      </c>
      <c r="N38" s="7">
        <v>1490</v>
      </c>
    </row>
    <row r="39" spans="1:14" x14ac:dyDescent="0.2">
      <c r="A39" t="s">
        <v>108</v>
      </c>
      <c r="B39" s="7">
        <v>1556</v>
      </c>
      <c r="C39" s="7">
        <v>1694</v>
      </c>
      <c r="D39" s="7">
        <v>1554</v>
      </c>
      <c r="E39" s="7">
        <v>1555</v>
      </c>
      <c r="F39" s="7">
        <v>1512</v>
      </c>
      <c r="G39" s="7">
        <v>1577</v>
      </c>
      <c r="H39" s="7">
        <v>1443</v>
      </c>
      <c r="I39" s="7">
        <v>1556</v>
      </c>
      <c r="J39" s="7">
        <v>1478</v>
      </c>
      <c r="K39" s="7">
        <v>1657</v>
      </c>
      <c r="L39" s="7">
        <v>1720</v>
      </c>
      <c r="M39" s="7">
        <v>1587</v>
      </c>
      <c r="N39" s="7">
        <v>1495</v>
      </c>
    </row>
    <row r="40" spans="1:14" x14ac:dyDescent="0.2">
      <c r="A40" t="s">
        <v>109</v>
      </c>
      <c r="B40" s="7">
        <v>1555</v>
      </c>
      <c r="C40" s="7">
        <v>1693</v>
      </c>
      <c r="D40" s="7">
        <v>1557</v>
      </c>
      <c r="E40" s="7">
        <v>1545</v>
      </c>
      <c r="F40" s="7">
        <v>1508</v>
      </c>
      <c r="G40" s="7">
        <v>1580</v>
      </c>
      <c r="H40" s="7">
        <v>1439</v>
      </c>
      <c r="I40" s="7">
        <v>1542</v>
      </c>
      <c r="J40" s="7">
        <v>1479</v>
      </c>
      <c r="K40" s="7">
        <v>1659</v>
      </c>
      <c r="L40" s="7">
        <v>1721</v>
      </c>
      <c r="M40" s="7">
        <v>1589</v>
      </c>
      <c r="N40" s="7">
        <v>1494</v>
      </c>
    </row>
    <row r="41" spans="1:14" x14ac:dyDescent="0.2">
      <c r="A41" t="s">
        <v>110</v>
      </c>
      <c r="B41" s="7">
        <v>1560</v>
      </c>
      <c r="C41" s="7">
        <v>1699</v>
      </c>
      <c r="D41" s="7">
        <v>1564</v>
      </c>
      <c r="E41" s="7">
        <v>1558</v>
      </c>
      <c r="F41" s="7">
        <v>1515</v>
      </c>
      <c r="G41" s="7">
        <v>1585</v>
      </c>
      <c r="H41" s="7">
        <v>1449</v>
      </c>
      <c r="I41" s="7">
        <v>1564</v>
      </c>
      <c r="J41" s="7">
        <v>1483</v>
      </c>
      <c r="K41" s="7">
        <v>1659</v>
      </c>
      <c r="L41" s="7">
        <v>1723</v>
      </c>
      <c r="M41" s="7">
        <v>1586</v>
      </c>
      <c r="N41" s="7">
        <v>1501</v>
      </c>
    </row>
    <row r="42" spans="1:14" x14ac:dyDescent="0.2">
      <c r="A42" t="s">
        <v>111</v>
      </c>
      <c r="B42" s="7">
        <v>1563</v>
      </c>
      <c r="C42" s="7">
        <v>1704</v>
      </c>
      <c r="D42" s="7">
        <v>1567</v>
      </c>
      <c r="E42" s="7">
        <v>1560</v>
      </c>
      <c r="F42" s="7">
        <v>1513</v>
      </c>
      <c r="G42" s="7">
        <v>1587</v>
      </c>
      <c r="H42" s="7">
        <v>1441</v>
      </c>
      <c r="I42" s="7">
        <v>1565</v>
      </c>
      <c r="J42" s="7">
        <v>1488</v>
      </c>
      <c r="K42" s="7">
        <v>1665</v>
      </c>
      <c r="L42" s="7">
        <v>1733</v>
      </c>
      <c r="M42" s="7">
        <v>1591</v>
      </c>
      <c r="N42" s="7">
        <v>1503</v>
      </c>
    </row>
    <row r="43" spans="1:14" x14ac:dyDescent="0.2">
      <c r="A43" t="s">
        <v>112</v>
      </c>
      <c r="B43" s="7">
        <v>1565</v>
      </c>
      <c r="C43" s="7">
        <v>1706</v>
      </c>
      <c r="D43" s="7">
        <v>1568</v>
      </c>
      <c r="E43" s="7">
        <v>1563</v>
      </c>
      <c r="F43" s="7">
        <v>1512</v>
      </c>
      <c r="G43" s="7">
        <v>1592</v>
      </c>
      <c r="H43" s="7">
        <v>1442</v>
      </c>
      <c r="I43" s="7">
        <v>1569</v>
      </c>
      <c r="J43" s="7">
        <v>1491</v>
      </c>
      <c r="K43" s="7">
        <v>1666</v>
      </c>
      <c r="L43" s="7">
        <v>1735</v>
      </c>
      <c r="M43" s="7">
        <v>1594</v>
      </c>
      <c r="N43" s="7">
        <v>1500</v>
      </c>
    </row>
    <row r="44" spans="1:14" x14ac:dyDescent="0.2">
      <c r="A44" t="s">
        <v>113</v>
      </c>
      <c r="B44" s="7">
        <v>1572</v>
      </c>
      <c r="C44" s="7">
        <v>1713</v>
      </c>
      <c r="D44" s="7">
        <v>1567</v>
      </c>
      <c r="E44" s="7">
        <v>1575</v>
      </c>
      <c r="F44" s="7">
        <v>1520</v>
      </c>
      <c r="G44" s="7">
        <v>1596</v>
      </c>
      <c r="H44" s="7">
        <v>1454</v>
      </c>
      <c r="I44" s="7">
        <v>1579</v>
      </c>
      <c r="J44" s="7">
        <v>1500</v>
      </c>
      <c r="K44" s="7">
        <v>1671</v>
      </c>
      <c r="L44" s="7">
        <v>1745</v>
      </c>
      <c r="M44" s="7">
        <v>1600</v>
      </c>
      <c r="N44" s="7">
        <v>1507</v>
      </c>
    </row>
    <row r="45" spans="1:14" x14ac:dyDescent="0.2">
      <c r="A45" t="s">
        <v>114</v>
      </c>
      <c r="B45" s="7">
        <v>1576</v>
      </c>
      <c r="C45" s="7">
        <v>1721</v>
      </c>
      <c r="D45" s="7">
        <v>1583</v>
      </c>
      <c r="E45" s="7">
        <v>1572</v>
      </c>
      <c r="F45" s="7">
        <v>1520</v>
      </c>
      <c r="G45" s="7">
        <v>1600</v>
      </c>
      <c r="H45" s="7">
        <v>1459</v>
      </c>
      <c r="I45" s="7">
        <v>1582</v>
      </c>
      <c r="J45" s="7">
        <v>1490</v>
      </c>
      <c r="K45" s="7">
        <v>1675</v>
      </c>
      <c r="L45" s="7">
        <v>1752</v>
      </c>
      <c r="M45" s="7">
        <v>1611</v>
      </c>
      <c r="N45" s="7">
        <v>1506</v>
      </c>
    </row>
    <row r="46" spans="1:14" x14ac:dyDescent="0.2">
      <c r="A46" t="s">
        <v>115</v>
      </c>
      <c r="B46" s="7">
        <v>1570</v>
      </c>
      <c r="C46" s="7">
        <v>1724</v>
      </c>
      <c r="D46" s="7">
        <v>1575</v>
      </c>
      <c r="E46" s="7">
        <v>1572</v>
      </c>
      <c r="F46" s="7">
        <v>1520</v>
      </c>
      <c r="G46" s="7">
        <v>1606</v>
      </c>
      <c r="H46" s="7">
        <v>1449</v>
      </c>
      <c r="I46" s="7">
        <v>1575</v>
      </c>
      <c r="J46" s="7">
        <v>1500</v>
      </c>
      <c r="K46" s="7">
        <v>1679</v>
      </c>
      <c r="L46" s="7">
        <v>1748</v>
      </c>
      <c r="M46" s="7">
        <v>1602</v>
      </c>
      <c r="N46" s="7">
        <v>1493</v>
      </c>
    </row>
    <row r="47" spans="1:14" x14ac:dyDescent="0.2">
      <c r="A47" t="s">
        <v>116</v>
      </c>
      <c r="B47" s="7">
        <v>1590</v>
      </c>
      <c r="C47" s="7">
        <v>1728</v>
      </c>
      <c r="D47" s="7">
        <v>1594</v>
      </c>
      <c r="E47" s="7">
        <v>1589</v>
      </c>
      <c r="F47" s="7">
        <v>1534</v>
      </c>
      <c r="G47" s="7">
        <v>1614</v>
      </c>
      <c r="H47" s="7">
        <v>1474</v>
      </c>
      <c r="I47" s="7">
        <v>1587</v>
      </c>
      <c r="J47" s="7">
        <v>1511</v>
      </c>
      <c r="K47" s="7">
        <v>1692</v>
      </c>
      <c r="L47" s="7">
        <v>1769</v>
      </c>
      <c r="M47" s="7">
        <v>1611</v>
      </c>
      <c r="N47" s="7">
        <v>1552</v>
      </c>
    </row>
    <row r="48" spans="1:14" x14ac:dyDescent="0.2">
      <c r="A48" t="s">
        <v>117</v>
      </c>
      <c r="B48" s="7">
        <v>1586</v>
      </c>
      <c r="C48" s="7">
        <v>1731</v>
      </c>
      <c r="D48" s="7">
        <v>1588</v>
      </c>
      <c r="E48" s="7">
        <v>1575</v>
      </c>
      <c r="F48" s="7">
        <v>1520</v>
      </c>
      <c r="G48" s="7">
        <v>1602</v>
      </c>
      <c r="H48" s="7">
        <v>1459</v>
      </c>
      <c r="I48" s="7">
        <v>1586</v>
      </c>
      <c r="J48" s="7">
        <v>1508</v>
      </c>
      <c r="K48" s="7">
        <v>1681</v>
      </c>
      <c r="L48" s="7">
        <v>1748</v>
      </c>
      <c r="M48" s="7">
        <v>1609</v>
      </c>
      <c r="N48" s="7">
        <v>1542</v>
      </c>
    </row>
    <row r="49" spans="1:14" x14ac:dyDescent="0.2">
      <c r="A49" t="s">
        <v>118</v>
      </c>
      <c r="B49" s="7">
        <v>1592</v>
      </c>
      <c r="C49" s="7">
        <v>1730</v>
      </c>
      <c r="D49" s="7">
        <v>1593</v>
      </c>
      <c r="E49" s="7">
        <v>1591</v>
      </c>
      <c r="F49" s="7">
        <v>1530</v>
      </c>
      <c r="G49" s="7">
        <v>1615</v>
      </c>
      <c r="H49" s="7">
        <v>1479</v>
      </c>
      <c r="I49" s="7">
        <v>1600</v>
      </c>
      <c r="J49" s="7">
        <v>1517</v>
      </c>
      <c r="K49" s="7">
        <v>1682</v>
      </c>
      <c r="L49" s="7">
        <v>1754</v>
      </c>
      <c r="M49" s="7">
        <v>1617</v>
      </c>
      <c r="N49" s="7">
        <v>1536</v>
      </c>
    </row>
    <row r="50" spans="1:14" x14ac:dyDescent="0.2">
      <c r="A50" t="s">
        <v>119</v>
      </c>
      <c r="B50" s="7">
        <v>1604</v>
      </c>
      <c r="C50" s="7">
        <v>1750</v>
      </c>
      <c r="D50" s="7">
        <v>1606</v>
      </c>
      <c r="E50" s="7">
        <v>1608</v>
      </c>
      <c r="F50" s="7">
        <v>1540</v>
      </c>
      <c r="G50" s="7">
        <v>1624</v>
      </c>
      <c r="H50" s="7">
        <v>1486</v>
      </c>
      <c r="I50" s="7">
        <v>1608</v>
      </c>
      <c r="J50" s="7">
        <v>1522</v>
      </c>
      <c r="K50" s="7">
        <v>1697</v>
      </c>
      <c r="L50" s="7">
        <v>1769</v>
      </c>
      <c r="M50" s="7">
        <v>1637</v>
      </c>
      <c r="N50" s="7">
        <v>1551</v>
      </c>
    </row>
    <row r="51" spans="1:14" x14ac:dyDescent="0.2">
      <c r="A51" t="s">
        <v>120</v>
      </c>
      <c r="B51" s="7">
        <v>1613</v>
      </c>
      <c r="C51" s="7">
        <v>1755</v>
      </c>
      <c r="D51" s="7">
        <v>1607</v>
      </c>
      <c r="E51" s="7">
        <v>1618</v>
      </c>
      <c r="F51" s="7">
        <v>1552</v>
      </c>
      <c r="G51" s="7">
        <v>1626</v>
      </c>
      <c r="H51" s="7">
        <v>1495</v>
      </c>
      <c r="I51" s="7">
        <v>1609</v>
      </c>
      <c r="J51" s="7">
        <v>1539</v>
      </c>
      <c r="K51" s="7">
        <v>1704</v>
      </c>
      <c r="L51" s="7">
        <v>1787</v>
      </c>
      <c r="M51" s="7">
        <v>1633</v>
      </c>
      <c r="N51" s="7">
        <v>1552</v>
      </c>
    </row>
    <row r="52" spans="1:14" x14ac:dyDescent="0.2">
      <c r="A52" t="s">
        <v>121</v>
      </c>
      <c r="B52" s="7">
        <v>1612</v>
      </c>
      <c r="C52" s="7">
        <v>1751</v>
      </c>
      <c r="D52" s="7">
        <v>1601</v>
      </c>
      <c r="E52" s="7">
        <v>1634</v>
      </c>
      <c r="F52" s="7">
        <v>1557</v>
      </c>
      <c r="G52" s="7">
        <v>1630</v>
      </c>
      <c r="H52" s="7">
        <v>1496</v>
      </c>
      <c r="I52" s="7">
        <v>1624</v>
      </c>
      <c r="J52" s="7">
        <v>1530</v>
      </c>
      <c r="K52" s="7">
        <v>1696</v>
      </c>
      <c r="L52" s="7">
        <v>1770</v>
      </c>
      <c r="M52" s="7">
        <v>1627</v>
      </c>
      <c r="N52" s="7">
        <v>1544</v>
      </c>
    </row>
    <row r="53" spans="1:14" x14ac:dyDescent="0.2">
      <c r="A53" t="s">
        <v>122</v>
      </c>
      <c r="B53" s="7">
        <v>1619</v>
      </c>
      <c r="C53" s="7">
        <v>1771</v>
      </c>
      <c r="D53" s="7">
        <v>1612</v>
      </c>
      <c r="E53" s="7">
        <v>1638</v>
      </c>
      <c r="F53" s="7">
        <v>1573</v>
      </c>
      <c r="G53" s="7">
        <v>1640</v>
      </c>
      <c r="H53" s="7">
        <v>1508</v>
      </c>
      <c r="I53" s="7">
        <v>1625</v>
      </c>
      <c r="J53" s="7">
        <v>1537</v>
      </c>
      <c r="K53" s="7">
        <v>1713</v>
      </c>
      <c r="L53" s="7">
        <v>1782</v>
      </c>
      <c r="M53" s="7">
        <v>1636</v>
      </c>
      <c r="N53" s="7">
        <v>1554</v>
      </c>
    </row>
    <row r="54" spans="1:14" x14ac:dyDescent="0.2">
      <c r="A54" t="s">
        <v>123</v>
      </c>
      <c r="B54" s="7">
        <v>1620</v>
      </c>
      <c r="C54" s="7">
        <v>1761</v>
      </c>
      <c r="D54" s="7">
        <v>1618</v>
      </c>
      <c r="E54" s="7">
        <v>1624</v>
      </c>
      <c r="F54" s="7">
        <v>1562</v>
      </c>
      <c r="G54" s="7">
        <v>1644</v>
      </c>
      <c r="H54" s="7">
        <v>1505</v>
      </c>
      <c r="I54" s="7">
        <v>1625</v>
      </c>
      <c r="J54" s="7">
        <v>1540</v>
      </c>
      <c r="K54" s="7">
        <v>1718</v>
      </c>
      <c r="L54" s="7">
        <v>1787</v>
      </c>
      <c r="M54" s="7">
        <v>1645</v>
      </c>
      <c r="N54" s="7">
        <v>1555</v>
      </c>
    </row>
    <row r="55" spans="1:14" x14ac:dyDescent="0.2">
      <c r="A55" t="s">
        <v>124</v>
      </c>
      <c r="B55" s="7">
        <v>1631</v>
      </c>
      <c r="C55" s="7">
        <v>1767</v>
      </c>
      <c r="D55" s="7">
        <v>1627</v>
      </c>
      <c r="E55" s="7">
        <v>1637</v>
      </c>
      <c r="F55" s="7">
        <v>1577</v>
      </c>
      <c r="G55" s="7">
        <v>1655</v>
      </c>
      <c r="H55" s="7">
        <v>1513</v>
      </c>
      <c r="I55" s="7">
        <v>1642</v>
      </c>
      <c r="J55" s="7">
        <v>1548</v>
      </c>
      <c r="K55" s="7">
        <v>1720</v>
      </c>
      <c r="L55" s="7">
        <v>1806</v>
      </c>
      <c r="M55" s="7">
        <v>1643</v>
      </c>
      <c r="N55" s="7">
        <v>1561</v>
      </c>
    </row>
    <row r="56" spans="1:14" x14ac:dyDescent="0.2">
      <c r="A56" t="s">
        <v>125</v>
      </c>
      <c r="B56" s="7">
        <v>1635</v>
      </c>
      <c r="C56" s="7">
        <v>1779</v>
      </c>
      <c r="D56" s="7">
        <v>1636</v>
      </c>
      <c r="E56" s="7">
        <v>1639</v>
      </c>
      <c r="F56" s="7">
        <v>1577</v>
      </c>
      <c r="G56" s="7">
        <v>1661</v>
      </c>
      <c r="H56" s="7">
        <v>1508</v>
      </c>
      <c r="I56" s="7">
        <v>1652</v>
      </c>
      <c r="J56" s="7">
        <v>1551</v>
      </c>
      <c r="K56" s="7">
        <v>1729</v>
      </c>
      <c r="L56" s="7">
        <v>1803</v>
      </c>
      <c r="M56" s="7">
        <v>1652</v>
      </c>
      <c r="N56" s="7">
        <v>1566</v>
      </c>
    </row>
    <row r="57" spans="1:14" x14ac:dyDescent="0.2">
      <c r="A57" t="s">
        <v>126</v>
      </c>
      <c r="B57" s="7">
        <v>1632</v>
      </c>
      <c r="C57" s="7">
        <v>1772</v>
      </c>
      <c r="D57" s="7">
        <v>1637</v>
      </c>
      <c r="E57" s="7">
        <v>1637</v>
      </c>
      <c r="F57" s="7">
        <v>1583</v>
      </c>
      <c r="G57" s="7">
        <v>1644</v>
      </c>
      <c r="H57" s="7">
        <v>1491</v>
      </c>
      <c r="I57" s="7">
        <v>1673</v>
      </c>
      <c r="J57" s="7">
        <v>1559</v>
      </c>
      <c r="K57" s="7">
        <v>1731</v>
      </c>
      <c r="L57" s="7">
        <v>1803</v>
      </c>
      <c r="M57" s="7">
        <v>1644</v>
      </c>
      <c r="N57" s="7">
        <v>1564</v>
      </c>
    </row>
    <row r="58" spans="1:14" x14ac:dyDescent="0.2">
      <c r="A58" t="s">
        <v>127</v>
      </c>
      <c r="B58" s="7">
        <v>1647</v>
      </c>
      <c r="C58" s="7">
        <v>1782</v>
      </c>
      <c r="D58" s="7">
        <v>1651</v>
      </c>
      <c r="E58" s="7">
        <v>1651</v>
      </c>
      <c r="F58" s="7">
        <v>1594</v>
      </c>
      <c r="G58" s="7">
        <v>1672</v>
      </c>
      <c r="H58" s="7">
        <v>1520</v>
      </c>
      <c r="I58" s="7">
        <v>1660</v>
      </c>
      <c r="J58" s="7">
        <v>1579</v>
      </c>
      <c r="K58" s="7">
        <v>1736</v>
      </c>
      <c r="L58" s="7">
        <v>1819</v>
      </c>
      <c r="M58" s="7">
        <v>1662</v>
      </c>
      <c r="N58" s="7">
        <v>1568</v>
      </c>
    </row>
    <row r="59" spans="1:14" x14ac:dyDescent="0.2">
      <c r="A59" t="s">
        <v>128</v>
      </c>
      <c r="B59" s="7">
        <v>1688</v>
      </c>
      <c r="C59" s="7">
        <v>1791</v>
      </c>
      <c r="D59" s="7">
        <v>1702</v>
      </c>
      <c r="E59" s="7">
        <v>1684</v>
      </c>
      <c r="F59" s="7">
        <v>1619</v>
      </c>
      <c r="G59" s="7">
        <v>1711</v>
      </c>
      <c r="H59" s="7">
        <v>1556</v>
      </c>
      <c r="I59" s="7">
        <v>1685</v>
      </c>
      <c r="J59" s="7">
        <v>1602</v>
      </c>
      <c r="K59" s="7">
        <v>1790</v>
      </c>
      <c r="L59" s="7">
        <v>1886</v>
      </c>
      <c r="M59" s="7">
        <v>1700</v>
      </c>
      <c r="N59" s="7">
        <v>1626</v>
      </c>
    </row>
    <row r="60" spans="1:14" x14ac:dyDescent="0.2">
      <c r="A60" t="s">
        <v>129</v>
      </c>
      <c r="B60" s="7">
        <v>1660</v>
      </c>
      <c r="C60" s="7">
        <v>1801</v>
      </c>
      <c r="D60" s="7">
        <v>1661</v>
      </c>
      <c r="E60" s="7">
        <v>1664</v>
      </c>
      <c r="F60" s="7">
        <v>1590</v>
      </c>
      <c r="G60" s="7">
        <v>1675</v>
      </c>
      <c r="H60" s="7">
        <v>1514</v>
      </c>
      <c r="I60" s="7">
        <v>1667</v>
      </c>
      <c r="J60" s="7">
        <v>1578</v>
      </c>
      <c r="K60" s="7">
        <v>1742</v>
      </c>
      <c r="L60" s="7">
        <v>1828</v>
      </c>
      <c r="M60" s="7">
        <v>1670</v>
      </c>
      <c r="N60" s="7">
        <v>1602</v>
      </c>
    </row>
    <row r="61" spans="1:14" x14ac:dyDescent="0.2">
      <c r="A61" t="s">
        <v>130</v>
      </c>
      <c r="B61" s="7">
        <v>1669</v>
      </c>
      <c r="C61" s="7">
        <v>1810</v>
      </c>
      <c r="D61" s="7">
        <v>1670</v>
      </c>
      <c r="E61" s="7">
        <v>1670</v>
      </c>
      <c r="F61" s="7">
        <v>1603</v>
      </c>
      <c r="G61" s="7">
        <v>1686</v>
      </c>
      <c r="H61" s="7">
        <v>1529</v>
      </c>
      <c r="I61" s="7">
        <v>1682</v>
      </c>
      <c r="J61" s="7">
        <v>1590</v>
      </c>
      <c r="K61" s="7">
        <v>1753</v>
      </c>
      <c r="L61" s="7">
        <v>1844</v>
      </c>
      <c r="M61" s="7">
        <v>1679</v>
      </c>
      <c r="N61" s="7">
        <v>1618</v>
      </c>
    </row>
    <row r="62" spans="1:14" x14ac:dyDescent="0.2">
      <c r="A62" t="s">
        <v>131</v>
      </c>
      <c r="B62" s="7">
        <v>1680</v>
      </c>
      <c r="C62" s="7">
        <v>1817</v>
      </c>
      <c r="D62" s="7">
        <v>1686</v>
      </c>
      <c r="E62" s="7">
        <v>1683</v>
      </c>
      <c r="F62" s="7">
        <v>1618</v>
      </c>
      <c r="G62" s="7">
        <v>1695</v>
      </c>
      <c r="H62" s="7">
        <v>1551</v>
      </c>
      <c r="I62" s="7">
        <v>1698</v>
      </c>
      <c r="J62" s="7">
        <v>1597</v>
      </c>
      <c r="K62" s="7">
        <v>1765</v>
      </c>
      <c r="L62" s="7">
        <v>1849</v>
      </c>
      <c r="M62" s="7">
        <v>1691</v>
      </c>
      <c r="N62" s="7">
        <v>1622</v>
      </c>
    </row>
    <row r="63" spans="1:14" x14ac:dyDescent="0.2">
      <c r="A63" t="s">
        <v>132</v>
      </c>
      <c r="B63" s="7">
        <v>1678</v>
      </c>
      <c r="C63" s="7">
        <v>1812</v>
      </c>
      <c r="D63" s="7">
        <v>1675</v>
      </c>
      <c r="E63" s="7">
        <v>1683</v>
      </c>
      <c r="F63" s="7">
        <v>1613</v>
      </c>
      <c r="G63" s="7">
        <v>1692</v>
      </c>
      <c r="H63" s="7">
        <v>1550</v>
      </c>
      <c r="I63" s="7">
        <v>1686</v>
      </c>
      <c r="J63" s="7">
        <v>1595</v>
      </c>
      <c r="K63" s="7">
        <v>1766</v>
      </c>
      <c r="L63" s="7">
        <v>1847</v>
      </c>
      <c r="M63" s="7">
        <v>1681</v>
      </c>
      <c r="N63" s="7">
        <v>1611</v>
      </c>
    </row>
    <row r="64" spans="1:14" x14ac:dyDescent="0.2">
      <c r="A64" t="s">
        <v>133</v>
      </c>
      <c r="B64" s="7">
        <v>1680</v>
      </c>
      <c r="C64" s="7">
        <v>1819</v>
      </c>
      <c r="D64" s="7">
        <v>1679</v>
      </c>
      <c r="E64" s="7">
        <v>1682</v>
      </c>
      <c r="F64" s="7">
        <v>1615</v>
      </c>
      <c r="G64" s="7">
        <v>1694</v>
      </c>
      <c r="H64" s="7">
        <v>1560</v>
      </c>
      <c r="I64" s="7">
        <v>1682</v>
      </c>
      <c r="J64" s="7">
        <v>1605</v>
      </c>
      <c r="K64" s="7">
        <v>1761</v>
      </c>
      <c r="L64" s="7">
        <v>1848</v>
      </c>
      <c r="M64" s="7">
        <v>1691</v>
      </c>
      <c r="N64" s="7">
        <v>1610</v>
      </c>
    </row>
    <row r="65" spans="1:14" x14ac:dyDescent="0.2">
      <c r="A65" t="s">
        <v>134</v>
      </c>
      <c r="B65" s="7">
        <v>1682</v>
      </c>
      <c r="C65" s="7">
        <v>1824</v>
      </c>
      <c r="D65" s="7">
        <v>1682</v>
      </c>
      <c r="E65" s="7">
        <v>1689</v>
      </c>
      <c r="F65" s="7">
        <v>1621</v>
      </c>
      <c r="G65" s="7">
        <v>1699</v>
      </c>
      <c r="H65" s="7">
        <v>1558</v>
      </c>
      <c r="I65" s="7">
        <v>1692</v>
      </c>
      <c r="J65" s="7">
        <v>1602</v>
      </c>
      <c r="K65" s="7">
        <v>1761</v>
      </c>
      <c r="L65" s="7">
        <v>1855</v>
      </c>
      <c r="M65" s="7">
        <v>1694</v>
      </c>
      <c r="N65" s="7">
        <v>1616</v>
      </c>
    </row>
    <row r="66" spans="1:14" x14ac:dyDescent="0.2">
      <c r="A66" t="s">
        <v>135</v>
      </c>
      <c r="B66" s="7">
        <v>1685</v>
      </c>
      <c r="C66" s="7">
        <v>1819</v>
      </c>
      <c r="D66" s="7">
        <v>1685</v>
      </c>
      <c r="E66" s="7">
        <v>1698</v>
      </c>
      <c r="F66" s="7">
        <v>1620</v>
      </c>
      <c r="G66" s="7">
        <v>1699</v>
      </c>
      <c r="H66" s="7">
        <v>1583</v>
      </c>
      <c r="I66" s="7">
        <v>1701</v>
      </c>
      <c r="J66" s="7">
        <v>1607</v>
      </c>
      <c r="K66" s="7">
        <v>1766</v>
      </c>
      <c r="L66" s="7">
        <v>1854</v>
      </c>
      <c r="M66" s="7">
        <v>1688</v>
      </c>
      <c r="N66" s="7">
        <v>1608</v>
      </c>
    </row>
    <row r="67" spans="1:14" x14ac:dyDescent="0.2">
      <c r="A67" t="s">
        <v>136</v>
      </c>
      <c r="B67" s="7">
        <v>1692</v>
      </c>
      <c r="C67" s="7">
        <v>1825</v>
      </c>
      <c r="D67" s="7">
        <v>1694</v>
      </c>
      <c r="E67" s="7">
        <v>1706</v>
      </c>
      <c r="F67" s="7">
        <v>1621</v>
      </c>
      <c r="G67" s="7">
        <v>1709</v>
      </c>
      <c r="H67" s="7">
        <v>1601</v>
      </c>
      <c r="I67" s="7">
        <v>1711</v>
      </c>
      <c r="J67" s="7">
        <v>1622</v>
      </c>
      <c r="K67" s="7">
        <v>1779</v>
      </c>
      <c r="L67" s="7">
        <v>1864</v>
      </c>
      <c r="M67" s="7">
        <v>1706</v>
      </c>
      <c r="N67" s="7">
        <v>1609</v>
      </c>
    </row>
    <row r="68" spans="1:14" x14ac:dyDescent="0.2">
      <c r="A68" t="s">
        <v>137</v>
      </c>
      <c r="B68" s="7">
        <v>1688</v>
      </c>
      <c r="C68" s="7">
        <v>1831</v>
      </c>
      <c r="D68" s="7">
        <v>1695</v>
      </c>
      <c r="E68" s="7">
        <v>1695</v>
      </c>
      <c r="F68" s="7">
        <v>1616</v>
      </c>
      <c r="G68" s="7">
        <v>1708</v>
      </c>
      <c r="H68" s="7">
        <v>1574</v>
      </c>
      <c r="I68" s="7">
        <v>1712</v>
      </c>
      <c r="J68" s="7">
        <v>1614</v>
      </c>
      <c r="K68" s="7">
        <v>1781</v>
      </c>
      <c r="L68" s="7">
        <v>1858</v>
      </c>
      <c r="M68" s="7">
        <v>1705</v>
      </c>
      <c r="N68" s="7">
        <v>1606</v>
      </c>
    </row>
    <row r="69" spans="1:14" x14ac:dyDescent="0.2">
      <c r="A69" t="s">
        <v>138</v>
      </c>
      <c r="B69" s="7">
        <v>1672</v>
      </c>
      <c r="C69" s="7">
        <v>1836</v>
      </c>
      <c r="D69" s="7">
        <v>1691</v>
      </c>
      <c r="E69" s="7">
        <v>1665</v>
      </c>
      <c r="F69" s="7">
        <v>1614</v>
      </c>
      <c r="G69" s="7">
        <v>1698</v>
      </c>
      <c r="H69" s="7">
        <v>1543</v>
      </c>
      <c r="I69" s="7">
        <v>1691</v>
      </c>
      <c r="J69" s="7">
        <v>1596</v>
      </c>
      <c r="K69" s="7">
        <v>1773</v>
      </c>
      <c r="L69" s="7">
        <v>1859</v>
      </c>
      <c r="M69" s="7">
        <v>1688</v>
      </c>
      <c r="N69" s="7">
        <v>1595</v>
      </c>
    </row>
    <row r="70" spans="1:14" x14ac:dyDescent="0.2">
      <c r="A70" t="s">
        <v>139</v>
      </c>
      <c r="B70" s="7">
        <v>1702</v>
      </c>
      <c r="C70" s="7">
        <v>1850</v>
      </c>
      <c r="D70" s="7">
        <v>1706</v>
      </c>
      <c r="E70" s="7">
        <v>1710</v>
      </c>
      <c r="F70" s="7">
        <v>1628</v>
      </c>
      <c r="G70" s="7">
        <v>1718</v>
      </c>
      <c r="H70" s="7">
        <v>1587</v>
      </c>
      <c r="I70" s="7">
        <v>1726</v>
      </c>
      <c r="J70" s="7">
        <v>1626</v>
      </c>
      <c r="K70" s="7">
        <v>1789</v>
      </c>
      <c r="L70" s="7">
        <v>1868</v>
      </c>
      <c r="M70" s="7">
        <v>1714</v>
      </c>
      <c r="N70" s="7">
        <v>1621</v>
      </c>
    </row>
    <row r="71" spans="1:14" x14ac:dyDescent="0.2">
      <c r="A71" t="s">
        <v>140</v>
      </c>
      <c r="B71" s="7">
        <v>1710</v>
      </c>
      <c r="C71" s="7">
        <v>1861</v>
      </c>
      <c r="D71" s="7">
        <v>1719</v>
      </c>
      <c r="E71" s="7">
        <v>1714</v>
      </c>
      <c r="F71" s="7">
        <v>1641</v>
      </c>
      <c r="G71" s="7">
        <v>1743</v>
      </c>
      <c r="H71" s="7">
        <v>1600</v>
      </c>
      <c r="I71" s="7">
        <v>1720</v>
      </c>
      <c r="J71" s="7">
        <v>1634</v>
      </c>
      <c r="K71" s="7">
        <v>1804</v>
      </c>
      <c r="L71" s="7">
        <v>1883</v>
      </c>
      <c r="M71" s="7">
        <v>1729</v>
      </c>
      <c r="N71" s="7">
        <v>1656</v>
      </c>
    </row>
    <row r="72" spans="1:14" x14ac:dyDescent="0.2">
      <c r="A72" t="s">
        <v>141</v>
      </c>
      <c r="B72" s="7">
        <v>1743</v>
      </c>
      <c r="C72" s="7">
        <v>1847</v>
      </c>
      <c r="D72" s="7">
        <v>1752</v>
      </c>
      <c r="E72" s="7">
        <v>1754</v>
      </c>
      <c r="F72" s="7">
        <v>1653</v>
      </c>
      <c r="G72" s="7">
        <v>1763</v>
      </c>
      <c r="H72" s="7">
        <v>1611</v>
      </c>
      <c r="I72" s="7">
        <v>1739</v>
      </c>
      <c r="J72" s="7">
        <v>1643</v>
      </c>
      <c r="K72" s="7">
        <v>1830</v>
      </c>
      <c r="L72" s="7">
        <v>1939</v>
      </c>
      <c r="M72" s="7">
        <v>1738</v>
      </c>
      <c r="N72" s="7">
        <v>1666</v>
      </c>
    </row>
    <row r="73" spans="1:14" x14ac:dyDescent="0.2">
      <c r="A73" t="s">
        <v>142</v>
      </c>
      <c r="B73" s="7">
        <v>1655</v>
      </c>
      <c r="C73" s="7">
        <v>1793</v>
      </c>
      <c r="D73" s="7">
        <v>1679</v>
      </c>
      <c r="E73" s="7">
        <v>1662</v>
      </c>
      <c r="F73" s="7">
        <v>1585</v>
      </c>
      <c r="G73" s="7">
        <v>1690</v>
      </c>
      <c r="H73" s="7">
        <v>1574</v>
      </c>
      <c r="I73" s="7">
        <v>1647</v>
      </c>
      <c r="J73" s="7">
        <v>1566</v>
      </c>
      <c r="K73" s="7">
        <v>1731</v>
      </c>
      <c r="L73" s="7">
        <v>1813</v>
      </c>
      <c r="M73" s="7">
        <v>1652</v>
      </c>
      <c r="N73" s="7">
        <v>1571</v>
      </c>
    </row>
    <row r="74" spans="1:14" x14ac:dyDescent="0.2">
      <c r="A74" t="s">
        <v>143</v>
      </c>
      <c r="B74" s="7">
        <v>1665</v>
      </c>
      <c r="C74" s="7">
        <v>1800</v>
      </c>
      <c r="D74" s="7">
        <v>1684</v>
      </c>
      <c r="E74" s="7">
        <v>1682</v>
      </c>
      <c r="F74" s="7">
        <v>1596</v>
      </c>
      <c r="G74" s="7">
        <v>1687</v>
      </c>
      <c r="H74" s="7">
        <v>1573</v>
      </c>
      <c r="I74" s="7">
        <v>1672</v>
      </c>
      <c r="J74" s="7">
        <v>1573</v>
      </c>
      <c r="K74" s="7">
        <v>1736</v>
      </c>
      <c r="L74" s="7">
        <v>1824</v>
      </c>
      <c r="M74" s="7">
        <v>1657</v>
      </c>
      <c r="N74" s="7">
        <v>1601</v>
      </c>
    </row>
    <row r="75" spans="1:14" x14ac:dyDescent="0.2">
      <c r="A75" t="s">
        <v>144</v>
      </c>
      <c r="B75" s="7">
        <v>1716</v>
      </c>
      <c r="C75" s="7">
        <v>1828</v>
      </c>
      <c r="D75" s="7">
        <v>1714</v>
      </c>
      <c r="E75" s="7">
        <v>1738</v>
      </c>
      <c r="F75" s="7">
        <v>1645</v>
      </c>
      <c r="G75" s="7">
        <v>1732</v>
      </c>
      <c r="H75" s="7">
        <v>1607</v>
      </c>
      <c r="I75" s="7">
        <v>1718</v>
      </c>
      <c r="J75" s="7">
        <v>1635</v>
      </c>
      <c r="K75" s="7">
        <v>1780</v>
      </c>
      <c r="L75" s="7">
        <v>1886</v>
      </c>
      <c r="M75" s="7">
        <v>1712</v>
      </c>
      <c r="N75" s="7">
        <v>1650</v>
      </c>
    </row>
    <row r="76" spans="1:14" x14ac:dyDescent="0.2">
      <c r="A76" t="s">
        <v>145</v>
      </c>
      <c r="B76" s="7">
        <v>1742</v>
      </c>
      <c r="C76" s="7">
        <v>1858</v>
      </c>
      <c r="D76" s="7">
        <v>1741</v>
      </c>
      <c r="E76" s="7">
        <v>1755</v>
      </c>
      <c r="F76" s="7">
        <v>1669</v>
      </c>
      <c r="G76" s="7">
        <v>1755</v>
      </c>
      <c r="H76" s="7">
        <v>1630</v>
      </c>
      <c r="I76" s="7">
        <v>1756</v>
      </c>
      <c r="J76" s="7">
        <v>1671</v>
      </c>
      <c r="K76" s="7">
        <v>1807</v>
      </c>
      <c r="L76" s="7">
        <v>1911</v>
      </c>
      <c r="M76" s="7">
        <v>1755</v>
      </c>
      <c r="N76" s="7">
        <v>1668</v>
      </c>
    </row>
    <row r="77" spans="1:14" x14ac:dyDescent="0.2">
      <c r="A77" t="s">
        <v>146</v>
      </c>
      <c r="B77" s="7">
        <v>1748</v>
      </c>
      <c r="C77" s="7">
        <v>1880</v>
      </c>
      <c r="D77" s="7">
        <v>1746</v>
      </c>
      <c r="E77" s="7">
        <v>1755</v>
      </c>
      <c r="F77" s="7">
        <v>1672</v>
      </c>
      <c r="G77" s="7">
        <v>1765</v>
      </c>
      <c r="H77" s="7">
        <v>1641</v>
      </c>
      <c r="I77" s="7">
        <v>1766</v>
      </c>
      <c r="J77" s="7">
        <v>1677</v>
      </c>
      <c r="K77" s="7">
        <v>1819</v>
      </c>
      <c r="L77" s="7">
        <v>1916</v>
      </c>
      <c r="M77" s="7">
        <v>1759</v>
      </c>
      <c r="N77" s="7">
        <v>1679</v>
      </c>
    </row>
    <row r="78" spans="1:14" x14ac:dyDescent="0.2">
      <c r="A78" t="s">
        <v>147</v>
      </c>
      <c r="B78" s="7">
        <v>1767</v>
      </c>
      <c r="C78" s="7">
        <v>1897</v>
      </c>
      <c r="D78" s="7">
        <v>1768</v>
      </c>
      <c r="E78" s="7">
        <v>1788</v>
      </c>
      <c r="F78" s="7">
        <v>1695</v>
      </c>
      <c r="G78" s="7">
        <v>1789</v>
      </c>
      <c r="H78" s="7">
        <v>1651</v>
      </c>
      <c r="I78" s="7">
        <v>1786</v>
      </c>
      <c r="J78" s="7">
        <v>1689</v>
      </c>
      <c r="K78" s="7">
        <v>1846</v>
      </c>
      <c r="L78" s="7">
        <v>1943</v>
      </c>
      <c r="M78" s="7">
        <v>1783</v>
      </c>
      <c r="N78" s="7">
        <v>1689</v>
      </c>
    </row>
    <row r="79" spans="1:14" x14ac:dyDescent="0.2">
      <c r="A79" t="s">
        <v>148</v>
      </c>
      <c r="B79" s="7">
        <v>1778</v>
      </c>
      <c r="C79" s="7">
        <v>1912</v>
      </c>
      <c r="D79" s="7">
        <v>1787</v>
      </c>
      <c r="E79" s="7">
        <v>1791</v>
      </c>
      <c r="F79" s="7">
        <v>1702</v>
      </c>
      <c r="G79" s="7">
        <v>1793</v>
      </c>
      <c r="H79" s="7">
        <v>1663</v>
      </c>
      <c r="I79" s="7">
        <v>1798</v>
      </c>
      <c r="J79" s="7">
        <v>1692</v>
      </c>
      <c r="K79" s="7">
        <v>1860</v>
      </c>
      <c r="L79" s="7">
        <v>1954</v>
      </c>
      <c r="M79" s="7">
        <v>1793</v>
      </c>
      <c r="N79" s="7">
        <v>1693</v>
      </c>
    </row>
    <row r="80" spans="1:14" x14ac:dyDescent="0.2">
      <c r="A80" t="s">
        <v>149</v>
      </c>
      <c r="B80" s="7">
        <v>1778</v>
      </c>
      <c r="C80" s="7">
        <v>1914</v>
      </c>
      <c r="D80" s="7">
        <v>1790</v>
      </c>
      <c r="E80" s="7">
        <v>1793</v>
      </c>
      <c r="F80" s="7">
        <v>1707</v>
      </c>
      <c r="G80" s="7">
        <v>1798</v>
      </c>
      <c r="H80" s="7">
        <v>1671</v>
      </c>
      <c r="I80" s="7">
        <v>1789</v>
      </c>
      <c r="J80" s="7">
        <v>1696</v>
      </c>
      <c r="K80" s="7">
        <v>1861</v>
      </c>
      <c r="L80" s="7">
        <v>1957</v>
      </c>
      <c r="M80" s="7">
        <v>1788</v>
      </c>
      <c r="N80" s="7">
        <v>1694</v>
      </c>
    </row>
    <row r="81" spans="1:14" x14ac:dyDescent="0.2">
      <c r="A81" t="s">
        <v>150</v>
      </c>
      <c r="B81" s="7">
        <v>1784</v>
      </c>
      <c r="C81" s="7">
        <v>1924</v>
      </c>
      <c r="D81" s="7">
        <v>1802</v>
      </c>
      <c r="E81" s="7">
        <v>1801</v>
      </c>
      <c r="F81" s="7">
        <v>1714</v>
      </c>
      <c r="G81" s="7">
        <v>1807</v>
      </c>
      <c r="H81" s="7">
        <v>1663</v>
      </c>
      <c r="I81" s="7">
        <v>1790</v>
      </c>
      <c r="J81" s="7">
        <v>1699</v>
      </c>
      <c r="K81" s="7">
        <v>1877</v>
      </c>
      <c r="L81" s="7">
        <v>1971</v>
      </c>
      <c r="M81" s="7">
        <v>1794</v>
      </c>
      <c r="N81" s="7">
        <v>1712</v>
      </c>
    </row>
    <row r="82" spans="1:14" x14ac:dyDescent="0.2">
      <c r="A82" t="s">
        <v>151</v>
      </c>
      <c r="B82" s="7">
        <v>1783</v>
      </c>
      <c r="C82" s="7">
        <v>1928</v>
      </c>
      <c r="D82" s="7">
        <v>1799</v>
      </c>
      <c r="E82" s="7">
        <v>1791</v>
      </c>
      <c r="F82" s="7">
        <v>1702</v>
      </c>
      <c r="G82" s="7">
        <v>1808</v>
      </c>
      <c r="H82" s="7">
        <v>1667</v>
      </c>
      <c r="I82" s="7">
        <v>1792</v>
      </c>
      <c r="J82" s="7">
        <v>1703</v>
      </c>
      <c r="K82" s="7">
        <v>1871</v>
      </c>
      <c r="L82" s="7">
        <v>1969</v>
      </c>
      <c r="M82" s="7">
        <v>1799</v>
      </c>
      <c r="N82" s="7">
        <v>1693</v>
      </c>
    </row>
    <row r="83" spans="1:14" x14ac:dyDescent="0.2">
      <c r="A83" t="s">
        <v>152</v>
      </c>
      <c r="B83" s="7">
        <v>1791</v>
      </c>
      <c r="C83" s="7">
        <v>1942</v>
      </c>
      <c r="D83" s="7">
        <v>1804</v>
      </c>
      <c r="E83" s="7">
        <v>1800</v>
      </c>
      <c r="F83" s="7">
        <v>1704</v>
      </c>
      <c r="G83" s="7">
        <v>1808</v>
      </c>
      <c r="H83" s="7">
        <v>1679</v>
      </c>
      <c r="I83" s="7">
        <v>1795</v>
      </c>
      <c r="J83" s="7">
        <v>1702</v>
      </c>
      <c r="K83" s="7">
        <v>1875</v>
      </c>
      <c r="L83" s="7">
        <v>1974</v>
      </c>
      <c r="M83" s="7">
        <v>1794</v>
      </c>
      <c r="N83" s="7">
        <v>1721</v>
      </c>
    </row>
    <row r="84" spans="1:14" x14ac:dyDescent="0.2">
      <c r="A84" t="s">
        <v>153</v>
      </c>
      <c r="B84" s="7">
        <v>1797</v>
      </c>
      <c r="C84" s="7">
        <v>1951</v>
      </c>
      <c r="D84" s="7">
        <v>1804</v>
      </c>
      <c r="E84" s="7">
        <v>1801</v>
      </c>
      <c r="F84" s="7">
        <v>1709</v>
      </c>
      <c r="G84" s="7">
        <v>1809</v>
      </c>
      <c r="H84" s="7">
        <v>1678</v>
      </c>
      <c r="I84" s="7">
        <v>1817</v>
      </c>
      <c r="J84" s="7">
        <v>1705</v>
      </c>
      <c r="K84" s="7">
        <v>1872</v>
      </c>
      <c r="L84" s="7">
        <v>1979</v>
      </c>
      <c r="M84" s="7">
        <v>1801</v>
      </c>
      <c r="N84" s="7">
        <v>1728</v>
      </c>
    </row>
    <row r="85" spans="1:14" x14ac:dyDescent="0.2">
      <c r="A85" t="s">
        <v>154</v>
      </c>
      <c r="B85" s="7">
        <v>1813</v>
      </c>
      <c r="C85" s="7">
        <v>1965</v>
      </c>
      <c r="D85" s="7">
        <v>1822</v>
      </c>
      <c r="E85" s="7">
        <v>1821</v>
      </c>
      <c r="F85" s="7">
        <v>1730</v>
      </c>
      <c r="G85" s="7">
        <v>1831</v>
      </c>
      <c r="H85" s="7">
        <v>1695</v>
      </c>
      <c r="I85" s="7">
        <v>1847</v>
      </c>
      <c r="J85" s="7">
        <v>1727</v>
      </c>
      <c r="K85" s="7">
        <v>1899</v>
      </c>
      <c r="L85" s="7">
        <v>2002</v>
      </c>
      <c r="M85" s="7">
        <v>1822</v>
      </c>
      <c r="N85" s="7">
        <v>1742</v>
      </c>
    </row>
    <row r="86" spans="1:14" x14ac:dyDescent="0.2">
      <c r="A86" t="s">
        <v>155</v>
      </c>
      <c r="B86" s="7">
        <v>1808</v>
      </c>
      <c r="C86" s="7">
        <v>1966</v>
      </c>
      <c r="D86" s="7">
        <v>1821</v>
      </c>
      <c r="E86" s="7">
        <v>1808</v>
      </c>
      <c r="F86" s="7">
        <v>1729</v>
      </c>
      <c r="G86" s="7">
        <v>1830</v>
      </c>
      <c r="H86" s="7">
        <v>1694</v>
      </c>
      <c r="I86" s="7">
        <v>1827</v>
      </c>
      <c r="J86" s="7">
        <v>1729</v>
      </c>
      <c r="K86" s="7">
        <v>1898</v>
      </c>
      <c r="L86" s="7">
        <v>2008</v>
      </c>
      <c r="M86" s="7">
        <v>1810</v>
      </c>
      <c r="N86" s="7">
        <v>1732</v>
      </c>
    </row>
    <row r="87" spans="1:14" x14ac:dyDescent="0.2">
      <c r="A87" t="s">
        <v>156</v>
      </c>
      <c r="B87" s="7">
        <v>1834</v>
      </c>
      <c r="C87" s="7">
        <v>1974</v>
      </c>
      <c r="D87" s="7">
        <v>1839</v>
      </c>
      <c r="E87" s="7">
        <v>1834</v>
      </c>
      <c r="F87" s="7">
        <v>1739</v>
      </c>
      <c r="G87" s="7">
        <v>1834</v>
      </c>
      <c r="H87" s="7">
        <v>1707</v>
      </c>
      <c r="I87" s="7">
        <v>1842</v>
      </c>
      <c r="J87" s="7">
        <v>1738</v>
      </c>
      <c r="K87" s="7">
        <v>1909</v>
      </c>
      <c r="L87" s="7">
        <v>2016</v>
      </c>
      <c r="M87" s="7">
        <v>1833</v>
      </c>
      <c r="N87" s="7">
        <v>1743</v>
      </c>
    </row>
    <row r="88" spans="1:14" x14ac:dyDescent="0.2">
      <c r="A88" t="s">
        <v>157</v>
      </c>
      <c r="B88" s="7">
        <v>1879</v>
      </c>
      <c r="C88" s="7">
        <v>1978</v>
      </c>
      <c r="D88" s="7">
        <v>1898</v>
      </c>
      <c r="E88" s="7">
        <v>1892</v>
      </c>
      <c r="F88" s="7">
        <v>1778</v>
      </c>
      <c r="G88" s="7">
        <v>1890</v>
      </c>
      <c r="H88" s="7">
        <v>1763</v>
      </c>
      <c r="I88" s="7">
        <v>1879</v>
      </c>
      <c r="J88" s="7">
        <v>1780</v>
      </c>
      <c r="K88" s="7">
        <v>1962</v>
      </c>
      <c r="L88" s="7">
        <v>2081</v>
      </c>
      <c r="M88" s="7">
        <v>1895</v>
      </c>
      <c r="N88" s="7">
        <v>1776</v>
      </c>
    </row>
    <row r="89" spans="1:14" x14ac:dyDescent="0.2">
      <c r="A89" t="s">
        <v>158</v>
      </c>
      <c r="B89" s="7">
        <v>1822</v>
      </c>
      <c r="C89" s="7">
        <v>1985</v>
      </c>
      <c r="D89" s="7">
        <v>1837</v>
      </c>
      <c r="E89" s="7">
        <v>1820</v>
      </c>
      <c r="F89" s="7">
        <v>1745</v>
      </c>
      <c r="G89" s="7">
        <v>1843</v>
      </c>
      <c r="H89" s="7">
        <v>1709</v>
      </c>
      <c r="I89" s="7">
        <v>1833</v>
      </c>
      <c r="J89" s="7">
        <v>1741</v>
      </c>
      <c r="K89" s="7">
        <v>1912</v>
      </c>
      <c r="L89" s="7">
        <v>2016</v>
      </c>
      <c r="M89" s="7">
        <v>1840</v>
      </c>
      <c r="N89" s="7">
        <v>1737</v>
      </c>
    </row>
    <row r="90" spans="1:14" x14ac:dyDescent="0.2">
      <c r="A90" t="s">
        <v>159</v>
      </c>
      <c r="B90" s="7">
        <v>1848</v>
      </c>
      <c r="C90" s="7">
        <v>2003</v>
      </c>
      <c r="D90" s="7">
        <v>1859</v>
      </c>
      <c r="E90" s="7">
        <v>1858</v>
      </c>
      <c r="F90" s="7">
        <v>1767</v>
      </c>
      <c r="G90" s="7">
        <v>1864</v>
      </c>
      <c r="H90" s="7">
        <v>1732</v>
      </c>
      <c r="I90" s="7">
        <v>1874</v>
      </c>
      <c r="J90" s="7">
        <v>1767</v>
      </c>
      <c r="K90" s="7">
        <v>1942</v>
      </c>
      <c r="L90" s="7">
        <v>2044</v>
      </c>
      <c r="M90" s="7">
        <v>1869</v>
      </c>
      <c r="N90" s="7">
        <v>1758</v>
      </c>
    </row>
    <row r="91" spans="1:14" x14ac:dyDescent="0.2">
      <c r="A91" t="s">
        <v>160</v>
      </c>
      <c r="B91" s="7">
        <v>1857</v>
      </c>
      <c r="C91" s="7">
        <v>2011</v>
      </c>
      <c r="D91" s="7">
        <v>1866</v>
      </c>
      <c r="E91" s="7">
        <v>1862</v>
      </c>
      <c r="F91" s="7">
        <v>1781</v>
      </c>
      <c r="G91" s="7">
        <v>1877</v>
      </c>
      <c r="H91" s="7">
        <v>1753</v>
      </c>
      <c r="I91" s="7">
        <v>1877</v>
      </c>
      <c r="J91" s="7">
        <v>1773</v>
      </c>
      <c r="K91" s="7">
        <v>1951</v>
      </c>
      <c r="L91" s="7">
        <v>2054</v>
      </c>
      <c r="M91" s="7">
        <v>1874</v>
      </c>
      <c r="N91" s="7">
        <v>1763</v>
      </c>
    </row>
    <row r="92" spans="1:14" x14ac:dyDescent="0.2">
      <c r="A92" t="s">
        <v>161</v>
      </c>
      <c r="B92" s="7">
        <v>1856</v>
      </c>
      <c r="C92" s="7">
        <v>2017</v>
      </c>
      <c r="D92" s="7">
        <v>1868</v>
      </c>
      <c r="E92" s="7">
        <v>1874</v>
      </c>
      <c r="F92" s="7">
        <v>1785</v>
      </c>
      <c r="G92" s="7">
        <v>1881</v>
      </c>
      <c r="H92" s="7">
        <v>1734</v>
      </c>
      <c r="I92" s="7">
        <v>1892</v>
      </c>
      <c r="J92" s="7">
        <v>1772</v>
      </c>
      <c r="K92" s="7">
        <v>1964</v>
      </c>
      <c r="L92" s="7">
        <v>2051</v>
      </c>
      <c r="M92" s="7">
        <v>1881</v>
      </c>
      <c r="N92" s="7">
        <v>1771</v>
      </c>
    </row>
    <row r="93" spans="1:14" x14ac:dyDescent="0.2">
      <c r="A93" t="s">
        <v>162</v>
      </c>
      <c r="B93" s="7">
        <v>1904</v>
      </c>
      <c r="C93" s="7">
        <v>2035</v>
      </c>
      <c r="D93" s="7">
        <v>1908</v>
      </c>
      <c r="E93" s="7">
        <v>1916</v>
      </c>
      <c r="F93" s="7">
        <v>1836</v>
      </c>
      <c r="G93" s="7">
        <v>1924</v>
      </c>
      <c r="H93" s="7">
        <v>1789</v>
      </c>
      <c r="I93" s="7">
        <v>1935</v>
      </c>
      <c r="J93" s="7">
        <v>1815</v>
      </c>
      <c r="K93" s="7">
        <v>1998</v>
      </c>
      <c r="L93" s="7">
        <v>2094</v>
      </c>
      <c r="M93" s="7">
        <v>1912</v>
      </c>
      <c r="N93" s="7">
        <v>1819</v>
      </c>
    </row>
    <row r="94" spans="1:14" x14ac:dyDescent="0.2">
      <c r="A94" t="s">
        <v>163</v>
      </c>
      <c r="B94" s="7">
        <v>1934</v>
      </c>
      <c r="C94" s="7">
        <v>2048</v>
      </c>
      <c r="D94" s="7">
        <v>1947</v>
      </c>
      <c r="E94" s="7">
        <v>1941</v>
      </c>
      <c r="F94" s="7">
        <v>1837</v>
      </c>
      <c r="G94" s="7">
        <v>1966</v>
      </c>
      <c r="H94" s="7">
        <v>1800</v>
      </c>
      <c r="I94" s="7">
        <v>1954</v>
      </c>
      <c r="J94" s="7">
        <v>1838</v>
      </c>
      <c r="K94" s="7">
        <v>2039</v>
      </c>
      <c r="L94" s="7">
        <v>2139</v>
      </c>
      <c r="M94" s="7">
        <v>1942</v>
      </c>
      <c r="N94" s="7">
        <v>1824</v>
      </c>
    </row>
    <row r="95" spans="1:14" x14ac:dyDescent="0.2">
      <c r="A95" t="s">
        <v>164</v>
      </c>
      <c r="B95" s="7">
        <v>1914</v>
      </c>
      <c r="C95" s="7">
        <v>2055</v>
      </c>
      <c r="D95" s="7">
        <v>1931</v>
      </c>
      <c r="E95" s="7">
        <v>1913</v>
      </c>
      <c r="F95" s="7">
        <v>1810</v>
      </c>
      <c r="G95" s="7">
        <v>1928</v>
      </c>
      <c r="H95" s="7">
        <v>1792</v>
      </c>
      <c r="I95" s="7">
        <v>1970</v>
      </c>
      <c r="J95" s="7">
        <v>1810</v>
      </c>
      <c r="K95" s="7">
        <v>2011</v>
      </c>
      <c r="L95" s="7">
        <v>2104</v>
      </c>
      <c r="M95" s="7">
        <v>1917</v>
      </c>
      <c r="N95" s="7">
        <v>1822</v>
      </c>
    </row>
    <row r="96" spans="1:14" x14ac:dyDescent="0.2">
      <c r="A96" t="s">
        <v>165</v>
      </c>
      <c r="B96" s="7">
        <v>1931</v>
      </c>
      <c r="C96" s="7">
        <v>2078</v>
      </c>
      <c r="D96" s="7">
        <v>1940</v>
      </c>
      <c r="E96" s="7">
        <v>1936</v>
      </c>
      <c r="F96" s="7">
        <v>1832</v>
      </c>
      <c r="G96" s="7">
        <v>1942</v>
      </c>
      <c r="H96" s="7">
        <v>1804</v>
      </c>
      <c r="I96" s="7">
        <v>1964</v>
      </c>
      <c r="J96" s="7">
        <v>1831</v>
      </c>
      <c r="K96" s="7">
        <v>2020</v>
      </c>
      <c r="L96" s="7">
        <v>2113</v>
      </c>
      <c r="M96" s="7">
        <v>1930</v>
      </c>
      <c r="N96" s="7">
        <v>1832</v>
      </c>
    </row>
    <row r="97" spans="1:14" x14ac:dyDescent="0.2">
      <c r="A97" t="s">
        <v>166</v>
      </c>
      <c r="B97" s="7">
        <v>1932</v>
      </c>
      <c r="C97" s="7">
        <v>2079</v>
      </c>
      <c r="D97" s="7">
        <v>1938</v>
      </c>
      <c r="E97" s="7">
        <v>1938</v>
      </c>
      <c r="F97" s="7">
        <v>1840</v>
      </c>
      <c r="G97" s="7">
        <v>1941</v>
      </c>
      <c r="H97" s="7">
        <v>1806</v>
      </c>
      <c r="I97" s="7">
        <v>1984</v>
      </c>
      <c r="J97" s="7">
        <v>1843</v>
      </c>
      <c r="K97" s="7">
        <v>2019</v>
      </c>
      <c r="L97" s="7">
        <v>2112</v>
      </c>
      <c r="M97" s="7">
        <v>1937</v>
      </c>
      <c r="N97" s="7">
        <v>1848</v>
      </c>
    </row>
    <row r="98" spans="1:14" x14ac:dyDescent="0.2">
      <c r="A98" t="s">
        <v>167</v>
      </c>
      <c r="B98" s="7">
        <v>1944</v>
      </c>
      <c r="C98" s="7">
        <v>2090</v>
      </c>
      <c r="D98" s="7">
        <v>1955</v>
      </c>
      <c r="E98" s="7">
        <v>1955</v>
      </c>
      <c r="F98" s="7">
        <v>1844</v>
      </c>
      <c r="G98" s="7">
        <v>1948</v>
      </c>
      <c r="H98" s="7">
        <v>1809</v>
      </c>
      <c r="I98" s="7">
        <v>1983</v>
      </c>
      <c r="J98" s="7">
        <v>1842</v>
      </c>
      <c r="K98" s="7">
        <v>2042</v>
      </c>
      <c r="L98" s="7">
        <v>2129</v>
      </c>
      <c r="M98" s="7">
        <v>1955</v>
      </c>
      <c r="N98" s="7">
        <v>1854</v>
      </c>
    </row>
    <row r="99" spans="1:14" x14ac:dyDescent="0.2">
      <c r="A99" t="s">
        <v>168</v>
      </c>
      <c r="B99" s="7">
        <v>1955</v>
      </c>
      <c r="C99" s="7">
        <v>2102</v>
      </c>
      <c r="D99" s="7">
        <v>1954</v>
      </c>
      <c r="E99" s="7">
        <v>1960</v>
      </c>
      <c r="F99" s="7">
        <v>1859</v>
      </c>
      <c r="G99" s="7">
        <v>1961</v>
      </c>
      <c r="H99" s="7">
        <v>1827</v>
      </c>
      <c r="I99" s="7">
        <v>1980</v>
      </c>
      <c r="J99" s="7">
        <v>1860</v>
      </c>
      <c r="K99" s="7">
        <v>2049</v>
      </c>
      <c r="L99" s="7">
        <v>2151</v>
      </c>
      <c r="M99" s="7">
        <v>1958</v>
      </c>
      <c r="N99" s="7">
        <v>1861</v>
      </c>
    </row>
    <row r="100" spans="1:14" x14ac:dyDescent="0.2">
      <c r="A100" t="s">
        <v>169</v>
      </c>
      <c r="B100" s="7">
        <v>1957</v>
      </c>
      <c r="C100" s="7">
        <v>2108</v>
      </c>
      <c r="D100" s="7">
        <v>1969</v>
      </c>
      <c r="E100" s="7">
        <v>1963</v>
      </c>
      <c r="F100" s="7">
        <v>1862</v>
      </c>
      <c r="G100" s="7">
        <v>1974</v>
      </c>
      <c r="H100" s="7">
        <v>1828</v>
      </c>
      <c r="I100" s="7">
        <v>1975</v>
      </c>
      <c r="J100" s="7">
        <v>1858</v>
      </c>
      <c r="K100" s="7">
        <v>2057</v>
      </c>
      <c r="L100" s="7">
        <v>2159</v>
      </c>
      <c r="M100" s="7">
        <v>1963</v>
      </c>
      <c r="N100" s="7">
        <v>1860</v>
      </c>
    </row>
    <row r="101" spans="1:14" x14ac:dyDescent="0.2">
      <c r="A101" t="s">
        <v>170</v>
      </c>
      <c r="B101" s="7">
        <v>1974</v>
      </c>
      <c r="C101" s="7">
        <v>2118</v>
      </c>
      <c r="D101" s="7">
        <v>1990</v>
      </c>
      <c r="E101" s="7">
        <v>1993</v>
      </c>
      <c r="F101" s="7">
        <v>1872</v>
      </c>
      <c r="G101" s="7">
        <v>1992</v>
      </c>
      <c r="H101" s="7">
        <v>1855</v>
      </c>
      <c r="I101" s="7">
        <v>1982</v>
      </c>
      <c r="J101" s="7">
        <v>1876</v>
      </c>
      <c r="K101" s="7">
        <v>2076</v>
      </c>
      <c r="L101" s="7">
        <v>2171</v>
      </c>
      <c r="M101" s="7">
        <v>1987</v>
      </c>
      <c r="N101" s="7">
        <v>1863</v>
      </c>
    </row>
    <row r="102" spans="1:14" x14ac:dyDescent="0.2">
      <c r="A102" t="s">
        <v>171</v>
      </c>
      <c r="B102" s="7">
        <v>1963</v>
      </c>
      <c r="C102" s="7">
        <v>2141</v>
      </c>
      <c r="D102" s="7">
        <v>1989</v>
      </c>
      <c r="E102" s="7">
        <v>1970</v>
      </c>
      <c r="F102" s="7">
        <v>1874</v>
      </c>
      <c r="G102" s="7">
        <v>1983</v>
      </c>
      <c r="H102" s="7">
        <v>1854</v>
      </c>
      <c r="I102" s="7">
        <v>1980</v>
      </c>
      <c r="J102" s="7">
        <v>1873</v>
      </c>
      <c r="K102" s="7">
        <v>2065</v>
      </c>
      <c r="L102" s="7">
        <v>2172</v>
      </c>
      <c r="M102" s="7">
        <v>1981</v>
      </c>
      <c r="N102" s="7">
        <v>1838</v>
      </c>
    </row>
    <row r="103" spans="1:14" x14ac:dyDescent="0.2">
      <c r="A103" t="s">
        <v>172</v>
      </c>
      <c r="B103" s="7">
        <v>1982</v>
      </c>
      <c r="C103" s="7">
        <v>2150</v>
      </c>
      <c r="D103" s="7">
        <v>2002</v>
      </c>
      <c r="E103" s="7">
        <v>1993</v>
      </c>
      <c r="F103" s="7">
        <v>1884</v>
      </c>
      <c r="G103" s="7">
        <v>2013</v>
      </c>
      <c r="H103" s="7">
        <v>1859</v>
      </c>
      <c r="I103" s="7">
        <v>1997</v>
      </c>
      <c r="J103" s="7">
        <v>1877</v>
      </c>
      <c r="K103" s="7">
        <v>2086</v>
      </c>
      <c r="L103" s="7">
        <v>2190</v>
      </c>
      <c r="M103" s="7">
        <v>1995</v>
      </c>
      <c r="N103" s="7">
        <v>1859</v>
      </c>
    </row>
    <row r="104" spans="1:14" x14ac:dyDescent="0.2">
      <c r="A104" t="s">
        <v>173</v>
      </c>
      <c r="B104" s="7">
        <v>2009</v>
      </c>
      <c r="C104" s="7">
        <v>2192</v>
      </c>
      <c r="D104" s="7">
        <v>2036</v>
      </c>
      <c r="E104" s="7">
        <v>2026</v>
      </c>
      <c r="F104" s="7">
        <v>1909</v>
      </c>
      <c r="G104" s="7">
        <v>2029</v>
      </c>
      <c r="H104" s="7">
        <v>1889</v>
      </c>
      <c r="I104" s="7">
        <v>2024</v>
      </c>
      <c r="J104" s="7">
        <v>1900</v>
      </c>
      <c r="K104" s="7">
        <v>2115</v>
      </c>
      <c r="L104" s="7">
        <v>2229</v>
      </c>
      <c r="M104" s="7">
        <v>2018</v>
      </c>
      <c r="N104" s="7">
        <v>1908</v>
      </c>
    </row>
    <row r="105" spans="1:14" x14ac:dyDescent="0.2">
      <c r="A105" t="s">
        <v>174</v>
      </c>
      <c r="B105" s="7">
        <v>2011</v>
      </c>
      <c r="C105" s="7">
        <v>2189</v>
      </c>
      <c r="D105" s="7">
        <v>2032</v>
      </c>
      <c r="E105" s="7">
        <v>2018</v>
      </c>
      <c r="F105" s="7">
        <v>1914</v>
      </c>
      <c r="G105" s="7">
        <v>2039</v>
      </c>
      <c r="H105" s="7">
        <v>1902</v>
      </c>
      <c r="I105" s="7">
        <v>2023</v>
      </c>
      <c r="J105" s="7">
        <v>1919</v>
      </c>
      <c r="K105" s="7">
        <v>2107</v>
      </c>
      <c r="L105" s="7">
        <v>2219</v>
      </c>
      <c r="M105" s="7">
        <v>2024</v>
      </c>
      <c r="N105" s="7">
        <v>1922</v>
      </c>
    </row>
    <row r="106" spans="1:14" x14ac:dyDescent="0.2">
      <c r="A106" t="s">
        <v>175</v>
      </c>
      <c r="B106" s="7">
        <v>2035</v>
      </c>
      <c r="C106" s="7">
        <v>2195</v>
      </c>
      <c r="D106" s="7">
        <v>2049</v>
      </c>
      <c r="E106" s="7">
        <v>2046</v>
      </c>
      <c r="F106" s="7">
        <v>1932</v>
      </c>
      <c r="G106" s="7">
        <v>2057</v>
      </c>
      <c r="H106" s="7">
        <v>1892</v>
      </c>
      <c r="I106" s="7">
        <v>2047</v>
      </c>
      <c r="J106" s="7">
        <v>1933</v>
      </c>
      <c r="K106" s="7">
        <v>2137</v>
      </c>
      <c r="L106" s="7">
        <v>2237</v>
      </c>
      <c r="M106" s="7">
        <v>2045</v>
      </c>
      <c r="N106" s="7">
        <v>1918</v>
      </c>
    </row>
    <row r="107" spans="1:14" x14ac:dyDescent="0.2">
      <c r="A107" t="s">
        <v>176</v>
      </c>
      <c r="B107" s="7">
        <v>2051</v>
      </c>
      <c r="C107" s="7">
        <v>2208</v>
      </c>
      <c r="D107" s="7">
        <v>2060</v>
      </c>
      <c r="E107" s="7">
        <v>2061</v>
      </c>
      <c r="F107" s="7">
        <v>1953</v>
      </c>
      <c r="G107" s="7">
        <v>2080</v>
      </c>
      <c r="H107" s="7">
        <v>1921</v>
      </c>
      <c r="I107" s="7">
        <v>2060</v>
      </c>
      <c r="J107" s="7">
        <v>1953</v>
      </c>
      <c r="K107" s="7">
        <v>2157</v>
      </c>
      <c r="L107" s="7">
        <v>2257</v>
      </c>
      <c r="M107" s="7">
        <v>2063</v>
      </c>
      <c r="N107" s="7">
        <v>1937</v>
      </c>
    </row>
    <row r="108" spans="1:14" x14ac:dyDescent="0.2">
      <c r="A108" t="s">
        <v>177</v>
      </c>
      <c r="B108" s="7">
        <v>2115</v>
      </c>
      <c r="C108" s="7">
        <v>2218</v>
      </c>
      <c r="D108" s="7">
        <v>2132</v>
      </c>
      <c r="E108" s="7">
        <v>2116</v>
      </c>
      <c r="F108" s="7">
        <v>1989</v>
      </c>
      <c r="G108" s="7">
        <v>2135</v>
      </c>
      <c r="H108" s="7">
        <v>2008</v>
      </c>
      <c r="I108" s="7">
        <v>2084</v>
      </c>
      <c r="J108" s="7">
        <v>2004</v>
      </c>
      <c r="K108" s="7">
        <v>2226</v>
      </c>
      <c r="L108" s="7">
        <v>2349</v>
      </c>
      <c r="M108" s="7">
        <v>2114</v>
      </c>
      <c r="N108" s="7">
        <v>2002</v>
      </c>
    </row>
    <row r="109" spans="1:14" x14ac:dyDescent="0.2">
      <c r="A109" t="s">
        <v>178</v>
      </c>
      <c r="B109" s="7">
        <v>2055</v>
      </c>
      <c r="C109" s="7">
        <v>2231</v>
      </c>
      <c r="D109" s="7">
        <v>2065</v>
      </c>
      <c r="E109" s="7">
        <v>2063</v>
      </c>
      <c r="F109" s="7">
        <v>1952</v>
      </c>
      <c r="G109" s="7">
        <v>2078</v>
      </c>
      <c r="H109" s="7">
        <v>1951</v>
      </c>
      <c r="I109" s="7">
        <v>2083</v>
      </c>
      <c r="J109" s="7">
        <v>1971</v>
      </c>
      <c r="K109" s="7">
        <v>2161</v>
      </c>
      <c r="L109" s="7">
        <v>2247</v>
      </c>
      <c r="M109" s="7">
        <v>2066</v>
      </c>
      <c r="N109" s="7">
        <v>1957</v>
      </c>
    </row>
    <row r="110" spans="1:14" x14ac:dyDescent="0.2">
      <c r="A110" t="s">
        <v>179</v>
      </c>
      <c r="B110" s="7">
        <v>2081</v>
      </c>
      <c r="C110" s="7">
        <v>2263</v>
      </c>
      <c r="D110" s="7">
        <v>2094</v>
      </c>
      <c r="E110" s="7">
        <v>2086</v>
      </c>
      <c r="F110" s="7">
        <v>1981</v>
      </c>
      <c r="G110" s="7">
        <v>2105</v>
      </c>
      <c r="H110" s="7">
        <v>1966</v>
      </c>
      <c r="I110" s="7">
        <v>2097</v>
      </c>
      <c r="J110" s="7">
        <v>1984</v>
      </c>
      <c r="K110" s="7">
        <v>2180</v>
      </c>
      <c r="L110" s="7">
        <v>2280</v>
      </c>
      <c r="M110" s="7">
        <v>2084</v>
      </c>
      <c r="N110" s="7">
        <v>1970</v>
      </c>
    </row>
    <row r="111" spans="1:14" x14ac:dyDescent="0.2">
      <c r="A111" t="s">
        <v>180</v>
      </c>
      <c r="B111" s="7">
        <v>2100</v>
      </c>
      <c r="C111" s="7">
        <v>2303</v>
      </c>
      <c r="D111" s="7">
        <v>2107</v>
      </c>
      <c r="E111" s="7">
        <v>2087</v>
      </c>
      <c r="F111" s="7">
        <v>1996</v>
      </c>
      <c r="G111" s="7">
        <v>2128</v>
      </c>
      <c r="H111" s="7">
        <v>1976</v>
      </c>
      <c r="I111" s="7">
        <v>2090</v>
      </c>
      <c r="J111" s="7">
        <v>2008</v>
      </c>
      <c r="K111" s="7">
        <v>2207</v>
      </c>
      <c r="L111" s="7">
        <v>2308</v>
      </c>
      <c r="M111" s="7">
        <v>2108</v>
      </c>
      <c r="N111" s="7">
        <v>1976</v>
      </c>
    </row>
    <row r="112" spans="1:14" x14ac:dyDescent="0.2">
      <c r="A112" t="s">
        <v>181</v>
      </c>
      <c r="B112" s="7">
        <v>2088</v>
      </c>
      <c r="C112" s="7">
        <v>2267</v>
      </c>
      <c r="D112" s="7">
        <v>2096</v>
      </c>
      <c r="E112" s="7">
        <v>2094</v>
      </c>
      <c r="F112" s="7">
        <v>1993</v>
      </c>
      <c r="G112" s="7">
        <v>2105</v>
      </c>
      <c r="H112" s="7">
        <v>1972</v>
      </c>
      <c r="I112" s="7">
        <v>2084</v>
      </c>
      <c r="J112" s="7">
        <v>2012</v>
      </c>
      <c r="K112" s="7">
        <v>2200</v>
      </c>
      <c r="L112" s="7">
        <v>2285</v>
      </c>
      <c r="M112" s="7">
        <v>2109</v>
      </c>
      <c r="N112" s="7">
        <v>1962</v>
      </c>
    </row>
    <row r="113" spans="1:14" x14ac:dyDescent="0.2">
      <c r="A113" t="s">
        <v>182</v>
      </c>
      <c r="B113" s="7">
        <v>2096</v>
      </c>
      <c r="C113" s="7">
        <v>2279</v>
      </c>
      <c r="D113" s="7">
        <v>2104</v>
      </c>
      <c r="E113" s="7">
        <v>2097</v>
      </c>
      <c r="F113" s="7">
        <v>2013</v>
      </c>
      <c r="G113" s="7">
        <v>2119</v>
      </c>
      <c r="H113" s="7">
        <v>1969</v>
      </c>
      <c r="I113" s="7">
        <v>2102</v>
      </c>
      <c r="J113" s="7">
        <v>2016</v>
      </c>
      <c r="K113" s="7">
        <v>2208</v>
      </c>
      <c r="L113" s="7">
        <v>2302</v>
      </c>
      <c r="M113" s="7">
        <v>2114</v>
      </c>
      <c r="N113" s="7">
        <v>1985</v>
      </c>
    </row>
    <row r="114" spans="1:14" x14ac:dyDescent="0.2">
      <c r="A114" t="s">
        <v>183</v>
      </c>
      <c r="B114" s="7">
        <v>2098</v>
      </c>
      <c r="C114" s="7">
        <v>2270</v>
      </c>
      <c r="D114" s="7">
        <v>2117</v>
      </c>
      <c r="E114" s="7">
        <v>2112</v>
      </c>
      <c r="F114" s="7">
        <v>2009</v>
      </c>
      <c r="G114" s="7">
        <v>2122</v>
      </c>
      <c r="H114" s="7">
        <v>1975</v>
      </c>
      <c r="I114" s="7">
        <v>2107</v>
      </c>
      <c r="J114" s="7">
        <v>2010</v>
      </c>
      <c r="K114" s="7">
        <v>2214</v>
      </c>
      <c r="L114" s="7">
        <v>2305</v>
      </c>
      <c r="M114" s="7">
        <v>2118</v>
      </c>
      <c r="N114" s="7">
        <v>1978</v>
      </c>
    </row>
    <row r="115" spans="1:14" x14ac:dyDescent="0.2">
      <c r="A115" t="s">
        <v>42</v>
      </c>
      <c r="B115" s="7">
        <v>2100</v>
      </c>
      <c r="C115" s="7">
        <v>2276</v>
      </c>
      <c r="D115" s="7">
        <v>2116</v>
      </c>
      <c r="E115" s="7">
        <v>2118</v>
      </c>
      <c r="F115" s="7">
        <v>2016</v>
      </c>
      <c r="G115" s="7">
        <v>2120</v>
      </c>
      <c r="H115" s="7">
        <v>1979</v>
      </c>
      <c r="I115" s="7">
        <v>2110</v>
      </c>
      <c r="J115" s="7">
        <v>2009</v>
      </c>
      <c r="K115" s="7">
        <v>2206</v>
      </c>
      <c r="L115" s="7">
        <v>2302</v>
      </c>
      <c r="M115" s="7">
        <v>2121</v>
      </c>
      <c r="N115" s="7">
        <v>1972</v>
      </c>
    </row>
    <row r="116" spans="1:14" x14ac:dyDescent="0.2">
      <c r="B116" s="7"/>
      <c r="C116" s="7"/>
      <c r="D116" s="7"/>
      <c r="E116" s="7"/>
      <c r="F116" s="7"/>
      <c r="G116" s="7"/>
      <c r="H116" s="7"/>
      <c r="I116" s="7"/>
      <c r="J116" s="7"/>
      <c r="K116" s="7"/>
      <c r="L116" s="7"/>
      <c r="M116" s="7"/>
      <c r="N116" s="7"/>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workbookViewId="0"/>
  </sheetViews>
  <sheetFormatPr defaultColWidth="11.5546875" defaultRowHeight="15" x14ac:dyDescent="0.2"/>
  <cols>
    <col min="1" max="14" width="15.6640625" customWidth="1"/>
  </cols>
  <sheetData>
    <row r="1" spans="1:14" ht="19.5" x14ac:dyDescent="0.3">
      <c r="A1" s="2" t="s">
        <v>186</v>
      </c>
    </row>
    <row r="2" spans="1:14" x14ac:dyDescent="0.2">
      <c r="A2" t="s">
        <v>185</v>
      </c>
    </row>
    <row r="3" spans="1:14" ht="47.25" x14ac:dyDescent="0.25">
      <c r="A3" s="9" t="s">
        <v>59</v>
      </c>
      <c r="B3" s="8" t="s">
        <v>60</v>
      </c>
      <c r="C3" s="8" t="s">
        <v>61</v>
      </c>
      <c r="D3" s="8" t="s">
        <v>62</v>
      </c>
      <c r="E3" s="8" t="s">
        <v>63</v>
      </c>
      <c r="F3" s="8" t="s">
        <v>64</v>
      </c>
      <c r="G3" s="8" t="s">
        <v>65</v>
      </c>
      <c r="H3" s="8" t="s">
        <v>66</v>
      </c>
      <c r="I3" s="8" t="s">
        <v>67</v>
      </c>
      <c r="J3" s="8" t="s">
        <v>68</v>
      </c>
      <c r="K3" s="8" t="s">
        <v>69</v>
      </c>
      <c r="L3" s="8" t="s">
        <v>70</v>
      </c>
      <c r="M3" s="8" t="s">
        <v>71</v>
      </c>
      <c r="N3" s="8" t="s">
        <v>72</v>
      </c>
    </row>
    <row r="4" spans="1:14" x14ac:dyDescent="0.2">
      <c r="A4" t="s">
        <v>73</v>
      </c>
      <c r="B4" s="7">
        <v>1831</v>
      </c>
      <c r="C4" s="7">
        <v>2189</v>
      </c>
      <c r="D4" s="7">
        <v>1849</v>
      </c>
      <c r="E4" s="7">
        <v>1760</v>
      </c>
      <c r="F4" s="7">
        <v>1799</v>
      </c>
      <c r="G4" s="7">
        <v>1935</v>
      </c>
      <c r="H4" s="7">
        <v>1653</v>
      </c>
      <c r="I4" s="7">
        <v>1721</v>
      </c>
      <c r="J4" s="7">
        <v>1750</v>
      </c>
      <c r="K4" s="7">
        <v>1944</v>
      </c>
      <c r="L4" s="7">
        <v>2070</v>
      </c>
      <c r="M4" s="7">
        <v>1903</v>
      </c>
      <c r="N4" s="7">
        <v>1670</v>
      </c>
    </row>
    <row r="5" spans="1:14" x14ac:dyDescent="0.2">
      <c r="A5" t="s">
        <v>74</v>
      </c>
      <c r="B5" s="7">
        <v>1837</v>
      </c>
      <c r="C5" s="7">
        <v>2196</v>
      </c>
      <c r="D5" s="7">
        <v>1858</v>
      </c>
      <c r="E5" s="7">
        <v>1764</v>
      </c>
      <c r="F5" s="7">
        <v>1809</v>
      </c>
      <c r="G5" s="7">
        <v>1934</v>
      </c>
      <c r="H5" s="7">
        <v>1656</v>
      </c>
      <c r="I5" s="7">
        <v>1739</v>
      </c>
      <c r="J5" s="7">
        <v>1757</v>
      </c>
      <c r="K5" s="7">
        <v>1947</v>
      </c>
      <c r="L5" s="7">
        <v>2080</v>
      </c>
      <c r="M5" s="7">
        <v>1898</v>
      </c>
      <c r="N5" s="7">
        <v>1670</v>
      </c>
    </row>
    <row r="6" spans="1:14" x14ac:dyDescent="0.2">
      <c r="A6" t="s">
        <v>75</v>
      </c>
      <c r="B6" s="7">
        <v>1841</v>
      </c>
      <c r="C6" s="7">
        <v>2197</v>
      </c>
      <c r="D6" s="7">
        <v>1860</v>
      </c>
      <c r="E6" s="7">
        <v>1762</v>
      </c>
      <c r="F6" s="7">
        <v>1802</v>
      </c>
      <c r="G6" s="7">
        <v>1954</v>
      </c>
      <c r="H6" s="7">
        <v>1661</v>
      </c>
      <c r="I6" s="7">
        <v>1731</v>
      </c>
      <c r="J6" s="7">
        <v>1766</v>
      </c>
      <c r="K6" s="7">
        <v>1954</v>
      </c>
      <c r="L6" s="7">
        <v>2088</v>
      </c>
      <c r="M6" s="7">
        <v>1910</v>
      </c>
      <c r="N6" s="7">
        <v>1673</v>
      </c>
    </row>
    <row r="7" spans="1:14" x14ac:dyDescent="0.2">
      <c r="A7" t="s">
        <v>76</v>
      </c>
      <c r="B7" s="7">
        <v>1843</v>
      </c>
      <c r="C7" s="7">
        <v>2198</v>
      </c>
      <c r="D7" s="7">
        <v>1870</v>
      </c>
      <c r="E7" s="7">
        <v>1762</v>
      </c>
      <c r="F7" s="7">
        <v>1800</v>
      </c>
      <c r="G7" s="7">
        <v>1950</v>
      </c>
      <c r="H7" s="7">
        <v>1660</v>
      </c>
      <c r="I7" s="7">
        <v>1730</v>
      </c>
      <c r="J7" s="7">
        <v>1772</v>
      </c>
      <c r="K7" s="7">
        <v>1966</v>
      </c>
      <c r="L7" s="7">
        <v>2072</v>
      </c>
      <c r="M7" s="7">
        <v>1923</v>
      </c>
      <c r="N7" s="7">
        <v>1677</v>
      </c>
    </row>
    <row r="8" spans="1:14" x14ac:dyDescent="0.2">
      <c r="A8" t="s">
        <v>77</v>
      </c>
      <c r="B8" s="7">
        <v>1848</v>
      </c>
      <c r="C8" s="7">
        <v>2216</v>
      </c>
      <c r="D8" s="7">
        <v>1879</v>
      </c>
      <c r="E8" s="7">
        <v>1762</v>
      </c>
      <c r="F8" s="7">
        <v>1803</v>
      </c>
      <c r="G8" s="7">
        <v>1956</v>
      </c>
      <c r="H8" s="7">
        <v>1666</v>
      </c>
      <c r="I8" s="7">
        <v>1728</v>
      </c>
      <c r="J8" s="7">
        <v>1774</v>
      </c>
      <c r="K8" s="7">
        <v>1972</v>
      </c>
      <c r="L8" s="7">
        <v>2091</v>
      </c>
      <c r="M8" s="7">
        <v>1922</v>
      </c>
      <c r="N8" s="7">
        <v>1676</v>
      </c>
    </row>
    <row r="9" spans="1:14" x14ac:dyDescent="0.2">
      <c r="A9" t="s">
        <v>78</v>
      </c>
      <c r="B9" s="7">
        <v>1870</v>
      </c>
      <c r="C9" s="7">
        <v>2240</v>
      </c>
      <c r="D9" s="7">
        <v>1891</v>
      </c>
      <c r="E9" s="7">
        <v>1787</v>
      </c>
      <c r="F9" s="7">
        <v>1834</v>
      </c>
      <c r="G9" s="7">
        <v>1988</v>
      </c>
      <c r="H9" s="7">
        <v>1695</v>
      </c>
      <c r="I9" s="7">
        <v>1761</v>
      </c>
      <c r="J9" s="7">
        <v>1795</v>
      </c>
      <c r="K9" s="7">
        <v>1988</v>
      </c>
      <c r="L9" s="7">
        <v>2114</v>
      </c>
      <c r="M9" s="7">
        <v>1938</v>
      </c>
      <c r="N9" s="7">
        <v>1698</v>
      </c>
    </row>
    <row r="10" spans="1:14" x14ac:dyDescent="0.2">
      <c r="A10" t="s">
        <v>79</v>
      </c>
      <c r="B10" s="7">
        <v>1860</v>
      </c>
      <c r="C10" s="7">
        <v>2241</v>
      </c>
      <c r="D10" s="7">
        <v>1885</v>
      </c>
      <c r="E10" s="7">
        <v>1784</v>
      </c>
      <c r="F10" s="7">
        <v>1815</v>
      </c>
      <c r="G10" s="7">
        <v>1981</v>
      </c>
      <c r="H10" s="7">
        <v>1668</v>
      </c>
      <c r="I10" s="7">
        <v>1739</v>
      </c>
      <c r="J10" s="7">
        <v>1791</v>
      </c>
      <c r="K10" s="7">
        <v>1969</v>
      </c>
      <c r="L10" s="7">
        <v>2112</v>
      </c>
      <c r="M10" s="7">
        <v>1940</v>
      </c>
      <c r="N10" s="7">
        <v>1690</v>
      </c>
    </row>
    <row r="11" spans="1:14" x14ac:dyDescent="0.2">
      <c r="A11" t="s">
        <v>80</v>
      </c>
      <c r="B11" s="7">
        <v>1863</v>
      </c>
      <c r="C11" s="7">
        <v>2234</v>
      </c>
      <c r="D11" s="7">
        <v>1890</v>
      </c>
      <c r="E11" s="7">
        <v>1789</v>
      </c>
      <c r="F11" s="7">
        <v>1820</v>
      </c>
      <c r="G11" s="7">
        <v>1982</v>
      </c>
      <c r="H11" s="7">
        <v>1657</v>
      </c>
      <c r="I11" s="7">
        <v>1741</v>
      </c>
      <c r="J11" s="7">
        <v>1782</v>
      </c>
      <c r="K11" s="7">
        <v>1971</v>
      </c>
      <c r="L11" s="7">
        <v>2109</v>
      </c>
      <c r="M11" s="7">
        <v>1964</v>
      </c>
      <c r="N11" s="7">
        <v>1685</v>
      </c>
    </row>
    <row r="12" spans="1:14" x14ac:dyDescent="0.2">
      <c r="A12" t="s">
        <v>81</v>
      </c>
      <c r="B12" s="7">
        <v>1844</v>
      </c>
      <c r="C12" s="7">
        <v>2219</v>
      </c>
      <c r="D12" s="7">
        <v>1871</v>
      </c>
      <c r="E12" s="7">
        <v>1767</v>
      </c>
      <c r="F12" s="7">
        <v>1808</v>
      </c>
      <c r="G12" s="7">
        <v>1957</v>
      </c>
      <c r="H12" s="7">
        <v>1644</v>
      </c>
      <c r="I12" s="7">
        <v>1728</v>
      </c>
      <c r="J12" s="7">
        <v>1767</v>
      </c>
      <c r="K12" s="7">
        <v>1940</v>
      </c>
      <c r="L12" s="7">
        <v>2110</v>
      </c>
      <c r="M12" s="7">
        <v>1926</v>
      </c>
      <c r="N12" s="7">
        <v>1679</v>
      </c>
    </row>
    <row r="13" spans="1:14" x14ac:dyDescent="0.2">
      <c r="A13" t="s">
        <v>82</v>
      </c>
      <c r="B13" s="7">
        <v>1836</v>
      </c>
      <c r="C13" s="7">
        <v>2225</v>
      </c>
      <c r="D13" s="7">
        <v>1872</v>
      </c>
      <c r="E13" s="7">
        <v>1757</v>
      </c>
      <c r="F13" s="7">
        <v>1790</v>
      </c>
      <c r="G13" s="7">
        <v>1897</v>
      </c>
      <c r="H13" s="7">
        <v>1684</v>
      </c>
      <c r="I13" s="7">
        <v>1734</v>
      </c>
      <c r="J13" s="7">
        <v>1759</v>
      </c>
      <c r="K13" s="7">
        <v>1944</v>
      </c>
      <c r="L13" s="7">
        <v>2071</v>
      </c>
      <c r="M13" s="7">
        <v>1900</v>
      </c>
      <c r="N13" s="7">
        <v>1706</v>
      </c>
    </row>
    <row r="14" spans="1:14" x14ac:dyDescent="0.2">
      <c r="A14" t="s">
        <v>83</v>
      </c>
      <c r="B14" s="7">
        <v>1829</v>
      </c>
      <c r="C14" s="7">
        <v>2219</v>
      </c>
      <c r="D14" s="7">
        <v>1865</v>
      </c>
      <c r="E14" s="7">
        <v>1759</v>
      </c>
      <c r="F14" s="7">
        <v>1786</v>
      </c>
      <c r="G14" s="7">
        <v>1900</v>
      </c>
      <c r="H14" s="7">
        <v>1672</v>
      </c>
      <c r="I14" s="7">
        <v>1728</v>
      </c>
      <c r="J14" s="7">
        <v>1747</v>
      </c>
      <c r="K14" s="7">
        <v>1927</v>
      </c>
      <c r="L14" s="7">
        <v>2067</v>
      </c>
      <c r="M14" s="7">
        <v>1890</v>
      </c>
      <c r="N14" s="7">
        <v>1694</v>
      </c>
    </row>
    <row r="15" spans="1:14" x14ac:dyDescent="0.2">
      <c r="A15" t="s">
        <v>84</v>
      </c>
      <c r="B15" s="7">
        <v>1826</v>
      </c>
      <c r="C15" s="7">
        <v>2221</v>
      </c>
      <c r="D15" s="7">
        <v>1861</v>
      </c>
      <c r="E15" s="7">
        <v>1766</v>
      </c>
      <c r="F15" s="7">
        <v>1782</v>
      </c>
      <c r="G15" s="7">
        <v>1908</v>
      </c>
      <c r="H15" s="7">
        <v>1676</v>
      </c>
      <c r="I15" s="7">
        <v>1725</v>
      </c>
      <c r="J15" s="7">
        <v>1743</v>
      </c>
      <c r="K15" s="7">
        <v>1917</v>
      </c>
      <c r="L15" s="7">
        <v>2065</v>
      </c>
      <c r="M15" s="7">
        <v>1868</v>
      </c>
      <c r="N15" s="7">
        <v>1683</v>
      </c>
    </row>
    <row r="16" spans="1:14" x14ac:dyDescent="0.2">
      <c r="A16" t="s">
        <v>85</v>
      </c>
      <c r="B16" s="7">
        <v>1831</v>
      </c>
      <c r="C16" s="7">
        <v>2229</v>
      </c>
      <c r="D16" s="7">
        <v>1856</v>
      </c>
      <c r="E16" s="7">
        <v>1772</v>
      </c>
      <c r="F16" s="7">
        <v>1790</v>
      </c>
      <c r="G16" s="7">
        <v>1912</v>
      </c>
      <c r="H16" s="7">
        <v>1679</v>
      </c>
      <c r="I16" s="7">
        <v>1731</v>
      </c>
      <c r="J16" s="7">
        <v>1743</v>
      </c>
      <c r="K16" s="7">
        <v>1924</v>
      </c>
      <c r="L16" s="7">
        <v>2073</v>
      </c>
      <c r="M16" s="7">
        <v>1890</v>
      </c>
      <c r="N16" s="7">
        <v>1698</v>
      </c>
    </row>
    <row r="17" spans="1:14" x14ac:dyDescent="0.2">
      <c r="A17" t="s">
        <v>86</v>
      </c>
      <c r="B17" s="7">
        <v>1834</v>
      </c>
      <c r="C17" s="7">
        <v>2227</v>
      </c>
      <c r="D17" s="7">
        <v>1863</v>
      </c>
      <c r="E17" s="7">
        <v>1769</v>
      </c>
      <c r="F17" s="7">
        <v>1789</v>
      </c>
      <c r="G17" s="7">
        <v>1914</v>
      </c>
      <c r="H17" s="7">
        <v>1670</v>
      </c>
      <c r="I17" s="7">
        <v>1727</v>
      </c>
      <c r="J17" s="7">
        <v>1746</v>
      </c>
      <c r="K17" s="7">
        <v>1934</v>
      </c>
      <c r="L17" s="7">
        <v>2069</v>
      </c>
      <c r="M17" s="7">
        <v>1900</v>
      </c>
      <c r="N17" s="7">
        <v>1713</v>
      </c>
    </row>
    <row r="18" spans="1:14" x14ac:dyDescent="0.2">
      <c r="A18" t="s">
        <v>87</v>
      </c>
      <c r="B18" s="7">
        <v>1829</v>
      </c>
      <c r="C18" s="7">
        <v>2224</v>
      </c>
      <c r="D18" s="7">
        <v>1855</v>
      </c>
      <c r="E18" s="7">
        <v>1766</v>
      </c>
      <c r="F18" s="7">
        <v>1795</v>
      </c>
      <c r="G18" s="7">
        <v>1913</v>
      </c>
      <c r="H18" s="7">
        <v>1665</v>
      </c>
      <c r="I18" s="7">
        <v>1727</v>
      </c>
      <c r="J18" s="7">
        <v>1739</v>
      </c>
      <c r="K18" s="7">
        <v>1927</v>
      </c>
      <c r="L18" s="7">
        <v>2074</v>
      </c>
      <c r="M18" s="7">
        <v>1889</v>
      </c>
      <c r="N18" s="7">
        <v>1694</v>
      </c>
    </row>
    <row r="19" spans="1:14" x14ac:dyDescent="0.2">
      <c r="A19" t="s">
        <v>88</v>
      </c>
      <c r="B19" s="7">
        <v>1835</v>
      </c>
      <c r="C19" s="7">
        <v>2229</v>
      </c>
      <c r="D19" s="7">
        <v>1863</v>
      </c>
      <c r="E19" s="7">
        <v>1771</v>
      </c>
      <c r="F19" s="7">
        <v>1805</v>
      </c>
      <c r="G19" s="7">
        <v>1914</v>
      </c>
      <c r="H19" s="7">
        <v>1669</v>
      </c>
      <c r="I19" s="7">
        <v>1738</v>
      </c>
      <c r="J19" s="7">
        <v>1741</v>
      </c>
      <c r="K19" s="7">
        <v>1926</v>
      </c>
      <c r="L19" s="7">
        <v>2078</v>
      </c>
      <c r="M19" s="7">
        <v>1895</v>
      </c>
      <c r="N19" s="7">
        <v>1705</v>
      </c>
    </row>
    <row r="20" spans="1:14" x14ac:dyDescent="0.2">
      <c r="A20" t="s">
        <v>89</v>
      </c>
      <c r="B20" s="7">
        <v>1833</v>
      </c>
      <c r="C20" s="7">
        <v>2239</v>
      </c>
      <c r="D20" s="7">
        <v>1862</v>
      </c>
      <c r="E20" s="7">
        <v>1769</v>
      </c>
      <c r="F20" s="7">
        <v>1798</v>
      </c>
      <c r="G20" s="7">
        <v>1916</v>
      </c>
      <c r="H20" s="7">
        <v>1663</v>
      </c>
      <c r="I20" s="7">
        <v>1732</v>
      </c>
      <c r="J20" s="7">
        <v>1739</v>
      </c>
      <c r="K20" s="7">
        <v>1933</v>
      </c>
      <c r="L20" s="7">
        <v>2075</v>
      </c>
      <c r="M20" s="7">
        <v>1895</v>
      </c>
      <c r="N20" s="7">
        <v>1704</v>
      </c>
    </row>
    <row r="21" spans="1:14" x14ac:dyDescent="0.2">
      <c r="A21" t="s">
        <v>90</v>
      </c>
      <c r="B21" s="7">
        <v>1834</v>
      </c>
      <c r="C21" s="7">
        <v>2241</v>
      </c>
      <c r="D21" s="7">
        <v>1860</v>
      </c>
      <c r="E21" s="7">
        <v>1780</v>
      </c>
      <c r="F21" s="7">
        <v>1799</v>
      </c>
      <c r="G21" s="7">
        <v>1915</v>
      </c>
      <c r="H21" s="7">
        <v>1672</v>
      </c>
      <c r="I21" s="7">
        <v>1729</v>
      </c>
      <c r="J21" s="7">
        <v>1732</v>
      </c>
      <c r="K21" s="7">
        <v>1930</v>
      </c>
      <c r="L21" s="7">
        <v>2083</v>
      </c>
      <c r="M21" s="7">
        <v>1891</v>
      </c>
      <c r="N21" s="7">
        <v>1698</v>
      </c>
    </row>
    <row r="22" spans="1:14" x14ac:dyDescent="0.2">
      <c r="A22" t="s">
        <v>91</v>
      </c>
      <c r="B22" s="7">
        <v>1840</v>
      </c>
      <c r="C22" s="7">
        <v>2239</v>
      </c>
      <c r="D22" s="7">
        <v>1865</v>
      </c>
      <c r="E22" s="7">
        <v>1780</v>
      </c>
      <c r="F22" s="7">
        <v>1810</v>
      </c>
      <c r="G22" s="7">
        <v>1923</v>
      </c>
      <c r="H22" s="7">
        <v>1672</v>
      </c>
      <c r="I22" s="7">
        <v>1737</v>
      </c>
      <c r="J22" s="7">
        <v>1739</v>
      </c>
      <c r="K22" s="7">
        <v>1933</v>
      </c>
      <c r="L22" s="7">
        <v>2091</v>
      </c>
      <c r="M22" s="7">
        <v>1896</v>
      </c>
      <c r="N22" s="7">
        <v>1711</v>
      </c>
    </row>
    <row r="23" spans="1:14" x14ac:dyDescent="0.2">
      <c r="A23" t="s">
        <v>92</v>
      </c>
      <c r="B23" s="7">
        <v>1840</v>
      </c>
      <c r="C23" s="7">
        <v>2239</v>
      </c>
      <c r="D23" s="7">
        <v>1864</v>
      </c>
      <c r="E23" s="7">
        <v>1784</v>
      </c>
      <c r="F23" s="7">
        <v>1807</v>
      </c>
      <c r="G23" s="7">
        <v>1921</v>
      </c>
      <c r="H23" s="7">
        <v>1662</v>
      </c>
      <c r="I23" s="7">
        <v>1755</v>
      </c>
      <c r="J23" s="7">
        <v>1741</v>
      </c>
      <c r="K23" s="7">
        <v>1934</v>
      </c>
      <c r="L23" s="7">
        <v>2086</v>
      </c>
      <c r="M23" s="7">
        <v>1900</v>
      </c>
      <c r="N23" s="7">
        <v>1703</v>
      </c>
    </row>
    <row r="24" spans="1:14" x14ac:dyDescent="0.2">
      <c r="A24" t="s">
        <v>93</v>
      </c>
      <c r="B24" s="7">
        <v>1855</v>
      </c>
      <c r="C24" s="7">
        <v>2246</v>
      </c>
      <c r="D24" s="7">
        <v>1878</v>
      </c>
      <c r="E24" s="7">
        <v>1791</v>
      </c>
      <c r="F24" s="7">
        <v>1837</v>
      </c>
      <c r="G24" s="7">
        <v>1930</v>
      </c>
      <c r="H24" s="7">
        <v>1685</v>
      </c>
      <c r="I24" s="7">
        <v>1744</v>
      </c>
      <c r="J24" s="7">
        <v>1760</v>
      </c>
      <c r="K24" s="7">
        <v>1945</v>
      </c>
      <c r="L24" s="7">
        <v>2125</v>
      </c>
      <c r="M24" s="7">
        <v>1930</v>
      </c>
      <c r="N24" s="7">
        <v>1705</v>
      </c>
    </row>
    <row r="25" spans="1:14" x14ac:dyDescent="0.2">
      <c r="A25" t="s">
        <v>94</v>
      </c>
      <c r="B25" s="7">
        <v>1856</v>
      </c>
      <c r="C25" s="7">
        <v>2262</v>
      </c>
      <c r="D25" s="7">
        <v>1899</v>
      </c>
      <c r="E25" s="7">
        <v>1797</v>
      </c>
      <c r="F25" s="7">
        <v>1816</v>
      </c>
      <c r="G25" s="7">
        <v>1944</v>
      </c>
      <c r="H25" s="7">
        <v>1695</v>
      </c>
      <c r="I25" s="7">
        <v>1734</v>
      </c>
      <c r="J25" s="7">
        <v>1758</v>
      </c>
      <c r="K25" s="7">
        <v>1939</v>
      </c>
      <c r="L25" s="7">
        <v>2114</v>
      </c>
      <c r="M25" s="7">
        <v>1904</v>
      </c>
      <c r="N25" s="7">
        <v>1716</v>
      </c>
    </row>
    <row r="26" spans="1:14" x14ac:dyDescent="0.2">
      <c r="A26" t="s">
        <v>95</v>
      </c>
      <c r="B26" s="7">
        <v>1860</v>
      </c>
      <c r="C26" s="7">
        <v>2261</v>
      </c>
      <c r="D26" s="7">
        <v>1894</v>
      </c>
      <c r="E26" s="7">
        <v>1801</v>
      </c>
      <c r="F26" s="7">
        <v>1824</v>
      </c>
      <c r="G26" s="7">
        <v>1943</v>
      </c>
      <c r="H26" s="7">
        <v>1695</v>
      </c>
      <c r="I26" s="7">
        <v>1750</v>
      </c>
      <c r="J26" s="7">
        <v>1759</v>
      </c>
      <c r="K26" s="7">
        <v>1952</v>
      </c>
      <c r="L26" s="7">
        <v>2123</v>
      </c>
      <c r="M26" s="7">
        <v>1906</v>
      </c>
      <c r="N26" s="7">
        <v>1720</v>
      </c>
    </row>
    <row r="27" spans="1:14" x14ac:dyDescent="0.2">
      <c r="A27" t="s">
        <v>96</v>
      </c>
      <c r="B27" s="7">
        <v>1864</v>
      </c>
      <c r="C27" s="7">
        <v>2268</v>
      </c>
      <c r="D27" s="7">
        <v>1886</v>
      </c>
      <c r="E27" s="7">
        <v>1795</v>
      </c>
      <c r="F27" s="7">
        <v>1829</v>
      </c>
      <c r="G27" s="7">
        <v>1947</v>
      </c>
      <c r="H27" s="7">
        <v>1699</v>
      </c>
      <c r="I27" s="7">
        <v>1766</v>
      </c>
      <c r="J27" s="7">
        <v>1769</v>
      </c>
      <c r="K27" s="7">
        <v>1970</v>
      </c>
      <c r="L27" s="7">
        <v>2124</v>
      </c>
      <c r="M27" s="7">
        <v>1922</v>
      </c>
      <c r="N27" s="7">
        <v>1731</v>
      </c>
    </row>
    <row r="28" spans="1:14" x14ac:dyDescent="0.2">
      <c r="A28" t="s">
        <v>97</v>
      </c>
      <c r="B28" s="7">
        <v>1870</v>
      </c>
      <c r="C28" s="7">
        <v>2274</v>
      </c>
      <c r="D28" s="7">
        <v>1904</v>
      </c>
      <c r="E28" s="7">
        <v>1796</v>
      </c>
      <c r="F28" s="7">
        <v>1831</v>
      </c>
      <c r="G28" s="7">
        <v>1955</v>
      </c>
      <c r="H28" s="7">
        <v>1702</v>
      </c>
      <c r="I28" s="7">
        <v>1772</v>
      </c>
      <c r="J28" s="7">
        <v>1769</v>
      </c>
      <c r="K28" s="7">
        <v>1979</v>
      </c>
      <c r="L28" s="7">
        <v>2123</v>
      </c>
      <c r="M28" s="7">
        <v>1922</v>
      </c>
      <c r="N28" s="7">
        <v>1731</v>
      </c>
    </row>
    <row r="29" spans="1:14" x14ac:dyDescent="0.2">
      <c r="A29" t="s">
        <v>98</v>
      </c>
      <c r="B29" s="7">
        <v>1864</v>
      </c>
      <c r="C29" s="7">
        <v>2269</v>
      </c>
      <c r="D29" s="7">
        <v>1894</v>
      </c>
      <c r="E29" s="7">
        <v>1792</v>
      </c>
      <c r="F29" s="7">
        <v>1819</v>
      </c>
      <c r="G29" s="7">
        <v>1957</v>
      </c>
      <c r="H29" s="7">
        <v>1699</v>
      </c>
      <c r="I29" s="7">
        <v>1766</v>
      </c>
      <c r="J29" s="7">
        <v>1765</v>
      </c>
      <c r="K29" s="7">
        <v>1966</v>
      </c>
      <c r="L29" s="7">
        <v>2116</v>
      </c>
      <c r="M29" s="7">
        <v>1922</v>
      </c>
      <c r="N29" s="7">
        <v>1724</v>
      </c>
    </row>
    <row r="30" spans="1:14" x14ac:dyDescent="0.2">
      <c r="A30" t="s">
        <v>99</v>
      </c>
      <c r="B30" s="7">
        <v>1876</v>
      </c>
      <c r="C30" s="7">
        <v>2287</v>
      </c>
      <c r="D30" s="7">
        <v>1913</v>
      </c>
      <c r="E30" s="7">
        <v>1804</v>
      </c>
      <c r="F30" s="7">
        <v>1832</v>
      </c>
      <c r="G30" s="7">
        <v>1961</v>
      </c>
      <c r="H30" s="7">
        <v>1708</v>
      </c>
      <c r="I30" s="7">
        <v>1785</v>
      </c>
      <c r="J30" s="7">
        <v>1775</v>
      </c>
      <c r="K30" s="7">
        <v>1973</v>
      </c>
      <c r="L30" s="7">
        <v>2130</v>
      </c>
      <c r="M30" s="7">
        <v>1937</v>
      </c>
      <c r="N30" s="7">
        <v>1738</v>
      </c>
    </row>
    <row r="31" spans="1:14" x14ac:dyDescent="0.2">
      <c r="A31" t="s">
        <v>100</v>
      </c>
      <c r="B31" s="7">
        <v>1875</v>
      </c>
      <c r="C31" s="7">
        <v>2291</v>
      </c>
      <c r="D31" s="7">
        <v>1911</v>
      </c>
      <c r="E31" s="7">
        <v>1807</v>
      </c>
      <c r="F31" s="7">
        <v>1831</v>
      </c>
      <c r="G31" s="7">
        <v>1961</v>
      </c>
      <c r="H31" s="7">
        <v>1710</v>
      </c>
      <c r="I31" s="7">
        <v>1785</v>
      </c>
      <c r="J31" s="7">
        <v>1761</v>
      </c>
      <c r="K31" s="7">
        <v>1971</v>
      </c>
      <c r="L31" s="7">
        <v>2135</v>
      </c>
      <c r="M31" s="7">
        <v>1935</v>
      </c>
      <c r="N31" s="7">
        <v>1737</v>
      </c>
    </row>
    <row r="32" spans="1:14" x14ac:dyDescent="0.2">
      <c r="A32" t="s">
        <v>101</v>
      </c>
      <c r="B32" s="7">
        <v>1881</v>
      </c>
      <c r="C32" s="7">
        <v>2295</v>
      </c>
      <c r="D32" s="7">
        <v>1910</v>
      </c>
      <c r="E32" s="7">
        <v>1819</v>
      </c>
      <c r="F32" s="7">
        <v>1833</v>
      </c>
      <c r="G32" s="7">
        <v>1967</v>
      </c>
      <c r="H32" s="7">
        <v>1717</v>
      </c>
      <c r="I32" s="7">
        <v>1797</v>
      </c>
      <c r="J32" s="7">
        <v>1770</v>
      </c>
      <c r="K32" s="7">
        <v>1973</v>
      </c>
      <c r="L32" s="7">
        <v>2146</v>
      </c>
      <c r="M32" s="7">
        <v>1931</v>
      </c>
      <c r="N32" s="7">
        <v>1743</v>
      </c>
    </row>
    <row r="33" spans="1:14" x14ac:dyDescent="0.2">
      <c r="A33" t="s">
        <v>102</v>
      </c>
      <c r="B33" s="7">
        <v>1874</v>
      </c>
      <c r="C33" s="7">
        <v>2295</v>
      </c>
      <c r="D33" s="7">
        <v>1906</v>
      </c>
      <c r="E33" s="7">
        <v>1812</v>
      </c>
      <c r="F33" s="7">
        <v>1825</v>
      </c>
      <c r="G33" s="7">
        <v>1955</v>
      </c>
      <c r="H33" s="7">
        <v>1708</v>
      </c>
      <c r="I33" s="7">
        <v>1779</v>
      </c>
      <c r="J33" s="7">
        <v>1762</v>
      </c>
      <c r="K33" s="7">
        <v>1970</v>
      </c>
      <c r="L33" s="7">
        <v>2131</v>
      </c>
      <c r="M33" s="7">
        <v>1940</v>
      </c>
      <c r="N33" s="7">
        <v>1740</v>
      </c>
    </row>
    <row r="34" spans="1:14" x14ac:dyDescent="0.2">
      <c r="A34" t="s">
        <v>103</v>
      </c>
      <c r="B34" s="7">
        <v>1887</v>
      </c>
      <c r="C34" s="7">
        <v>2293</v>
      </c>
      <c r="D34" s="7">
        <v>1922</v>
      </c>
      <c r="E34" s="7">
        <v>1833</v>
      </c>
      <c r="F34" s="7">
        <v>1849</v>
      </c>
      <c r="G34" s="7">
        <v>1962</v>
      </c>
      <c r="H34" s="7">
        <v>1722</v>
      </c>
      <c r="I34" s="7">
        <v>1783</v>
      </c>
      <c r="J34" s="7">
        <v>1774</v>
      </c>
      <c r="K34" s="7">
        <v>1985</v>
      </c>
      <c r="L34" s="7">
        <v>2141</v>
      </c>
      <c r="M34" s="7">
        <v>1945</v>
      </c>
      <c r="N34" s="7">
        <v>1751</v>
      </c>
    </row>
    <row r="35" spans="1:14" x14ac:dyDescent="0.2">
      <c r="A35" t="s">
        <v>104</v>
      </c>
      <c r="B35" s="7">
        <v>1887</v>
      </c>
      <c r="C35" s="7">
        <v>2307</v>
      </c>
      <c r="D35" s="7">
        <v>1917</v>
      </c>
      <c r="E35" s="7">
        <v>1829</v>
      </c>
      <c r="F35" s="7">
        <v>1847</v>
      </c>
      <c r="G35" s="7">
        <v>1969</v>
      </c>
      <c r="H35" s="7">
        <v>1722</v>
      </c>
      <c r="I35" s="7">
        <v>1795</v>
      </c>
      <c r="J35" s="7">
        <v>1775</v>
      </c>
      <c r="K35" s="7">
        <v>1977</v>
      </c>
      <c r="L35" s="7">
        <v>2140</v>
      </c>
      <c r="M35" s="7">
        <v>1949</v>
      </c>
      <c r="N35" s="7">
        <v>1762</v>
      </c>
    </row>
    <row r="36" spans="1:14" x14ac:dyDescent="0.2">
      <c r="A36" t="s">
        <v>105</v>
      </c>
      <c r="B36" s="7">
        <v>1897</v>
      </c>
      <c r="C36" s="7">
        <v>2318</v>
      </c>
      <c r="D36" s="7">
        <v>1938</v>
      </c>
      <c r="E36" s="7">
        <v>1831</v>
      </c>
      <c r="F36" s="7">
        <v>1855</v>
      </c>
      <c r="G36" s="7">
        <v>1978</v>
      </c>
      <c r="H36" s="7">
        <v>1734</v>
      </c>
      <c r="I36" s="7">
        <v>1804</v>
      </c>
      <c r="J36" s="7">
        <v>1771</v>
      </c>
      <c r="K36" s="7">
        <v>1989</v>
      </c>
      <c r="L36" s="7">
        <v>2137</v>
      </c>
      <c r="M36" s="7">
        <v>1976</v>
      </c>
      <c r="N36" s="7">
        <v>1761</v>
      </c>
    </row>
    <row r="37" spans="1:14" x14ac:dyDescent="0.2">
      <c r="A37" t="s">
        <v>106</v>
      </c>
      <c r="B37" s="7">
        <v>1887</v>
      </c>
      <c r="C37" s="7">
        <v>2314</v>
      </c>
      <c r="D37" s="7">
        <v>1920</v>
      </c>
      <c r="E37" s="7">
        <v>1829</v>
      </c>
      <c r="F37" s="7">
        <v>1851</v>
      </c>
      <c r="G37" s="7">
        <v>1963</v>
      </c>
      <c r="H37" s="7">
        <v>1724</v>
      </c>
      <c r="I37" s="7">
        <v>1807</v>
      </c>
      <c r="J37" s="7">
        <v>1780</v>
      </c>
      <c r="K37" s="7">
        <v>1976</v>
      </c>
      <c r="L37" s="7">
        <v>2129</v>
      </c>
      <c r="M37" s="7">
        <v>1931</v>
      </c>
      <c r="N37" s="7">
        <v>1763</v>
      </c>
    </row>
    <row r="38" spans="1:14" x14ac:dyDescent="0.2">
      <c r="A38" t="s">
        <v>107</v>
      </c>
      <c r="B38" s="7">
        <v>1894</v>
      </c>
      <c r="C38" s="7">
        <v>2330</v>
      </c>
      <c r="D38" s="7">
        <v>1925</v>
      </c>
      <c r="E38" s="7">
        <v>1842</v>
      </c>
      <c r="F38" s="7">
        <v>1851</v>
      </c>
      <c r="G38" s="7">
        <v>1978</v>
      </c>
      <c r="H38" s="7">
        <v>1736</v>
      </c>
      <c r="I38" s="7">
        <v>1811</v>
      </c>
      <c r="J38" s="7">
        <v>1777</v>
      </c>
      <c r="K38" s="7">
        <v>1998</v>
      </c>
      <c r="L38" s="7">
        <v>2143</v>
      </c>
      <c r="M38" s="7">
        <v>1920</v>
      </c>
      <c r="N38" s="7">
        <v>1775</v>
      </c>
    </row>
    <row r="39" spans="1:14" x14ac:dyDescent="0.2">
      <c r="A39" t="s">
        <v>108</v>
      </c>
      <c r="B39" s="7">
        <v>1895</v>
      </c>
      <c r="C39" s="7">
        <v>2331</v>
      </c>
      <c r="D39" s="7">
        <v>1926</v>
      </c>
      <c r="E39" s="7">
        <v>1843</v>
      </c>
      <c r="F39" s="7">
        <v>1846</v>
      </c>
      <c r="G39" s="7">
        <v>1979</v>
      </c>
      <c r="H39" s="7">
        <v>1742</v>
      </c>
      <c r="I39" s="7">
        <v>1812</v>
      </c>
      <c r="J39" s="7">
        <v>1778</v>
      </c>
      <c r="K39" s="7">
        <v>1993</v>
      </c>
      <c r="L39" s="7">
        <v>2146</v>
      </c>
      <c r="M39" s="7">
        <v>1922</v>
      </c>
      <c r="N39" s="7">
        <v>1782</v>
      </c>
    </row>
    <row r="40" spans="1:14" x14ac:dyDescent="0.2">
      <c r="A40" t="s">
        <v>109</v>
      </c>
      <c r="B40" s="7">
        <v>1894</v>
      </c>
      <c r="C40" s="7">
        <v>2327</v>
      </c>
      <c r="D40" s="7">
        <v>1924</v>
      </c>
      <c r="E40" s="7">
        <v>1838</v>
      </c>
      <c r="F40" s="7">
        <v>1842</v>
      </c>
      <c r="G40" s="7">
        <v>1974</v>
      </c>
      <c r="H40" s="7">
        <v>1731</v>
      </c>
      <c r="I40" s="7">
        <v>1811</v>
      </c>
      <c r="J40" s="7">
        <v>1785</v>
      </c>
      <c r="K40" s="7">
        <v>2003</v>
      </c>
      <c r="L40" s="7">
        <v>2149</v>
      </c>
      <c r="M40" s="7">
        <v>1924</v>
      </c>
      <c r="N40" s="7">
        <v>1778</v>
      </c>
    </row>
    <row r="41" spans="1:14" x14ac:dyDescent="0.2">
      <c r="A41" t="s">
        <v>110</v>
      </c>
      <c r="B41" s="7">
        <v>1895</v>
      </c>
      <c r="C41" s="7">
        <v>2335</v>
      </c>
      <c r="D41" s="7">
        <v>1925</v>
      </c>
      <c r="E41" s="7">
        <v>1844</v>
      </c>
      <c r="F41" s="7">
        <v>1839</v>
      </c>
      <c r="G41" s="7">
        <v>1972</v>
      </c>
      <c r="H41" s="7">
        <v>1745</v>
      </c>
      <c r="I41" s="7">
        <v>1822</v>
      </c>
      <c r="J41" s="7">
        <v>1784</v>
      </c>
      <c r="K41" s="7">
        <v>1992</v>
      </c>
      <c r="L41" s="7">
        <v>2152</v>
      </c>
      <c r="M41" s="7">
        <v>1907</v>
      </c>
      <c r="N41" s="7">
        <v>1783</v>
      </c>
    </row>
    <row r="42" spans="1:14" x14ac:dyDescent="0.2">
      <c r="A42" t="s">
        <v>111</v>
      </c>
      <c r="B42" s="7">
        <v>1898</v>
      </c>
      <c r="C42" s="7">
        <v>2346</v>
      </c>
      <c r="D42" s="7">
        <v>1929</v>
      </c>
      <c r="E42" s="7">
        <v>1850</v>
      </c>
      <c r="F42" s="7">
        <v>1836</v>
      </c>
      <c r="G42" s="7">
        <v>1974</v>
      </c>
      <c r="H42" s="7">
        <v>1742</v>
      </c>
      <c r="I42" s="7">
        <v>1833</v>
      </c>
      <c r="J42" s="7">
        <v>1786</v>
      </c>
      <c r="K42" s="7">
        <v>1990</v>
      </c>
      <c r="L42" s="7">
        <v>2154</v>
      </c>
      <c r="M42" s="7">
        <v>1911</v>
      </c>
      <c r="N42" s="7">
        <v>1792</v>
      </c>
    </row>
    <row r="43" spans="1:14" x14ac:dyDescent="0.2">
      <c r="A43" t="s">
        <v>112</v>
      </c>
      <c r="B43" s="7">
        <v>1891</v>
      </c>
      <c r="C43" s="7">
        <v>2346</v>
      </c>
      <c r="D43" s="7">
        <v>1921</v>
      </c>
      <c r="E43" s="7">
        <v>1841</v>
      </c>
      <c r="F43" s="7">
        <v>1826</v>
      </c>
      <c r="G43" s="7">
        <v>1964</v>
      </c>
      <c r="H43" s="7">
        <v>1741</v>
      </c>
      <c r="I43" s="7">
        <v>1818</v>
      </c>
      <c r="J43" s="7">
        <v>1786</v>
      </c>
      <c r="K43" s="7">
        <v>1985</v>
      </c>
      <c r="L43" s="7">
        <v>2146</v>
      </c>
      <c r="M43" s="7">
        <v>1906</v>
      </c>
      <c r="N43" s="7">
        <v>1790</v>
      </c>
    </row>
    <row r="44" spans="1:14" x14ac:dyDescent="0.2">
      <c r="A44" t="s">
        <v>113</v>
      </c>
      <c r="B44" s="7">
        <v>1912</v>
      </c>
      <c r="C44" s="7">
        <v>2354</v>
      </c>
      <c r="D44" s="7">
        <v>1941</v>
      </c>
      <c r="E44" s="7">
        <v>1863</v>
      </c>
      <c r="F44" s="7">
        <v>1856</v>
      </c>
      <c r="G44" s="7">
        <v>1984</v>
      </c>
      <c r="H44" s="7">
        <v>1760</v>
      </c>
      <c r="I44" s="7">
        <v>1842</v>
      </c>
      <c r="J44" s="7">
        <v>1809</v>
      </c>
      <c r="K44" s="7">
        <v>1999</v>
      </c>
      <c r="L44" s="7">
        <v>2167</v>
      </c>
      <c r="M44" s="7">
        <v>1934</v>
      </c>
      <c r="N44" s="7">
        <v>1806</v>
      </c>
    </row>
    <row r="45" spans="1:14" x14ac:dyDescent="0.2">
      <c r="A45" t="s">
        <v>114</v>
      </c>
      <c r="B45" s="7">
        <v>1912</v>
      </c>
      <c r="C45" s="7">
        <v>2362</v>
      </c>
      <c r="D45" s="7">
        <v>1948</v>
      </c>
      <c r="E45" s="7">
        <v>1861</v>
      </c>
      <c r="F45" s="7">
        <v>1851</v>
      </c>
      <c r="G45" s="7">
        <v>1997</v>
      </c>
      <c r="H45" s="7">
        <v>1756</v>
      </c>
      <c r="I45" s="7">
        <v>1837</v>
      </c>
      <c r="J45" s="7">
        <v>1800</v>
      </c>
      <c r="K45" s="7">
        <v>2010</v>
      </c>
      <c r="L45" s="7">
        <v>2161</v>
      </c>
      <c r="M45" s="7">
        <v>1923</v>
      </c>
      <c r="N45" s="7">
        <v>1812</v>
      </c>
    </row>
    <row r="46" spans="1:14" x14ac:dyDescent="0.2">
      <c r="A46" t="s">
        <v>115</v>
      </c>
      <c r="B46" s="7">
        <v>1916</v>
      </c>
      <c r="C46" s="7">
        <v>2373</v>
      </c>
      <c r="D46" s="7">
        <v>1960</v>
      </c>
      <c r="E46" s="7">
        <v>1862</v>
      </c>
      <c r="F46" s="7">
        <v>1834</v>
      </c>
      <c r="G46" s="7">
        <v>2005</v>
      </c>
      <c r="H46" s="7">
        <v>1759</v>
      </c>
      <c r="I46" s="7">
        <v>1839</v>
      </c>
      <c r="J46" s="7">
        <v>1805</v>
      </c>
      <c r="K46" s="7">
        <v>2012</v>
      </c>
      <c r="L46" s="7">
        <v>2176</v>
      </c>
      <c r="M46" s="7">
        <v>1936</v>
      </c>
      <c r="N46" s="7">
        <v>1796</v>
      </c>
    </row>
    <row r="47" spans="1:14" x14ac:dyDescent="0.2">
      <c r="A47" t="s">
        <v>116</v>
      </c>
      <c r="B47" s="7">
        <v>1924</v>
      </c>
      <c r="C47" s="7">
        <v>2386</v>
      </c>
      <c r="D47" s="7">
        <v>1962</v>
      </c>
      <c r="E47" s="7">
        <v>1873</v>
      </c>
      <c r="F47" s="7">
        <v>1854</v>
      </c>
      <c r="G47" s="7">
        <v>1999</v>
      </c>
      <c r="H47" s="7">
        <v>1770</v>
      </c>
      <c r="I47" s="7">
        <v>1859</v>
      </c>
      <c r="J47" s="7">
        <v>1813</v>
      </c>
      <c r="K47" s="7">
        <v>2017</v>
      </c>
      <c r="L47" s="7">
        <v>2188</v>
      </c>
      <c r="M47" s="7">
        <v>1929</v>
      </c>
      <c r="N47" s="7">
        <v>1814</v>
      </c>
    </row>
    <row r="48" spans="1:14" x14ac:dyDescent="0.2">
      <c r="A48" t="s">
        <v>117</v>
      </c>
      <c r="B48" s="7">
        <v>1904</v>
      </c>
      <c r="C48" s="7">
        <v>2389</v>
      </c>
      <c r="D48" s="7">
        <v>1946</v>
      </c>
      <c r="E48" s="7">
        <v>1844</v>
      </c>
      <c r="F48" s="7">
        <v>1839</v>
      </c>
      <c r="G48" s="7">
        <v>1979</v>
      </c>
      <c r="H48" s="7">
        <v>1750</v>
      </c>
      <c r="I48" s="7">
        <v>1847</v>
      </c>
      <c r="J48" s="7">
        <v>1810</v>
      </c>
      <c r="K48" s="7">
        <v>1976</v>
      </c>
      <c r="L48" s="7">
        <v>2160</v>
      </c>
      <c r="M48" s="7">
        <v>1913</v>
      </c>
      <c r="N48" s="7">
        <v>1796</v>
      </c>
    </row>
    <row r="49" spans="1:14" x14ac:dyDescent="0.2">
      <c r="A49" t="s">
        <v>118</v>
      </c>
      <c r="B49" s="7">
        <v>1926</v>
      </c>
      <c r="C49" s="7">
        <v>2379</v>
      </c>
      <c r="D49" s="7">
        <v>1964</v>
      </c>
      <c r="E49" s="7">
        <v>1877</v>
      </c>
      <c r="F49" s="7">
        <v>1848</v>
      </c>
      <c r="G49" s="7">
        <v>2007</v>
      </c>
      <c r="H49" s="7">
        <v>1768</v>
      </c>
      <c r="I49" s="7">
        <v>1862</v>
      </c>
      <c r="J49" s="7">
        <v>1825</v>
      </c>
      <c r="K49" s="7">
        <v>2020</v>
      </c>
      <c r="L49" s="7">
        <v>2175</v>
      </c>
      <c r="M49" s="7">
        <v>1942</v>
      </c>
      <c r="N49" s="7">
        <v>1810</v>
      </c>
    </row>
    <row r="50" spans="1:14" x14ac:dyDescent="0.2">
      <c r="A50" t="s">
        <v>119</v>
      </c>
      <c r="B50" s="7">
        <v>1937</v>
      </c>
      <c r="C50" s="7">
        <v>2400</v>
      </c>
      <c r="D50" s="7">
        <v>1972</v>
      </c>
      <c r="E50" s="7">
        <v>1888</v>
      </c>
      <c r="F50" s="7">
        <v>1867</v>
      </c>
      <c r="G50" s="7">
        <v>2010</v>
      </c>
      <c r="H50" s="7">
        <v>1780</v>
      </c>
      <c r="I50" s="7">
        <v>1877</v>
      </c>
      <c r="J50" s="7">
        <v>1839</v>
      </c>
      <c r="K50" s="7">
        <v>2034</v>
      </c>
      <c r="L50" s="7">
        <v>2178</v>
      </c>
      <c r="M50" s="7">
        <v>1955</v>
      </c>
      <c r="N50" s="7">
        <v>1824</v>
      </c>
    </row>
    <row r="51" spans="1:14" x14ac:dyDescent="0.2">
      <c r="A51" t="s">
        <v>120</v>
      </c>
      <c r="B51" s="7">
        <v>1956</v>
      </c>
      <c r="C51" s="7">
        <v>2420</v>
      </c>
      <c r="D51" s="7">
        <v>1994</v>
      </c>
      <c r="E51" s="7">
        <v>1922</v>
      </c>
      <c r="F51" s="7">
        <v>1895</v>
      </c>
      <c r="G51" s="7">
        <v>2031</v>
      </c>
      <c r="H51" s="7">
        <v>1788</v>
      </c>
      <c r="I51" s="7">
        <v>1889</v>
      </c>
      <c r="J51" s="7">
        <v>1851</v>
      </c>
      <c r="K51" s="7">
        <v>2049</v>
      </c>
      <c r="L51" s="7">
        <v>2201</v>
      </c>
      <c r="M51" s="7">
        <v>1962</v>
      </c>
      <c r="N51" s="7">
        <v>1841</v>
      </c>
    </row>
    <row r="52" spans="1:14" x14ac:dyDescent="0.2">
      <c r="A52" t="s">
        <v>121</v>
      </c>
      <c r="B52" s="7">
        <v>1951</v>
      </c>
      <c r="C52" s="7">
        <v>2412</v>
      </c>
      <c r="D52" s="7">
        <v>1981</v>
      </c>
      <c r="E52" s="7">
        <v>1921</v>
      </c>
      <c r="F52" s="7">
        <v>1888</v>
      </c>
      <c r="G52" s="7">
        <v>2022</v>
      </c>
      <c r="H52" s="7">
        <v>1786</v>
      </c>
      <c r="I52" s="7">
        <v>1903</v>
      </c>
      <c r="J52" s="7">
        <v>1837</v>
      </c>
      <c r="K52" s="7">
        <v>2049</v>
      </c>
      <c r="L52" s="7">
        <v>2205</v>
      </c>
      <c r="M52" s="7">
        <v>1948</v>
      </c>
      <c r="N52" s="7">
        <v>1830</v>
      </c>
    </row>
    <row r="53" spans="1:14" x14ac:dyDescent="0.2">
      <c r="A53" t="s">
        <v>122</v>
      </c>
      <c r="B53" s="7">
        <v>1965</v>
      </c>
      <c r="C53" s="7">
        <v>2429</v>
      </c>
      <c r="D53" s="7">
        <v>1993</v>
      </c>
      <c r="E53" s="7">
        <v>1937</v>
      </c>
      <c r="F53" s="7">
        <v>1906</v>
      </c>
      <c r="G53" s="7">
        <v>2038</v>
      </c>
      <c r="H53" s="7">
        <v>1804</v>
      </c>
      <c r="I53" s="7">
        <v>1902</v>
      </c>
      <c r="J53" s="7">
        <v>1844</v>
      </c>
      <c r="K53" s="7">
        <v>2058</v>
      </c>
      <c r="L53" s="7">
        <v>2226</v>
      </c>
      <c r="M53" s="7">
        <v>1975</v>
      </c>
      <c r="N53" s="7">
        <v>1846</v>
      </c>
    </row>
    <row r="54" spans="1:14" x14ac:dyDescent="0.2">
      <c r="A54" t="s">
        <v>123</v>
      </c>
      <c r="B54" s="7">
        <v>1967</v>
      </c>
      <c r="C54" s="7">
        <v>2423</v>
      </c>
      <c r="D54" s="7">
        <v>1998</v>
      </c>
      <c r="E54" s="7">
        <v>1934</v>
      </c>
      <c r="F54" s="7">
        <v>1899</v>
      </c>
      <c r="G54" s="7">
        <v>2041</v>
      </c>
      <c r="H54" s="7">
        <v>1806</v>
      </c>
      <c r="I54" s="7">
        <v>1900</v>
      </c>
      <c r="J54" s="7">
        <v>1850</v>
      </c>
      <c r="K54" s="7">
        <v>2062</v>
      </c>
      <c r="L54" s="7">
        <v>2225</v>
      </c>
      <c r="M54" s="7">
        <v>1976</v>
      </c>
      <c r="N54" s="7">
        <v>1854</v>
      </c>
    </row>
    <row r="55" spans="1:14" x14ac:dyDescent="0.2">
      <c r="A55" t="s">
        <v>124</v>
      </c>
      <c r="B55" s="7">
        <v>1979</v>
      </c>
      <c r="C55" s="7">
        <v>2440</v>
      </c>
      <c r="D55" s="7">
        <v>2014</v>
      </c>
      <c r="E55" s="7">
        <v>1948</v>
      </c>
      <c r="F55" s="7">
        <v>1913</v>
      </c>
      <c r="G55" s="7">
        <v>2056</v>
      </c>
      <c r="H55" s="7">
        <v>1805</v>
      </c>
      <c r="I55" s="7">
        <v>1924</v>
      </c>
      <c r="J55" s="7">
        <v>1858</v>
      </c>
      <c r="K55" s="7">
        <v>2065</v>
      </c>
      <c r="L55" s="7">
        <v>2253</v>
      </c>
      <c r="M55" s="7">
        <v>1979</v>
      </c>
      <c r="N55" s="7">
        <v>1859</v>
      </c>
    </row>
    <row r="56" spans="1:14" x14ac:dyDescent="0.2">
      <c r="A56" t="s">
        <v>125</v>
      </c>
      <c r="B56" s="7">
        <v>1973</v>
      </c>
      <c r="C56" s="7">
        <v>2436</v>
      </c>
      <c r="D56" s="7">
        <v>2007</v>
      </c>
      <c r="E56" s="7">
        <v>1936</v>
      </c>
      <c r="F56" s="7">
        <v>1904</v>
      </c>
      <c r="G56" s="7">
        <v>2052</v>
      </c>
      <c r="H56" s="7">
        <v>1793</v>
      </c>
      <c r="I56" s="7">
        <v>1913</v>
      </c>
      <c r="J56" s="7">
        <v>1860</v>
      </c>
      <c r="K56" s="7">
        <v>2064</v>
      </c>
      <c r="L56" s="7">
        <v>2241</v>
      </c>
      <c r="M56" s="7">
        <v>1981</v>
      </c>
      <c r="N56" s="7">
        <v>1857</v>
      </c>
    </row>
    <row r="57" spans="1:14" x14ac:dyDescent="0.2">
      <c r="A57" t="s">
        <v>126</v>
      </c>
      <c r="B57" s="7">
        <v>1968</v>
      </c>
      <c r="C57" s="7">
        <v>2434</v>
      </c>
      <c r="D57" s="7">
        <v>2008</v>
      </c>
      <c r="E57" s="7">
        <v>1926</v>
      </c>
      <c r="F57" s="7">
        <v>1892</v>
      </c>
      <c r="G57" s="7">
        <v>2045</v>
      </c>
      <c r="H57" s="7">
        <v>1797</v>
      </c>
      <c r="I57" s="7">
        <v>1912</v>
      </c>
      <c r="J57" s="7">
        <v>1863</v>
      </c>
      <c r="K57" s="7">
        <v>2042</v>
      </c>
      <c r="L57" s="7">
        <v>2236</v>
      </c>
      <c r="M57" s="7">
        <v>1969</v>
      </c>
      <c r="N57" s="7">
        <v>1866</v>
      </c>
    </row>
    <row r="58" spans="1:14" x14ac:dyDescent="0.2">
      <c r="A58" t="s">
        <v>127</v>
      </c>
      <c r="B58" s="7">
        <v>1990</v>
      </c>
      <c r="C58" s="7">
        <v>2433</v>
      </c>
      <c r="D58" s="7">
        <v>2028</v>
      </c>
      <c r="E58" s="7">
        <v>1950</v>
      </c>
      <c r="F58" s="7">
        <v>1911</v>
      </c>
      <c r="G58" s="7">
        <v>2075</v>
      </c>
      <c r="H58" s="7">
        <v>1822</v>
      </c>
      <c r="I58" s="7">
        <v>1924</v>
      </c>
      <c r="J58" s="7">
        <v>1886</v>
      </c>
      <c r="K58" s="7">
        <v>2064</v>
      </c>
      <c r="L58" s="7">
        <v>2275</v>
      </c>
      <c r="M58" s="7">
        <v>1993</v>
      </c>
      <c r="N58" s="7">
        <v>1874</v>
      </c>
    </row>
    <row r="59" spans="1:14" x14ac:dyDescent="0.2">
      <c r="A59" t="s">
        <v>128</v>
      </c>
      <c r="B59" s="7">
        <v>2015</v>
      </c>
      <c r="C59" s="7">
        <v>2442</v>
      </c>
      <c r="D59" s="7">
        <v>2050</v>
      </c>
      <c r="E59" s="7">
        <v>1970</v>
      </c>
      <c r="F59" s="7">
        <v>1932</v>
      </c>
      <c r="G59" s="7">
        <v>2093</v>
      </c>
      <c r="H59" s="7">
        <v>1843</v>
      </c>
      <c r="I59" s="7">
        <v>1945</v>
      </c>
      <c r="J59" s="7">
        <v>1907</v>
      </c>
      <c r="K59" s="7">
        <v>2102</v>
      </c>
      <c r="L59" s="7">
        <v>2291</v>
      </c>
      <c r="M59" s="7">
        <v>2054</v>
      </c>
      <c r="N59" s="7">
        <v>1890</v>
      </c>
    </row>
    <row r="60" spans="1:14" x14ac:dyDescent="0.2">
      <c r="A60" t="s">
        <v>129</v>
      </c>
      <c r="B60" s="7">
        <v>1995</v>
      </c>
      <c r="C60" s="7">
        <v>2487</v>
      </c>
      <c r="D60" s="7">
        <v>2035</v>
      </c>
      <c r="E60" s="7">
        <v>1949</v>
      </c>
      <c r="F60" s="7">
        <v>1913</v>
      </c>
      <c r="G60" s="7">
        <v>2078</v>
      </c>
      <c r="H60" s="7">
        <v>1813</v>
      </c>
      <c r="I60" s="7">
        <v>1922</v>
      </c>
      <c r="J60" s="7">
        <v>1889</v>
      </c>
      <c r="K60" s="7">
        <v>2085</v>
      </c>
      <c r="L60" s="7">
        <v>2280</v>
      </c>
      <c r="M60" s="7">
        <v>2008</v>
      </c>
      <c r="N60" s="7">
        <v>1883</v>
      </c>
    </row>
    <row r="61" spans="1:14" x14ac:dyDescent="0.2">
      <c r="A61" t="s">
        <v>130</v>
      </c>
      <c r="B61" s="7">
        <v>2003</v>
      </c>
      <c r="C61" s="7">
        <v>2472</v>
      </c>
      <c r="D61" s="7">
        <v>2039</v>
      </c>
      <c r="E61" s="7">
        <v>1963</v>
      </c>
      <c r="F61" s="7">
        <v>1927</v>
      </c>
      <c r="G61" s="7">
        <v>2092</v>
      </c>
      <c r="H61" s="7">
        <v>1828</v>
      </c>
      <c r="I61" s="7">
        <v>1935</v>
      </c>
      <c r="J61" s="7">
        <v>1893</v>
      </c>
      <c r="K61" s="7">
        <v>2098</v>
      </c>
      <c r="L61" s="7">
        <v>2279</v>
      </c>
      <c r="M61" s="7">
        <v>2011</v>
      </c>
      <c r="N61" s="7">
        <v>1881</v>
      </c>
    </row>
    <row r="62" spans="1:14" x14ac:dyDescent="0.2">
      <c r="A62" t="s">
        <v>131</v>
      </c>
      <c r="B62" s="7">
        <v>2017</v>
      </c>
      <c r="C62" s="7">
        <v>2484</v>
      </c>
      <c r="D62" s="7">
        <v>2052</v>
      </c>
      <c r="E62" s="7">
        <v>1970</v>
      </c>
      <c r="F62" s="7">
        <v>1932</v>
      </c>
      <c r="G62" s="7">
        <v>2100</v>
      </c>
      <c r="H62" s="7">
        <v>1842</v>
      </c>
      <c r="I62" s="7">
        <v>1967</v>
      </c>
      <c r="J62" s="7">
        <v>1907</v>
      </c>
      <c r="K62" s="7">
        <v>2113</v>
      </c>
      <c r="L62" s="7">
        <v>2295</v>
      </c>
      <c r="M62" s="7">
        <v>2038</v>
      </c>
      <c r="N62" s="7">
        <v>1889</v>
      </c>
    </row>
    <row r="63" spans="1:14" x14ac:dyDescent="0.2">
      <c r="A63" t="s">
        <v>132</v>
      </c>
      <c r="B63" s="7">
        <v>2016</v>
      </c>
      <c r="C63" s="7">
        <v>2485</v>
      </c>
      <c r="D63" s="7">
        <v>2059</v>
      </c>
      <c r="E63" s="7">
        <v>1967</v>
      </c>
      <c r="F63" s="7">
        <v>1929</v>
      </c>
      <c r="G63" s="7">
        <v>2099</v>
      </c>
      <c r="H63" s="7">
        <v>1847</v>
      </c>
      <c r="I63" s="7">
        <v>1948</v>
      </c>
      <c r="J63" s="7">
        <v>1906</v>
      </c>
      <c r="K63" s="7">
        <v>2112</v>
      </c>
      <c r="L63" s="7">
        <v>2297</v>
      </c>
      <c r="M63" s="7">
        <v>2025</v>
      </c>
      <c r="N63" s="7">
        <v>1887</v>
      </c>
    </row>
    <row r="64" spans="1:14" x14ac:dyDescent="0.2">
      <c r="A64" t="s">
        <v>133</v>
      </c>
      <c r="B64" s="7">
        <v>2020</v>
      </c>
      <c r="C64" s="7">
        <v>2489</v>
      </c>
      <c r="D64" s="7">
        <v>2062</v>
      </c>
      <c r="E64" s="7">
        <v>1969</v>
      </c>
      <c r="F64" s="7">
        <v>1932</v>
      </c>
      <c r="G64" s="7">
        <v>2100</v>
      </c>
      <c r="H64" s="7">
        <v>1855</v>
      </c>
      <c r="I64" s="7">
        <v>1956</v>
      </c>
      <c r="J64" s="7">
        <v>1909</v>
      </c>
      <c r="K64" s="7">
        <v>2103</v>
      </c>
      <c r="L64" s="7">
        <v>2306</v>
      </c>
      <c r="M64" s="7">
        <v>2033</v>
      </c>
      <c r="N64" s="7">
        <v>1900</v>
      </c>
    </row>
    <row r="65" spans="1:14" x14ac:dyDescent="0.2">
      <c r="A65" t="s">
        <v>134</v>
      </c>
      <c r="B65" s="7">
        <v>2020</v>
      </c>
      <c r="C65" s="7">
        <v>2486</v>
      </c>
      <c r="D65" s="7">
        <v>2064</v>
      </c>
      <c r="E65" s="7">
        <v>1967</v>
      </c>
      <c r="F65" s="7">
        <v>1935</v>
      </c>
      <c r="G65" s="7">
        <v>2095</v>
      </c>
      <c r="H65" s="7">
        <v>1853</v>
      </c>
      <c r="I65" s="7">
        <v>1951</v>
      </c>
      <c r="J65" s="7">
        <v>1914</v>
      </c>
      <c r="K65" s="7">
        <v>2110</v>
      </c>
      <c r="L65" s="7">
        <v>2313</v>
      </c>
      <c r="M65" s="7">
        <v>2025</v>
      </c>
      <c r="N65" s="7">
        <v>1898</v>
      </c>
    </row>
    <row r="66" spans="1:14" x14ac:dyDescent="0.2">
      <c r="A66" t="s">
        <v>135</v>
      </c>
      <c r="B66" s="7">
        <v>2026</v>
      </c>
      <c r="C66" s="7">
        <v>2492</v>
      </c>
      <c r="D66" s="7">
        <v>2070</v>
      </c>
      <c r="E66" s="7">
        <v>1980</v>
      </c>
      <c r="F66" s="7">
        <v>1939</v>
      </c>
      <c r="G66" s="7">
        <v>2108</v>
      </c>
      <c r="H66" s="7">
        <v>1861</v>
      </c>
      <c r="I66" s="7">
        <v>1960</v>
      </c>
      <c r="J66" s="7">
        <v>1920</v>
      </c>
      <c r="K66" s="7">
        <v>2114</v>
      </c>
      <c r="L66" s="7">
        <v>2308</v>
      </c>
      <c r="M66" s="7">
        <v>2027</v>
      </c>
      <c r="N66" s="7">
        <v>1893</v>
      </c>
    </row>
    <row r="67" spans="1:14" x14ac:dyDescent="0.2">
      <c r="A67" t="s">
        <v>136</v>
      </c>
      <c r="B67" s="7">
        <v>2036</v>
      </c>
      <c r="C67" s="7">
        <v>2501</v>
      </c>
      <c r="D67" s="7">
        <v>2083</v>
      </c>
      <c r="E67" s="7">
        <v>1988</v>
      </c>
      <c r="F67" s="7">
        <v>1936</v>
      </c>
      <c r="G67" s="7">
        <v>2115</v>
      </c>
      <c r="H67" s="7">
        <v>1877</v>
      </c>
      <c r="I67" s="7">
        <v>1980</v>
      </c>
      <c r="J67" s="7">
        <v>1930</v>
      </c>
      <c r="K67" s="7">
        <v>2127</v>
      </c>
      <c r="L67" s="7">
        <v>2319</v>
      </c>
      <c r="M67" s="7">
        <v>2038</v>
      </c>
      <c r="N67" s="7">
        <v>1898</v>
      </c>
    </row>
    <row r="68" spans="1:14" x14ac:dyDescent="0.2">
      <c r="A68" t="s">
        <v>137</v>
      </c>
      <c r="B68" s="7">
        <v>2032</v>
      </c>
      <c r="C68" s="7">
        <v>2506</v>
      </c>
      <c r="D68" s="7">
        <v>2088</v>
      </c>
      <c r="E68" s="7">
        <v>1978</v>
      </c>
      <c r="F68" s="7">
        <v>1930</v>
      </c>
      <c r="G68" s="7">
        <v>2118</v>
      </c>
      <c r="H68" s="7">
        <v>1874</v>
      </c>
      <c r="I68" s="7">
        <v>1978</v>
      </c>
      <c r="J68" s="7">
        <v>1923</v>
      </c>
      <c r="K68" s="7">
        <v>2116</v>
      </c>
      <c r="L68" s="7">
        <v>2318</v>
      </c>
      <c r="M68" s="7">
        <v>2022</v>
      </c>
      <c r="N68" s="7">
        <v>1905</v>
      </c>
    </row>
    <row r="69" spans="1:14" x14ac:dyDescent="0.2">
      <c r="A69" t="s">
        <v>138</v>
      </c>
      <c r="B69" s="7">
        <v>2027</v>
      </c>
      <c r="C69" s="7">
        <v>2513</v>
      </c>
      <c r="D69" s="7">
        <v>2072</v>
      </c>
      <c r="E69" s="7">
        <v>1980</v>
      </c>
      <c r="F69" s="7">
        <v>1926</v>
      </c>
      <c r="G69" s="7">
        <v>2093</v>
      </c>
      <c r="H69" s="7">
        <v>1858</v>
      </c>
      <c r="I69" s="7">
        <v>1984</v>
      </c>
      <c r="J69" s="7">
        <v>1929</v>
      </c>
      <c r="K69" s="7">
        <v>2120</v>
      </c>
      <c r="L69" s="7">
        <v>2316</v>
      </c>
      <c r="M69" s="7">
        <v>2020</v>
      </c>
      <c r="N69" s="7">
        <v>1903</v>
      </c>
    </row>
    <row r="70" spans="1:14" x14ac:dyDescent="0.2">
      <c r="A70" t="s">
        <v>139</v>
      </c>
      <c r="B70" s="7">
        <v>2041</v>
      </c>
      <c r="C70" s="7">
        <v>2524</v>
      </c>
      <c r="D70" s="7">
        <v>2087</v>
      </c>
      <c r="E70" s="7">
        <v>1996</v>
      </c>
      <c r="F70" s="7">
        <v>1946</v>
      </c>
      <c r="G70" s="7">
        <v>2119</v>
      </c>
      <c r="H70" s="7">
        <v>1869</v>
      </c>
      <c r="I70" s="7">
        <v>1989</v>
      </c>
      <c r="J70" s="7">
        <v>1940</v>
      </c>
      <c r="K70" s="7">
        <v>2138</v>
      </c>
      <c r="L70" s="7">
        <v>2320</v>
      </c>
      <c r="M70" s="7">
        <v>2035</v>
      </c>
      <c r="N70" s="7">
        <v>1907</v>
      </c>
    </row>
    <row r="71" spans="1:14" x14ac:dyDescent="0.2">
      <c r="A71" t="s">
        <v>140</v>
      </c>
      <c r="B71" s="7">
        <v>2053</v>
      </c>
      <c r="C71" s="7">
        <v>2524</v>
      </c>
      <c r="D71" s="7">
        <v>2105</v>
      </c>
      <c r="E71" s="7">
        <v>2006</v>
      </c>
      <c r="F71" s="7">
        <v>1974</v>
      </c>
      <c r="G71" s="7">
        <v>2139</v>
      </c>
      <c r="H71" s="7">
        <v>1861</v>
      </c>
      <c r="I71" s="7">
        <v>1995</v>
      </c>
      <c r="J71" s="7">
        <v>1953</v>
      </c>
      <c r="K71" s="7">
        <v>2136</v>
      </c>
      <c r="L71" s="7">
        <v>2337</v>
      </c>
      <c r="M71" s="7">
        <v>2041</v>
      </c>
      <c r="N71" s="7">
        <v>1930</v>
      </c>
    </row>
    <row r="72" spans="1:14" x14ac:dyDescent="0.2">
      <c r="A72" t="s">
        <v>141</v>
      </c>
      <c r="B72" s="7">
        <v>2073</v>
      </c>
      <c r="C72" s="7">
        <v>2516</v>
      </c>
      <c r="D72" s="7">
        <v>2126</v>
      </c>
      <c r="E72" s="7">
        <v>2037</v>
      </c>
      <c r="F72" s="7">
        <v>1989</v>
      </c>
      <c r="G72" s="7">
        <v>2159</v>
      </c>
      <c r="H72" s="7">
        <v>1886</v>
      </c>
      <c r="I72" s="7">
        <v>2015</v>
      </c>
      <c r="J72" s="7">
        <v>1959</v>
      </c>
      <c r="K72" s="7">
        <v>2137</v>
      </c>
      <c r="L72" s="7">
        <v>2375</v>
      </c>
      <c r="M72" s="7">
        <v>2065</v>
      </c>
      <c r="N72" s="7">
        <v>1939</v>
      </c>
    </row>
    <row r="73" spans="1:14" x14ac:dyDescent="0.2">
      <c r="A73" t="s">
        <v>142</v>
      </c>
      <c r="B73" s="7">
        <v>1982</v>
      </c>
      <c r="C73" s="7">
        <v>2449</v>
      </c>
      <c r="D73" s="7">
        <v>2046</v>
      </c>
      <c r="E73" s="7">
        <v>1930</v>
      </c>
      <c r="F73" s="7">
        <v>1903</v>
      </c>
      <c r="G73" s="7">
        <v>2076</v>
      </c>
      <c r="H73" s="7">
        <v>1838</v>
      </c>
      <c r="I73" s="7">
        <v>1899</v>
      </c>
      <c r="J73" s="7">
        <v>1870</v>
      </c>
      <c r="K73" s="7">
        <v>2055</v>
      </c>
      <c r="L73" s="7">
        <v>2249</v>
      </c>
      <c r="M73" s="7">
        <v>1965</v>
      </c>
      <c r="N73" s="7">
        <v>1851</v>
      </c>
    </row>
    <row r="74" spans="1:14" x14ac:dyDescent="0.2">
      <c r="A74" t="s">
        <v>143</v>
      </c>
      <c r="B74" s="7">
        <v>1994</v>
      </c>
      <c r="C74" s="7">
        <v>2459</v>
      </c>
      <c r="D74" s="7">
        <v>2044</v>
      </c>
      <c r="E74" s="7">
        <v>1954</v>
      </c>
      <c r="F74" s="7">
        <v>1911</v>
      </c>
      <c r="G74" s="7">
        <v>2082</v>
      </c>
      <c r="H74" s="7">
        <v>1850</v>
      </c>
      <c r="I74" s="7">
        <v>1918</v>
      </c>
      <c r="J74" s="7">
        <v>1884</v>
      </c>
      <c r="K74" s="7">
        <v>2069</v>
      </c>
      <c r="L74" s="7">
        <v>2260</v>
      </c>
      <c r="M74" s="7">
        <v>1979</v>
      </c>
      <c r="N74" s="7">
        <v>1873</v>
      </c>
    </row>
    <row r="75" spans="1:14" x14ac:dyDescent="0.2">
      <c r="A75" t="s">
        <v>144</v>
      </c>
      <c r="B75" s="7">
        <v>2045</v>
      </c>
      <c r="C75" s="7">
        <v>2488</v>
      </c>
      <c r="D75" s="7">
        <v>2083</v>
      </c>
      <c r="E75" s="7">
        <v>2000</v>
      </c>
      <c r="F75" s="7">
        <v>1967</v>
      </c>
      <c r="G75" s="7">
        <v>2113</v>
      </c>
      <c r="H75" s="7">
        <v>1898</v>
      </c>
      <c r="I75" s="7">
        <v>1971</v>
      </c>
      <c r="J75" s="7">
        <v>1962</v>
      </c>
      <c r="K75" s="7">
        <v>2112</v>
      </c>
      <c r="L75" s="7">
        <v>2315</v>
      </c>
      <c r="M75" s="7">
        <v>2023</v>
      </c>
      <c r="N75" s="7">
        <v>1967</v>
      </c>
    </row>
    <row r="76" spans="1:14" x14ac:dyDescent="0.2">
      <c r="A76" t="s">
        <v>145</v>
      </c>
      <c r="B76" s="7">
        <v>2089</v>
      </c>
      <c r="C76" s="7">
        <v>2528</v>
      </c>
      <c r="D76" s="7">
        <v>2141</v>
      </c>
      <c r="E76" s="7">
        <v>2033</v>
      </c>
      <c r="F76" s="7">
        <v>1988</v>
      </c>
      <c r="G76" s="7">
        <v>2171</v>
      </c>
      <c r="H76" s="7">
        <v>1926</v>
      </c>
      <c r="I76" s="7">
        <v>2019</v>
      </c>
      <c r="J76" s="7">
        <v>1985</v>
      </c>
      <c r="K76" s="7">
        <v>2174</v>
      </c>
      <c r="L76" s="7">
        <v>2392</v>
      </c>
      <c r="M76" s="7">
        <v>2070</v>
      </c>
      <c r="N76" s="7">
        <v>1982</v>
      </c>
    </row>
    <row r="77" spans="1:14" x14ac:dyDescent="0.2">
      <c r="A77" t="s">
        <v>146</v>
      </c>
      <c r="B77" s="7">
        <v>2096</v>
      </c>
      <c r="C77" s="7">
        <v>2567</v>
      </c>
      <c r="D77" s="7">
        <v>2147</v>
      </c>
      <c r="E77" s="7">
        <v>2046</v>
      </c>
      <c r="F77" s="7">
        <v>1993</v>
      </c>
      <c r="G77" s="7">
        <v>2191</v>
      </c>
      <c r="H77" s="7">
        <v>1929</v>
      </c>
      <c r="I77" s="7">
        <v>2027</v>
      </c>
      <c r="J77" s="7">
        <v>1984</v>
      </c>
      <c r="K77" s="7">
        <v>2177</v>
      </c>
      <c r="L77" s="7">
        <v>2388</v>
      </c>
      <c r="M77" s="7">
        <v>2084</v>
      </c>
      <c r="N77" s="7">
        <v>1983</v>
      </c>
    </row>
    <row r="78" spans="1:14" x14ac:dyDescent="0.2">
      <c r="A78" t="s">
        <v>147</v>
      </c>
      <c r="B78" s="7">
        <v>2126</v>
      </c>
      <c r="C78" s="7">
        <v>2599</v>
      </c>
      <c r="D78" s="7">
        <v>2174</v>
      </c>
      <c r="E78" s="7">
        <v>2087</v>
      </c>
      <c r="F78" s="7">
        <v>2028</v>
      </c>
      <c r="G78" s="7">
        <v>2214</v>
      </c>
      <c r="H78" s="7">
        <v>1956</v>
      </c>
      <c r="I78" s="7">
        <v>2051</v>
      </c>
      <c r="J78" s="7">
        <v>2012</v>
      </c>
      <c r="K78" s="7">
        <v>2215</v>
      </c>
      <c r="L78" s="7">
        <v>2431</v>
      </c>
      <c r="M78" s="7">
        <v>2107</v>
      </c>
      <c r="N78" s="7">
        <v>2003</v>
      </c>
    </row>
    <row r="79" spans="1:14" x14ac:dyDescent="0.2">
      <c r="A79" t="s">
        <v>148</v>
      </c>
      <c r="B79" s="7">
        <v>2146</v>
      </c>
      <c r="C79" s="7">
        <v>2622</v>
      </c>
      <c r="D79" s="7">
        <v>2203</v>
      </c>
      <c r="E79" s="7">
        <v>2088</v>
      </c>
      <c r="F79" s="7">
        <v>2053</v>
      </c>
      <c r="G79" s="7">
        <v>2239</v>
      </c>
      <c r="H79" s="7">
        <v>1975</v>
      </c>
      <c r="I79" s="7">
        <v>2065</v>
      </c>
      <c r="J79" s="7">
        <v>2027</v>
      </c>
      <c r="K79" s="7">
        <v>2240</v>
      </c>
      <c r="L79" s="7">
        <v>2452</v>
      </c>
      <c r="M79" s="7">
        <v>2129</v>
      </c>
      <c r="N79" s="7">
        <v>2027</v>
      </c>
    </row>
    <row r="80" spans="1:14" x14ac:dyDescent="0.2">
      <c r="A80" t="s">
        <v>149</v>
      </c>
      <c r="B80" s="7">
        <v>2151</v>
      </c>
      <c r="C80" s="7">
        <v>2640</v>
      </c>
      <c r="D80" s="7">
        <v>2207</v>
      </c>
      <c r="E80" s="7">
        <v>2104</v>
      </c>
      <c r="F80" s="7">
        <v>2058</v>
      </c>
      <c r="G80" s="7">
        <v>2244</v>
      </c>
      <c r="H80" s="7">
        <v>1990</v>
      </c>
      <c r="I80" s="7">
        <v>2064</v>
      </c>
      <c r="J80" s="7">
        <v>2028</v>
      </c>
      <c r="K80" s="7">
        <v>2240</v>
      </c>
      <c r="L80" s="7">
        <v>2455</v>
      </c>
      <c r="M80" s="7">
        <v>2125</v>
      </c>
      <c r="N80" s="7">
        <v>2028</v>
      </c>
    </row>
    <row r="81" spans="1:14" x14ac:dyDescent="0.2">
      <c r="A81" t="s">
        <v>150</v>
      </c>
      <c r="B81" s="7">
        <v>2163</v>
      </c>
      <c r="C81" s="7">
        <v>2656</v>
      </c>
      <c r="D81" s="7">
        <v>2223</v>
      </c>
      <c r="E81" s="7">
        <v>2117</v>
      </c>
      <c r="F81" s="7">
        <v>2064</v>
      </c>
      <c r="G81" s="7">
        <v>2247</v>
      </c>
      <c r="H81" s="7">
        <v>1999</v>
      </c>
      <c r="I81" s="7">
        <v>2096</v>
      </c>
      <c r="J81" s="7">
        <v>2036</v>
      </c>
      <c r="K81" s="7">
        <v>2238</v>
      </c>
      <c r="L81" s="7">
        <v>2492</v>
      </c>
      <c r="M81" s="7">
        <v>2128</v>
      </c>
      <c r="N81" s="7">
        <v>2034</v>
      </c>
    </row>
    <row r="82" spans="1:14" x14ac:dyDescent="0.2">
      <c r="A82" t="s">
        <v>151</v>
      </c>
      <c r="B82" s="7">
        <v>2149</v>
      </c>
      <c r="C82" s="7">
        <v>2652</v>
      </c>
      <c r="D82" s="7">
        <v>2204</v>
      </c>
      <c r="E82" s="7">
        <v>2096</v>
      </c>
      <c r="F82" s="7">
        <v>2050</v>
      </c>
      <c r="G82" s="7">
        <v>2230</v>
      </c>
      <c r="H82" s="7">
        <v>1994</v>
      </c>
      <c r="I82" s="7">
        <v>2080</v>
      </c>
      <c r="J82" s="7">
        <v>2018</v>
      </c>
      <c r="K82" s="7">
        <v>2225</v>
      </c>
      <c r="L82" s="7">
        <v>2470</v>
      </c>
      <c r="M82" s="7">
        <v>2121</v>
      </c>
      <c r="N82" s="7">
        <v>2041</v>
      </c>
    </row>
    <row r="83" spans="1:14" x14ac:dyDescent="0.2">
      <c r="A83" t="s">
        <v>152</v>
      </c>
      <c r="B83" s="7">
        <v>2152</v>
      </c>
      <c r="C83" s="7">
        <v>2654</v>
      </c>
      <c r="D83" s="7">
        <v>2202</v>
      </c>
      <c r="E83" s="7">
        <v>2096</v>
      </c>
      <c r="F83" s="7">
        <v>2049</v>
      </c>
      <c r="G83" s="7">
        <v>2239</v>
      </c>
      <c r="H83" s="7">
        <v>1987</v>
      </c>
      <c r="I83" s="7">
        <v>2089</v>
      </c>
      <c r="J83" s="7">
        <v>2032</v>
      </c>
      <c r="K83" s="7">
        <v>2222</v>
      </c>
      <c r="L83" s="7">
        <v>2478</v>
      </c>
      <c r="M83" s="7">
        <v>2126</v>
      </c>
      <c r="N83" s="7">
        <v>2051</v>
      </c>
    </row>
    <row r="84" spans="1:14" x14ac:dyDescent="0.2">
      <c r="A84" t="s">
        <v>153</v>
      </c>
      <c r="B84" s="7">
        <v>2136</v>
      </c>
      <c r="C84" s="7">
        <v>2633</v>
      </c>
      <c r="D84" s="7">
        <v>2201</v>
      </c>
      <c r="E84" s="7">
        <v>2086</v>
      </c>
      <c r="F84" s="7">
        <v>2037</v>
      </c>
      <c r="G84" s="7">
        <v>2218</v>
      </c>
      <c r="H84" s="7">
        <v>1992</v>
      </c>
      <c r="I84" s="7">
        <v>2081</v>
      </c>
      <c r="J84" s="7">
        <v>2015</v>
      </c>
      <c r="K84" s="7">
        <v>2187</v>
      </c>
      <c r="L84" s="7">
        <v>2439</v>
      </c>
      <c r="M84" s="7">
        <v>2093</v>
      </c>
      <c r="N84" s="7">
        <v>2021</v>
      </c>
    </row>
    <row r="85" spans="1:14" x14ac:dyDescent="0.2">
      <c r="A85" t="s">
        <v>154</v>
      </c>
      <c r="B85" s="7">
        <v>2180</v>
      </c>
      <c r="C85" s="7">
        <v>2684</v>
      </c>
      <c r="D85" s="7">
        <v>2247</v>
      </c>
      <c r="E85" s="7">
        <v>2118</v>
      </c>
      <c r="F85" s="7">
        <v>2070</v>
      </c>
      <c r="G85" s="7">
        <v>2252</v>
      </c>
      <c r="H85" s="7">
        <v>2028</v>
      </c>
      <c r="I85" s="7">
        <v>2113</v>
      </c>
      <c r="J85" s="7">
        <v>2051</v>
      </c>
      <c r="K85" s="7">
        <v>2268</v>
      </c>
      <c r="L85" s="7">
        <v>2503</v>
      </c>
      <c r="M85" s="7">
        <v>2157</v>
      </c>
      <c r="N85" s="7">
        <v>2047</v>
      </c>
    </row>
    <row r="86" spans="1:14" x14ac:dyDescent="0.2">
      <c r="A86" t="s">
        <v>155</v>
      </c>
      <c r="B86" s="7">
        <v>2180</v>
      </c>
      <c r="C86" s="7">
        <v>2703</v>
      </c>
      <c r="D86" s="7">
        <v>2241</v>
      </c>
      <c r="E86" s="7">
        <v>2115</v>
      </c>
      <c r="F86" s="7">
        <v>2081</v>
      </c>
      <c r="G86" s="7">
        <v>2267</v>
      </c>
      <c r="H86" s="7">
        <v>2027</v>
      </c>
      <c r="I86" s="7">
        <v>2113</v>
      </c>
      <c r="J86" s="7">
        <v>2054</v>
      </c>
      <c r="K86" s="7">
        <v>2264</v>
      </c>
      <c r="L86" s="7">
        <v>2516</v>
      </c>
      <c r="M86" s="7">
        <v>2147</v>
      </c>
      <c r="N86" s="7">
        <v>2033</v>
      </c>
    </row>
    <row r="87" spans="1:14" x14ac:dyDescent="0.2">
      <c r="A87" t="s">
        <v>156</v>
      </c>
      <c r="B87" s="7">
        <v>2183</v>
      </c>
      <c r="C87" s="7">
        <v>2693</v>
      </c>
      <c r="D87" s="7">
        <v>2241</v>
      </c>
      <c r="E87" s="7">
        <v>2126</v>
      </c>
      <c r="F87" s="7">
        <v>2085</v>
      </c>
      <c r="G87" s="7">
        <v>2260</v>
      </c>
      <c r="H87" s="7">
        <v>2033</v>
      </c>
      <c r="I87" s="7">
        <v>2115</v>
      </c>
      <c r="J87" s="7">
        <v>2069</v>
      </c>
      <c r="K87" s="7">
        <v>2260</v>
      </c>
      <c r="L87" s="7">
        <v>2499</v>
      </c>
      <c r="M87" s="7">
        <v>2154</v>
      </c>
      <c r="N87" s="7">
        <v>2062</v>
      </c>
    </row>
    <row r="88" spans="1:14" x14ac:dyDescent="0.2">
      <c r="A88" t="s">
        <v>157</v>
      </c>
      <c r="B88" s="7">
        <v>2234</v>
      </c>
      <c r="C88" s="7">
        <v>2715</v>
      </c>
      <c r="D88" s="7">
        <v>2299</v>
      </c>
      <c r="E88" s="7">
        <v>2178</v>
      </c>
      <c r="F88" s="7">
        <v>2125</v>
      </c>
      <c r="G88" s="7">
        <v>2305</v>
      </c>
      <c r="H88" s="7">
        <v>2070</v>
      </c>
      <c r="I88" s="7">
        <v>2162</v>
      </c>
      <c r="J88" s="7">
        <v>2102</v>
      </c>
      <c r="K88" s="7">
        <v>2327</v>
      </c>
      <c r="L88" s="7">
        <v>2566</v>
      </c>
      <c r="M88" s="7">
        <v>2205</v>
      </c>
      <c r="N88" s="7">
        <v>2099</v>
      </c>
    </row>
    <row r="89" spans="1:14" x14ac:dyDescent="0.2">
      <c r="A89" t="s">
        <v>158</v>
      </c>
      <c r="B89" s="7">
        <v>2188</v>
      </c>
      <c r="C89" s="7">
        <v>2723</v>
      </c>
      <c r="D89" s="7">
        <v>2250</v>
      </c>
      <c r="E89" s="7">
        <v>2126</v>
      </c>
      <c r="F89" s="7">
        <v>2088</v>
      </c>
      <c r="G89" s="7">
        <v>2261</v>
      </c>
      <c r="H89" s="7">
        <v>2032</v>
      </c>
      <c r="I89" s="7">
        <v>2124</v>
      </c>
      <c r="J89" s="7">
        <v>2070</v>
      </c>
      <c r="K89" s="7">
        <v>2272</v>
      </c>
      <c r="L89" s="7">
        <v>2505</v>
      </c>
      <c r="M89" s="7">
        <v>2164</v>
      </c>
      <c r="N89" s="7">
        <v>2057</v>
      </c>
    </row>
    <row r="90" spans="1:14" x14ac:dyDescent="0.2">
      <c r="A90" t="s">
        <v>159</v>
      </c>
      <c r="B90" s="7">
        <v>2210</v>
      </c>
      <c r="C90" s="7">
        <v>2739</v>
      </c>
      <c r="D90" s="7">
        <v>2264</v>
      </c>
      <c r="E90" s="7">
        <v>2156</v>
      </c>
      <c r="F90" s="7">
        <v>2106</v>
      </c>
      <c r="G90" s="7">
        <v>2289</v>
      </c>
      <c r="H90" s="7">
        <v>2047</v>
      </c>
      <c r="I90" s="7">
        <v>2140</v>
      </c>
      <c r="J90" s="7">
        <v>2088</v>
      </c>
      <c r="K90" s="7">
        <v>2303</v>
      </c>
      <c r="L90" s="7">
        <v>2532</v>
      </c>
      <c r="M90" s="7">
        <v>2190</v>
      </c>
      <c r="N90" s="7">
        <v>2080</v>
      </c>
    </row>
    <row r="91" spans="1:14" x14ac:dyDescent="0.2">
      <c r="A91" t="s">
        <v>160</v>
      </c>
      <c r="B91" s="7">
        <v>2220</v>
      </c>
      <c r="C91" s="7">
        <v>2746</v>
      </c>
      <c r="D91" s="7">
        <v>2276</v>
      </c>
      <c r="E91" s="7">
        <v>2167</v>
      </c>
      <c r="F91" s="7">
        <v>2117</v>
      </c>
      <c r="G91" s="7">
        <v>2299</v>
      </c>
      <c r="H91" s="7">
        <v>2061</v>
      </c>
      <c r="I91" s="7">
        <v>2154</v>
      </c>
      <c r="J91" s="7">
        <v>2098</v>
      </c>
      <c r="K91" s="7">
        <v>2307</v>
      </c>
      <c r="L91" s="7">
        <v>2536</v>
      </c>
      <c r="M91" s="7">
        <v>2197</v>
      </c>
      <c r="N91" s="7">
        <v>2084</v>
      </c>
    </row>
    <row r="92" spans="1:14" x14ac:dyDescent="0.2">
      <c r="A92" t="s">
        <v>161</v>
      </c>
      <c r="B92" s="7">
        <v>2226</v>
      </c>
      <c r="C92" s="7">
        <v>2763</v>
      </c>
      <c r="D92" s="7">
        <v>2281</v>
      </c>
      <c r="E92" s="7">
        <v>2187</v>
      </c>
      <c r="F92" s="7">
        <v>2126</v>
      </c>
      <c r="G92" s="7">
        <v>2300</v>
      </c>
      <c r="H92" s="7">
        <v>2062</v>
      </c>
      <c r="I92" s="7">
        <v>2155</v>
      </c>
      <c r="J92" s="7">
        <v>2094</v>
      </c>
      <c r="K92" s="7">
        <v>2322</v>
      </c>
      <c r="L92" s="7">
        <v>2534</v>
      </c>
      <c r="M92" s="7">
        <v>2213</v>
      </c>
      <c r="N92" s="7">
        <v>2091</v>
      </c>
    </row>
    <row r="93" spans="1:14" x14ac:dyDescent="0.2">
      <c r="A93" t="s">
        <v>162</v>
      </c>
      <c r="B93" s="7">
        <v>2282</v>
      </c>
      <c r="C93" s="7">
        <v>2796</v>
      </c>
      <c r="D93" s="7">
        <v>2335</v>
      </c>
      <c r="E93" s="7">
        <v>2237</v>
      </c>
      <c r="F93" s="7">
        <v>2166</v>
      </c>
      <c r="G93" s="7">
        <v>2379</v>
      </c>
      <c r="H93" s="7">
        <v>2118</v>
      </c>
      <c r="I93" s="7">
        <v>2220</v>
      </c>
      <c r="J93" s="7">
        <v>2132</v>
      </c>
      <c r="K93" s="7">
        <v>2380</v>
      </c>
      <c r="L93" s="7">
        <v>2617</v>
      </c>
      <c r="M93" s="7">
        <v>2255</v>
      </c>
      <c r="N93" s="7">
        <v>2138</v>
      </c>
    </row>
    <row r="94" spans="1:14" x14ac:dyDescent="0.2">
      <c r="A94" t="s">
        <v>163</v>
      </c>
      <c r="B94" s="7">
        <v>2310</v>
      </c>
      <c r="C94" s="7">
        <v>2839</v>
      </c>
      <c r="D94" s="7">
        <v>2368</v>
      </c>
      <c r="E94" s="7">
        <v>2257</v>
      </c>
      <c r="F94" s="7">
        <v>2209</v>
      </c>
      <c r="G94" s="7">
        <v>2410</v>
      </c>
      <c r="H94" s="7">
        <v>2131</v>
      </c>
      <c r="I94" s="7">
        <v>2244</v>
      </c>
      <c r="J94" s="7">
        <v>2177</v>
      </c>
      <c r="K94" s="7">
        <v>2415</v>
      </c>
      <c r="L94" s="7">
        <v>2639</v>
      </c>
      <c r="M94" s="7">
        <v>2289</v>
      </c>
      <c r="N94" s="7">
        <v>2144</v>
      </c>
    </row>
    <row r="95" spans="1:14" x14ac:dyDescent="0.2">
      <c r="A95" t="s">
        <v>164</v>
      </c>
      <c r="B95" s="7">
        <v>2299</v>
      </c>
      <c r="C95" s="7">
        <v>2848</v>
      </c>
      <c r="D95" s="7">
        <v>2362</v>
      </c>
      <c r="E95" s="7">
        <v>2235</v>
      </c>
      <c r="F95" s="7">
        <v>2210</v>
      </c>
      <c r="G95" s="7">
        <v>2385</v>
      </c>
      <c r="H95" s="7">
        <v>2116</v>
      </c>
      <c r="I95" s="7">
        <v>2233</v>
      </c>
      <c r="J95" s="7">
        <v>2171</v>
      </c>
      <c r="K95" s="7">
        <v>2390</v>
      </c>
      <c r="L95" s="7">
        <v>2640</v>
      </c>
      <c r="M95" s="7">
        <v>2278</v>
      </c>
      <c r="N95" s="7">
        <v>2140</v>
      </c>
    </row>
    <row r="96" spans="1:14" x14ac:dyDescent="0.2">
      <c r="A96" t="s">
        <v>165</v>
      </c>
      <c r="B96" s="7">
        <v>2291</v>
      </c>
      <c r="C96" s="7">
        <v>2858</v>
      </c>
      <c r="D96" s="7">
        <v>2369</v>
      </c>
      <c r="E96" s="7">
        <v>2232</v>
      </c>
      <c r="F96" s="7">
        <v>2189</v>
      </c>
      <c r="G96" s="7">
        <v>2389</v>
      </c>
      <c r="H96" s="7">
        <v>2113</v>
      </c>
      <c r="I96" s="7">
        <v>2222</v>
      </c>
      <c r="J96" s="7">
        <v>2157</v>
      </c>
      <c r="K96" s="7">
        <v>2364</v>
      </c>
      <c r="L96" s="7">
        <v>2631</v>
      </c>
      <c r="M96" s="7">
        <v>2254</v>
      </c>
      <c r="N96" s="7">
        <v>2128</v>
      </c>
    </row>
    <row r="97" spans="1:14" x14ac:dyDescent="0.2">
      <c r="A97" t="s">
        <v>166</v>
      </c>
      <c r="B97" s="7">
        <v>2284</v>
      </c>
      <c r="C97" s="7">
        <v>2803</v>
      </c>
      <c r="D97" s="7">
        <v>2338</v>
      </c>
      <c r="E97" s="7">
        <v>2238</v>
      </c>
      <c r="F97" s="7">
        <v>2190</v>
      </c>
      <c r="G97" s="7">
        <v>2379</v>
      </c>
      <c r="H97" s="7">
        <v>2117</v>
      </c>
      <c r="I97" s="7">
        <v>2220</v>
      </c>
      <c r="J97" s="7">
        <v>2155</v>
      </c>
      <c r="K97" s="7">
        <v>2378</v>
      </c>
      <c r="L97" s="7">
        <v>2605</v>
      </c>
      <c r="M97" s="7">
        <v>2250</v>
      </c>
      <c r="N97" s="7">
        <v>2135</v>
      </c>
    </row>
    <row r="98" spans="1:14" x14ac:dyDescent="0.2">
      <c r="A98" t="s">
        <v>167</v>
      </c>
      <c r="B98" s="7">
        <v>2302</v>
      </c>
      <c r="C98" s="7">
        <v>2839</v>
      </c>
      <c r="D98" s="7">
        <v>2364</v>
      </c>
      <c r="E98" s="7">
        <v>2257</v>
      </c>
      <c r="F98" s="7">
        <v>2209</v>
      </c>
      <c r="G98" s="7">
        <v>2407</v>
      </c>
      <c r="H98" s="7">
        <v>2132</v>
      </c>
      <c r="I98" s="7">
        <v>2227</v>
      </c>
      <c r="J98" s="7">
        <v>2156</v>
      </c>
      <c r="K98" s="7">
        <v>2400</v>
      </c>
      <c r="L98" s="7">
        <v>2612</v>
      </c>
      <c r="M98" s="7">
        <v>2272</v>
      </c>
      <c r="N98" s="7">
        <v>2153</v>
      </c>
    </row>
    <row r="99" spans="1:14" x14ac:dyDescent="0.2">
      <c r="A99" t="s">
        <v>168</v>
      </c>
      <c r="B99" s="7">
        <v>2310</v>
      </c>
      <c r="C99" s="7">
        <v>2860</v>
      </c>
      <c r="D99" s="7">
        <v>2375</v>
      </c>
      <c r="E99" s="7">
        <v>2259</v>
      </c>
      <c r="F99" s="7">
        <v>2206</v>
      </c>
      <c r="G99" s="7">
        <v>2412</v>
      </c>
      <c r="H99" s="7">
        <v>2139</v>
      </c>
      <c r="I99" s="7">
        <v>2231</v>
      </c>
      <c r="J99" s="7">
        <v>2166</v>
      </c>
      <c r="K99" s="7">
        <v>2414</v>
      </c>
      <c r="L99" s="7">
        <v>2625</v>
      </c>
      <c r="M99" s="7">
        <v>2285</v>
      </c>
      <c r="N99" s="7">
        <v>2162</v>
      </c>
    </row>
    <row r="100" spans="1:14" x14ac:dyDescent="0.2">
      <c r="A100" t="s">
        <v>169</v>
      </c>
      <c r="B100" s="7">
        <v>2318</v>
      </c>
      <c r="C100" s="7">
        <v>2868</v>
      </c>
      <c r="D100" s="7">
        <v>2383</v>
      </c>
      <c r="E100" s="7">
        <v>2269</v>
      </c>
      <c r="F100" s="7">
        <v>2216</v>
      </c>
      <c r="G100" s="7">
        <v>2422</v>
      </c>
      <c r="H100" s="7">
        <v>2147</v>
      </c>
      <c r="I100" s="7">
        <v>2227</v>
      </c>
      <c r="J100" s="7">
        <v>2168</v>
      </c>
      <c r="K100" s="7">
        <v>2419</v>
      </c>
      <c r="L100" s="7">
        <v>2649</v>
      </c>
      <c r="M100" s="7">
        <v>2285</v>
      </c>
      <c r="N100" s="7">
        <v>2171</v>
      </c>
    </row>
    <row r="101" spans="1:14" x14ac:dyDescent="0.2">
      <c r="A101" t="s">
        <v>170</v>
      </c>
      <c r="B101" s="7">
        <v>2336</v>
      </c>
      <c r="C101" s="7">
        <v>2880</v>
      </c>
      <c r="D101" s="7">
        <v>2401</v>
      </c>
      <c r="E101" s="7">
        <v>2281</v>
      </c>
      <c r="F101" s="7">
        <v>2229</v>
      </c>
      <c r="G101" s="7">
        <v>2442</v>
      </c>
      <c r="H101" s="7">
        <v>2166</v>
      </c>
      <c r="I101" s="7">
        <v>2247</v>
      </c>
      <c r="J101" s="7">
        <v>2188</v>
      </c>
      <c r="K101" s="7">
        <v>2436</v>
      </c>
      <c r="L101" s="7">
        <v>2675</v>
      </c>
      <c r="M101" s="7">
        <v>2307</v>
      </c>
      <c r="N101" s="7">
        <v>2185</v>
      </c>
    </row>
    <row r="102" spans="1:14" x14ac:dyDescent="0.2">
      <c r="A102" t="s">
        <v>171</v>
      </c>
      <c r="B102" s="7">
        <v>2334</v>
      </c>
      <c r="C102" s="7">
        <v>2904</v>
      </c>
      <c r="D102" s="7">
        <v>2396</v>
      </c>
      <c r="E102" s="7">
        <v>2278</v>
      </c>
      <c r="F102" s="7">
        <v>2232</v>
      </c>
      <c r="G102" s="7">
        <v>2445</v>
      </c>
      <c r="H102" s="7">
        <v>2157</v>
      </c>
      <c r="I102" s="7">
        <v>2251</v>
      </c>
      <c r="J102" s="7">
        <v>2186</v>
      </c>
      <c r="K102" s="7">
        <v>2427</v>
      </c>
      <c r="L102" s="7">
        <v>2678</v>
      </c>
      <c r="M102" s="7">
        <v>2308</v>
      </c>
      <c r="N102" s="7">
        <v>2185</v>
      </c>
    </row>
    <row r="103" spans="1:14" x14ac:dyDescent="0.2">
      <c r="A103" t="s">
        <v>172</v>
      </c>
      <c r="B103" s="7">
        <v>2346</v>
      </c>
      <c r="C103" s="7">
        <v>2919</v>
      </c>
      <c r="D103" s="7">
        <v>2412</v>
      </c>
      <c r="E103" s="7">
        <v>2294</v>
      </c>
      <c r="F103" s="7">
        <v>2240</v>
      </c>
      <c r="G103" s="7">
        <v>2462</v>
      </c>
      <c r="H103" s="7">
        <v>2159</v>
      </c>
      <c r="I103" s="7">
        <v>2258</v>
      </c>
      <c r="J103" s="7">
        <v>2193</v>
      </c>
      <c r="K103" s="7">
        <v>2445</v>
      </c>
      <c r="L103" s="7">
        <v>2693</v>
      </c>
      <c r="M103" s="7">
        <v>2319</v>
      </c>
      <c r="N103" s="7">
        <v>2191</v>
      </c>
    </row>
    <row r="104" spans="1:14" x14ac:dyDescent="0.2">
      <c r="A104" t="s">
        <v>173</v>
      </c>
      <c r="B104" s="7">
        <v>2381</v>
      </c>
      <c r="C104" s="7">
        <v>2974</v>
      </c>
      <c r="D104" s="7">
        <v>2455</v>
      </c>
      <c r="E104" s="7">
        <v>2315</v>
      </c>
      <c r="F104" s="7">
        <v>2270</v>
      </c>
      <c r="G104" s="7">
        <v>2493</v>
      </c>
      <c r="H104" s="7">
        <v>2187</v>
      </c>
      <c r="I104" s="7">
        <v>2297</v>
      </c>
      <c r="J104" s="7">
        <v>2229</v>
      </c>
      <c r="K104" s="7">
        <v>2500</v>
      </c>
      <c r="L104" s="7">
        <v>2727</v>
      </c>
      <c r="M104" s="7">
        <v>2357</v>
      </c>
      <c r="N104" s="7">
        <v>2209</v>
      </c>
    </row>
    <row r="105" spans="1:14" x14ac:dyDescent="0.2">
      <c r="A105" t="s">
        <v>174</v>
      </c>
      <c r="B105" s="7">
        <v>2378</v>
      </c>
      <c r="C105" s="7">
        <v>2961</v>
      </c>
      <c r="D105" s="7">
        <v>2442</v>
      </c>
      <c r="E105" s="7">
        <v>2314</v>
      </c>
      <c r="F105" s="7">
        <v>2258</v>
      </c>
      <c r="G105" s="7">
        <v>2500</v>
      </c>
      <c r="H105" s="7">
        <v>2193</v>
      </c>
      <c r="I105" s="7">
        <v>2305</v>
      </c>
      <c r="J105" s="7">
        <v>2233</v>
      </c>
      <c r="K105" s="7">
        <v>2487</v>
      </c>
      <c r="L105" s="7">
        <v>2723</v>
      </c>
      <c r="M105" s="7">
        <v>2349</v>
      </c>
      <c r="N105" s="7">
        <v>2215</v>
      </c>
    </row>
    <row r="106" spans="1:14" x14ac:dyDescent="0.2">
      <c r="A106" t="s">
        <v>175</v>
      </c>
      <c r="B106" s="7">
        <v>2393</v>
      </c>
      <c r="C106" s="7">
        <v>2973</v>
      </c>
      <c r="D106" s="7">
        <v>2469</v>
      </c>
      <c r="E106" s="7">
        <v>2336</v>
      </c>
      <c r="F106" s="7">
        <v>2270</v>
      </c>
      <c r="G106" s="7">
        <v>2516</v>
      </c>
      <c r="H106" s="7">
        <v>2199</v>
      </c>
      <c r="I106" s="7">
        <v>2315</v>
      </c>
      <c r="J106" s="7">
        <v>2251</v>
      </c>
      <c r="K106" s="7">
        <v>2491</v>
      </c>
      <c r="L106" s="7">
        <v>2749</v>
      </c>
      <c r="M106" s="7">
        <v>2354</v>
      </c>
      <c r="N106" s="7">
        <v>2199</v>
      </c>
    </row>
    <row r="107" spans="1:14" x14ac:dyDescent="0.2">
      <c r="A107" t="s">
        <v>176</v>
      </c>
      <c r="B107" s="7">
        <v>2430</v>
      </c>
      <c r="C107" s="7">
        <v>3010</v>
      </c>
      <c r="D107" s="7">
        <v>2505</v>
      </c>
      <c r="E107" s="7">
        <v>2370</v>
      </c>
      <c r="F107" s="7">
        <v>2314</v>
      </c>
      <c r="G107" s="7">
        <v>2549</v>
      </c>
      <c r="H107" s="7">
        <v>2233</v>
      </c>
      <c r="I107" s="7">
        <v>2352</v>
      </c>
      <c r="J107" s="7">
        <v>2278</v>
      </c>
      <c r="K107" s="7">
        <v>2534</v>
      </c>
      <c r="L107" s="7">
        <v>2782</v>
      </c>
      <c r="M107" s="7">
        <v>2408</v>
      </c>
      <c r="N107" s="7">
        <v>2241</v>
      </c>
    </row>
    <row r="108" spans="1:14" x14ac:dyDescent="0.2">
      <c r="A108" t="s">
        <v>177</v>
      </c>
      <c r="B108" s="7">
        <v>2504</v>
      </c>
      <c r="C108" s="7">
        <v>3065</v>
      </c>
      <c r="D108" s="7">
        <v>2595</v>
      </c>
      <c r="E108" s="7">
        <v>2431</v>
      </c>
      <c r="F108" s="7">
        <v>2403</v>
      </c>
      <c r="G108" s="7">
        <v>2615</v>
      </c>
      <c r="H108" s="7">
        <v>2292</v>
      </c>
      <c r="I108" s="7">
        <v>2412</v>
      </c>
      <c r="J108" s="7">
        <v>2363</v>
      </c>
      <c r="K108" s="7">
        <v>2599</v>
      </c>
      <c r="L108" s="7">
        <v>2876</v>
      </c>
      <c r="M108" s="7">
        <v>2465</v>
      </c>
      <c r="N108" s="7">
        <v>2315</v>
      </c>
    </row>
    <row r="109" spans="1:14" x14ac:dyDescent="0.2">
      <c r="A109" t="s">
        <v>178</v>
      </c>
      <c r="B109" s="7">
        <v>2421</v>
      </c>
      <c r="C109" s="7">
        <v>3007</v>
      </c>
      <c r="D109" s="7">
        <v>2489</v>
      </c>
      <c r="E109" s="7">
        <v>2354</v>
      </c>
      <c r="F109" s="7">
        <v>2303</v>
      </c>
      <c r="G109" s="7">
        <v>2543</v>
      </c>
      <c r="H109" s="7">
        <v>2254</v>
      </c>
      <c r="I109" s="7">
        <v>2346</v>
      </c>
      <c r="J109" s="7">
        <v>2284</v>
      </c>
      <c r="K109" s="7">
        <v>2513</v>
      </c>
      <c r="L109" s="7">
        <v>2757</v>
      </c>
      <c r="M109" s="7">
        <v>2400</v>
      </c>
      <c r="N109" s="7">
        <v>2238</v>
      </c>
    </row>
    <row r="110" spans="1:14" x14ac:dyDescent="0.2">
      <c r="A110" t="s">
        <v>179</v>
      </c>
      <c r="B110" s="7">
        <v>2450</v>
      </c>
      <c r="C110" s="7">
        <v>3056</v>
      </c>
      <c r="D110" s="7">
        <v>2515</v>
      </c>
      <c r="E110" s="7">
        <v>2383</v>
      </c>
      <c r="F110" s="7">
        <v>2336</v>
      </c>
      <c r="G110" s="7">
        <v>2567</v>
      </c>
      <c r="H110" s="7">
        <v>2271</v>
      </c>
      <c r="I110" s="7">
        <v>2368</v>
      </c>
      <c r="J110" s="7">
        <v>2316</v>
      </c>
      <c r="K110" s="7">
        <v>2549</v>
      </c>
      <c r="L110" s="7">
        <v>2804</v>
      </c>
      <c r="M110" s="7">
        <v>2431</v>
      </c>
      <c r="N110" s="7">
        <v>2258</v>
      </c>
    </row>
    <row r="111" spans="1:14" x14ac:dyDescent="0.2">
      <c r="A111" t="s">
        <v>180</v>
      </c>
      <c r="B111" s="7">
        <v>2466</v>
      </c>
      <c r="C111" s="7">
        <v>3126</v>
      </c>
      <c r="D111" s="7">
        <v>2529</v>
      </c>
      <c r="E111" s="7">
        <v>2398</v>
      </c>
      <c r="F111" s="7">
        <v>2362</v>
      </c>
      <c r="G111" s="7">
        <v>2586</v>
      </c>
      <c r="H111" s="7">
        <v>2286</v>
      </c>
      <c r="I111" s="7">
        <v>2375</v>
      </c>
      <c r="J111" s="7">
        <v>2325</v>
      </c>
      <c r="K111" s="7">
        <v>2577</v>
      </c>
      <c r="L111" s="7">
        <v>2826</v>
      </c>
      <c r="M111" s="7">
        <v>2435</v>
      </c>
      <c r="N111" s="7">
        <v>2284</v>
      </c>
    </row>
    <row r="112" spans="1:14" x14ac:dyDescent="0.2">
      <c r="A112" t="s">
        <v>181</v>
      </c>
      <c r="B112" s="7">
        <v>2460</v>
      </c>
      <c r="C112" s="7">
        <v>3057</v>
      </c>
      <c r="D112" s="7">
        <v>2521</v>
      </c>
      <c r="E112" s="7">
        <v>2392</v>
      </c>
      <c r="F112" s="7">
        <v>2362</v>
      </c>
      <c r="G112" s="7">
        <v>2586</v>
      </c>
      <c r="H112" s="7">
        <v>2282</v>
      </c>
      <c r="I112" s="7">
        <v>2365</v>
      </c>
      <c r="J112" s="7">
        <v>2314</v>
      </c>
      <c r="K112" s="7">
        <v>2565</v>
      </c>
      <c r="L112" s="7">
        <v>2814</v>
      </c>
      <c r="M112" s="7">
        <v>2438</v>
      </c>
      <c r="N112" s="7">
        <v>2281</v>
      </c>
    </row>
    <row r="113" spans="1:14" x14ac:dyDescent="0.2">
      <c r="A113" t="s">
        <v>182</v>
      </c>
      <c r="B113" s="7">
        <v>2469</v>
      </c>
      <c r="C113" s="7">
        <v>3060</v>
      </c>
      <c r="D113" s="7">
        <v>2520</v>
      </c>
      <c r="E113" s="7">
        <v>2398</v>
      </c>
      <c r="F113" s="7">
        <v>2378</v>
      </c>
      <c r="G113" s="7">
        <v>2587</v>
      </c>
      <c r="H113" s="7">
        <v>2288</v>
      </c>
      <c r="I113" s="7">
        <v>2387</v>
      </c>
      <c r="J113" s="7">
        <v>2332</v>
      </c>
      <c r="K113" s="7">
        <v>2584</v>
      </c>
      <c r="L113" s="7">
        <v>2823</v>
      </c>
      <c r="M113" s="7">
        <v>2449</v>
      </c>
      <c r="N113" s="7">
        <v>2291</v>
      </c>
    </row>
    <row r="114" spans="1:14" x14ac:dyDescent="0.2">
      <c r="A114" t="s">
        <v>183</v>
      </c>
      <c r="B114" s="7">
        <v>2470</v>
      </c>
      <c r="C114" s="7">
        <v>3062</v>
      </c>
      <c r="D114" s="7">
        <v>2522</v>
      </c>
      <c r="E114" s="7">
        <v>2409</v>
      </c>
      <c r="F114" s="7">
        <v>2367</v>
      </c>
      <c r="G114" s="7">
        <v>2599</v>
      </c>
      <c r="H114" s="7">
        <v>2294</v>
      </c>
      <c r="I114" s="7">
        <v>2381</v>
      </c>
      <c r="J114" s="7">
        <v>2337</v>
      </c>
      <c r="K114" s="7">
        <v>2576</v>
      </c>
      <c r="L114" s="7">
        <v>2825</v>
      </c>
      <c r="M114" s="7">
        <v>2444</v>
      </c>
      <c r="N114" s="7">
        <v>2288</v>
      </c>
    </row>
    <row r="115" spans="1:14" x14ac:dyDescent="0.2">
      <c r="B115" s="7"/>
      <c r="C115" s="7"/>
      <c r="D115" s="7"/>
      <c r="E115" s="7"/>
      <c r="F115" s="7"/>
      <c r="G115" s="7"/>
      <c r="H115" s="7"/>
      <c r="I115" s="7"/>
      <c r="J115" s="7"/>
      <c r="K115" s="7"/>
      <c r="L115" s="7"/>
      <c r="M115" s="7"/>
      <c r="N115" s="7"/>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workbookViewId="0"/>
  </sheetViews>
  <sheetFormatPr defaultColWidth="11.5546875" defaultRowHeight="15" x14ac:dyDescent="0.2"/>
  <cols>
    <col min="1" max="14" width="15.6640625" customWidth="1"/>
  </cols>
  <sheetData>
    <row r="1" spans="1:14" ht="19.5" x14ac:dyDescent="0.3">
      <c r="A1" s="2" t="s">
        <v>187</v>
      </c>
    </row>
    <row r="2" spans="1:14" x14ac:dyDescent="0.2">
      <c r="A2" t="s">
        <v>185</v>
      </c>
    </row>
    <row r="3" spans="1:14" ht="47.25" x14ac:dyDescent="0.25">
      <c r="A3" s="9" t="s">
        <v>59</v>
      </c>
      <c r="B3" s="8" t="s">
        <v>60</v>
      </c>
      <c r="C3" s="8" t="s">
        <v>61</v>
      </c>
      <c r="D3" s="8" t="s">
        <v>62</v>
      </c>
      <c r="E3" s="8" t="s">
        <v>63</v>
      </c>
      <c r="F3" s="8" t="s">
        <v>64</v>
      </c>
      <c r="G3" s="8" t="s">
        <v>65</v>
      </c>
      <c r="H3" s="8" t="s">
        <v>66</v>
      </c>
      <c r="I3" s="8" t="s">
        <v>67</v>
      </c>
      <c r="J3" s="8" t="s">
        <v>68</v>
      </c>
      <c r="K3" s="8" t="s">
        <v>69</v>
      </c>
      <c r="L3" s="8" t="s">
        <v>70</v>
      </c>
      <c r="M3" s="8" t="s">
        <v>71</v>
      </c>
      <c r="N3" s="8" t="s">
        <v>72</v>
      </c>
    </row>
    <row r="4" spans="1:14" x14ac:dyDescent="0.2">
      <c r="A4" t="s">
        <v>73</v>
      </c>
      <c r="B4" s="7">
        <v>1234223206</v>
      </c>
      <c r="C4" s="7">
        <v>58590065585</v>
      </c>
      <c r="D4" s="7">
        <v>234875302</v>
      </c>
      <c r="E4" s="7">
        <v>137888361</v>
      </c>
      <c r="F4" s="7">
        <v>107349567</v>
      </c>
      <c r="G4" s="7">
        <v>112365754</v>
      </c>
      <c r="H4" s="7">
        <v>80731857</v>
      </c>
      <c r="I4" s="7">
        <v>91822854</v>
      </c>
      <c r="J4" s="7">
        <v>80652014</v>
      </c>
      <c r="K4" s="7">
        <v>109959402</v>
      </c>
      <c r="L4" s="7">
        <v>114230679</v>
      </c>
      <c r="M4" s="7">
        <v>101628457</v>
      </c>
      <c r="N4" s="7">
        <v>62718958</v>
      </c>
    </row>
    <row r="5" spans="1:14" x14ac:dyDescent="0.2">
      <c r="A5" t="s">
        <v>74</v>
      </c>
      <c r="B5" s="7">
        <v>1241091912</v>
      </c>
      <c r="C5" s="7">
        <v>58937853346</v>
      </c>
      <c r="D5" s="7">
        <v>236361028</v>
      </c>
      <c r="E5" s="7">
        <v>138402053</v>
      </c>
      <c r="F5" s="7">
        <v>108146308</v>
      </c>
      <c r="G5" s="7">
        <v>112433175</v>
      </c>
      <c r="H5" s="7">
        <v>81013346</v>
      </c>
      <c r="I5" s="7">
        <v>93077538</v>
      </c>
      <c r="J5" s="7">
        <v>81110915</v>
      </c>
      <c r="K5" s="7">
        <v>110390994</v>
      </c>
      <c r="L5" s="7">
        <v>115141247</v>
      </c>
      <c r="M5" s="7">
        <v>102054451</v>
      </c>
      <c r="N5" s="7">
        <v>62960857</v>
      </c>
    </row>
    <row r="6" spans="1:14" x14ac:dyDescent="0.2">
      <c r="A6" t="s">
        <v>75</v>
      </c>
      <c r="B6" s="7">
        <v>1245906636</v>
      </c>
      <c r="C6" s="7">
        <v>59090179342</v>
      </c>
      <c r="D6" s="7">
        <v>236531498</v>
      </c>
      <c r="E6" s="7">
        <v>138565293</v>
      </c>
      <c r="F6" s="7">
        <v>108052904</v>
      </c>
      <c r="G6" s="7">
        <v>113658423</v>
      </c>
      <c r="H6" s="7">
        <v>81534906</v>
      </c>
      <c r="I6" s="7">
        <v>92988234</v>
      </c>
      <c r="J6" s="7">
        <v>81620750</v>
      </c>
      <c r="K6" s="7">
        <v>111176089</v>
      </c>
      <c r="L6" s="7">
        <v>115569851</v>
      </c>
      <c r="M6" s="7">
        <v>102839106</v>
      </c>
      <c r="N6" s="7">
        <v>63369580</v>
      </c>
    </row>
    <row r="7" spans="1:14" x14ac:dyDescent="0.2">
      <c r="A7" t="s">
        <v>76</v>
      </c>
      <c r="B7" s="7">
        <v>1249631305</v>
      </c>
      <c r="C7" s="7">
        <v>59142341827</v>
      </c>
      <c r="D7" s="7">
        <v>238680914</v>
      </c>
      <c r="E7" s="7">
        <v>138741749</v>
      </c>
      <c r="F7" s="7">
        <v>108280579</v>
      </c>
      <c r="G7" s="7">
        <v>113061052</v>
      </c>
      <c r="H7" s="7">
        <v>81622784</v>
      </c>
      <c r="I7" s="7">
        <v>93057120</v>
      </c>
      <c r="J7" s="7">
        <v>82103293</v>
      </c>
      <c r="K7" s="7">
        <v>112191168</v>
      </c>
      <c r="L7" s="7">
        <v>114827687</v>
      </c>
      <c r="M7" s="7">
        <v>103546546</v>
      </c>
      <c r="N7" s="7">
        <v>63518414</v>
      </c>
    </row>
    <row r="8" spans="1:14" x14ac:dyDescent="0.2">
      <c r="A8" t="s">
        <v>77</v>
      </c>
      <c r="B8" s="7">
        <v>1255629075</v>
      </c>
      <c r="C8" s="7">
        <v>59823459292</v>
      </c>
      <c r="D8" s="7">
        <v>239904846</v>
      </c>
      <c r="E8" s="7">
        <v>139065580</v>
      </c>
      <c r="F8" s="7">
        <v>108596302</v>
      </c>
      <c r="G8" s="7">
        <v>113658731</v>
      </c>
      <c r="H8" s="7">
        <v>82206793</v>
      </c>
      <c r="I8" s="7">
        <v>93376025</v>
      </c>
      <c r="J8" s="7">
        <v>82542531</v>
      </c>
      <c r="K8" s="7">
        <v>112804115</v>
      </c>
      <c r="L8" s="7">
        <v>116173740</v>
      </c>
      <c r="M8" s="7">
        <v>103709275</v>
      </c>
      <c r="N8" s="7">
        <v>63591137</v>
      </c>
    </row>
    <row r="9" spans="1:14" x14ac:dyDescent="0.2">
      <c r="A9" t="s">
        <v>78</v>
      </c>
      <c r="B9" s="7">
        <v>1270952033</v>
      </c>
      <c r="C9" s="7">
        <v>60456605893</v>
      </c>
      <c r="D9" s="7">
        <v>242097632</v>
      </c>
      <c r="E9" s="7">
        <v>141057193</v>
      </c>
      <c r="F9" s="7">
        <v>110459124</v>
      </c>
      <c r="G9" s="7">
        <v>115537770</v>
      </c>
      <c r="H9" s="7">
        <v>83674456</v>
      </c>
      <c r="I9" s="7">
        <v>94616965</v>
      </c>
      <c r="J9" s="7">
        <v>83502418</v>
      </c>
      <c r="K9" s="7">
        <v>113588337</v>
      </c>
      <c r="L9" s="7">
        <v>117545060</v>
      </c>
      <c r="M9" s="7">
        <v>104565901</v>
      </c>
      <c r="N9" s="7">
        <v>64307177</v>
      </c>
    </row>
    <row r="10" spans="1:14" x14ac:dyDescent="0.2">
      <c r="A10" t="s">
        <v>79</v>
      </c>
      <c r="B10" s="7">
        <v>1272970404</v>
      </c>
      <c r="C10" s="7">
        <v>60841541517</v>
      </c>
      <c r="D10" s="7">
        <v>241957666</v>
      </c>
      <c r="E10" s="7">
        <v>141952674</v>
      </c>
      <c r="F10" s="7">
        <v>109988622</v>
      </c>
      <c r="G10" s="7">
        <v>115651373</v>
      </c>
      <c r="H10" s="7">
        <v>83203863</v>
      </c>
      <c r="I10" s="7">
        <v>95096200</v>
      </c>
      <c r="J10" s="7">
        <v>83902005</v>
      </c>
      <c r="K10" s="7">
        <v>113334590</v>
      </c>
      <c r="L10" s="7">
        <v>118083639</v>
      </c>
      <c r="M10" s="7">
        <v>105192364</v>
      </c>
      <c r="N10" s="7">
        <v>64607408</v>
      </c>
    </row>
    <row r="11" spans="1:14" x14ac:dyDescent="0.2">
      <c r="A11" t="s">
        <v>80</v>
      </c>
      <c r="B11" s="7">
        <v>1277859316</v>
      </c>
      <c r="C11" s="7">
        <v>60782524068</v>
      </c>
      <c r="D11" s="7">
        <v>243280748</v>
      </c>
      <c r="E11" s="7">
        <v>142968071</v>
      </c>
      <c r="F11" s="7">
        <v>110454276</v>
      </c>
      <c r="G11" s="7">
        <v>115655712</v>
      </c>
      <c r="H11" s="7">
        <v>82955974</v>
      </c>
      <c r="I11" s="7">
        <v>95511210</v>
      </c>
      <c r="J11" s="7">
        <v>83756513</v>
      </c>
      <c r="K11" s="7">
        <v>113466114</v>
      </c>
      <c r="L11" s="7">
        <v>118216592</v>
      </c>
      <c r="M11" s="7">
        <v>106770446</v>
      </c>
      <c r="N11" s="7">
        <v>64823659</v>
      </c>
    </row>
    <row r="12" spans="1:14" x14ac:dyDescent="0.2">
      <c r="A12" t="s">
        <v>81</v>
      </c>
      <c r="B12" s="7">
        <v>1268357473</v>
      </c>
      <c r="C12" s="7">
        <v>60562962847</v>
      </c>
      <c r="D12" s="7">
        <v>241512028</v>
      </c>
      <c r="E12" s="7">
        <v>141552246</v>
      </c>
      <c r="F12" s="7">
        <v>109963445</v>
      </c>
      <c r="G12" s="7">
        <v>114452855</v>
      </c>
      <c r="H12" s="7">
        <v>82508442</v>
      </c>
      <c r="I12" s="7">
        <v>94967627</v>
      </c>
      <c r="J12" s="7">
        <v>83357351</v>
      </c>
      <c r="K12" s="7">
        <v>111883211</v>
      </c>
      <c r="L12" s="7">
        <v>118329367</v>
      </c>
      <c r="M12" s="7">
        <v>105053080</v>
      </c>
      <c r="N12" s="7">
        <v>64777821</v>
      </c>
    </row>
    <row r="13" spans="1:14" x14ac:dyDescent="0.2">
      <c r="A13" t="s">
        <v>82</v>
      </c>
      <c r="B13" s="7">
        <v>1267718714</v>
      </c>
      <c r="C13" s="7">
        <v>60848679597</v>
      </c>
      <c r="D13" s="7">
        <v>241877143</v>
      </c>
      <c r="E13" s="7">
        <v>141085453</v>
      </c>
      <c r="F13" s="7">
        <v>109281742</v>
      </c>
      <c r="G13" s="7">
        <v>111428398</v>
      </c>
      <c r="H13" s="7">
        <v>86253962</v>
      </c>
      <c r="I13" s="7">
        <v>95567169</v>
      </c>
      <c r="J13" s="7">
        <v>82861841</v>
      </c>
      <c r="K13" s="7">
        <v>112189657</v>
      </c>
      <c r="L13" s="7">
        <v>116677588</v>
      </c>
      <c r="M13" s="7">
        <v>103624756</v>
      </c>
      <c r="N13" s="7">
        <v>66871003</v>
      </c>
    </row>
    <row r="14" spans="1:14" x14ac:dyDescent="0.2">
      <c r="A14" t="s">
        <v>83</v>
      </c>
      <c r="B14" s="7">
        <v>1264825883</v>
      </c>
      <c r="C14" s="7">
        <v>60803694410</v>
      </c>
      <c r="D14" s="7">
        <v>241174247</v>
      </c>
      <c r="E14" s="7">
        <v>141395689</v>
      </c>
      <c r="F14" s="7">
        <v>109224995</v>
      </c>
      <c r="G14" s="7">
        <v>111698779</v>
      </c>
      <c r="H14" s="7">
        <v>85741561</v>
      </c>
      <c r="I14" s="7">
        <v>95534988</v>
      </c>
      <c r="J14" s="7">
        <v>82429547</v>
      </c>
      <c r="K14" s="7">
        <v>111161131</v>
      </c>
      <c r="L14" s="7">
        <v>116628023</v>
      </c>
      <c r="M14" s="7">
        <v>103281759</v>
      </c>
      <c r="N14" s="7">
        <v>66555165</v>
      </c>
    </row>
    <row r="15" spans="1:14" x14ac:dyDescent="0.2">
      <c r="A15" t="s">
        <v>84</v>
      </c>
      <c r="B15" s="7">
        <v>1266890377</v>
      </c>
      <c r="C15" s="7">
        <v>61019142018</v>
      </c>
      <c r="D15" s="7">
        <v>241294792</v>
      </c>
      <c r="E15" s="7">
        <v>142642026</v>
      </c>
      <c r="F15" s="7">
        <v>109601063</v>
      </c>
      <c r="G15" s="7">
        <v>112268188</v>
      </c>
      <c r="H15" s="7">
        <v>86243613</v>
      </c>
      <c r="I15" s="7">
        <v>95689454</v>
      </c>
      <c r="J15" s="7">
        <v>82751351</v>
      </c>
      <c r="K15" s="7">
        <v>110740037</v>
      </c>
      <c r="L15" s="7">
        <v>116933636</v>
      </c>
      <c r="M15" s="7">
        <v>102244242</v>
      </c>
      <c r="N15" s="7">
        <v>66481976</v>
      </c>
    </row>
    <row r="16" spans="1:14" x14ac:dyDescent="0.2">
      <c r="A16" t="s">
        <v>85</v>
      </c>
      <c r="B16" s="7">
        <v>1273259819</v>
      </c>
      <c r="C16" s="7">
        <v>61361686034</v>
      </c>
      <c r="D16" s="7">
        <v>240958902</v>
      </c>
      <c r="E16" s="7">
        <v>143545574</v>
      </c>
      <c r="F16" s="7">
        <v>110234710</v>
      </c>
      <c r="G16" s="7">
        <v>112561679</v>
      </c>
      <c r="H16" s="7">
        <v>86780659</v>
      </c>
      <c r="I16" s="7">
        <v>96424685</v>
      </c>
      <c r="J16" s="7">
        <v>83077505</v>
      </c>
      <c r="K16" s="7">
        <v>111202250</v>
      </c>
      <c r="L16" s="7">
        <v>117531359</v>
      </c>
      <c r="M16" s="7">
        <v>103652013</v>
      </c>
      <c r="N16" s="7">
        <v>67290483</v>
      </c>
    </row>
    <row r="17" spans="1:14" x14ac:dyDescent="0.2">
      <c r="A17" t="s">
        <v>86</v>
      </c>
      <c r="B17" s="7">
        <v>1277753396</v>
      </c>
      <c r="C17" s="7">
        <v>61390626823</v>
      </c>
      <c r="D17" s="7">
        <v>242244650</v>
      </c>
      <c r="E17" s="7">
        <v>143826858</v>
      </c>
      <c r="F17" s="7">
        <v>109949613</v>
      </c>
      <c r="G17" s="7">
        <v>112923375</v>
      </c>
      <c r="H17" s="7">
        <v>86390352</v>
      </c>
      <c r="I17" s="7">
        <v>96527439</v>
      </c>
      <c r="J17" s="7">
        <v>83493465</v>
      </c>
      <c r="K17" s="7">
        <v>112470212</v>
      </c>
      <c r="L17" s="7">
        <v>117555023</v>
      </c>
      <c r="M17" s="7">
        <v>104416061</v>
      </c>
      <c r="N17" s="7">
        <v>67956349</v>
      </c>
    </row>
    <row r="18" spans="1:14" x14ac:dyDescent="0.2">
      <c r="A18" t="s">
        <v>87</v>
      </c>
      <c r="B18" s="7">
        <v>1279449699</v>
      </c>
      <c r="C18" s="7">
        <v>61420885523</v>
      </c>
      <c r="D18" s="7">
        <v>241818255</v>
      </c>
      <c r="E18" s="7">
        <v>144116869</v>
      </c>
      <c r="F18" s="7">
        <v>110902417</v>
      </c>
      <c r="G18" s="7">
        <v>113038696</v>
      </c>
      <c r="H18" s="7">
        <v>86740193</v>
      </c>
      <c r="I18" s="7">
        <v>97022678</v>
      </c>
      <c r="J18" s="7">
        <v>83342995</v>
      </c>
      <c r="K18" s="7">
        <v>112383295</v>
      </c>
      <c r="L18" s="7">
        <v>118527463</v>
      </c>
      <c r="M18" s="7">
        <v>104026278</v>
      </c>
      <c r="N18" s="7">
        <v>67530561</v>
      </c>
    </row>
    <row r="19" spans="1:14" x14ac:dyDescent="0.2">
      <c r="A19" t="s">
        <v>88</v>
      </c>
      <c r="B19" s="7">
        <v>1284140296</v>
      </c>
      <c r="C19" s="7">
        <v>61692440965</v>
      </c>
      <c r="D19" s="7">
        <v>243115117</v>
      </c>
      <c r="E19" s="7">
        <v>144615879</v>
      </c>
      <c r="F19" s="7">
        <v>111693111</v>
      </c>
      <c r="G19" s="7">
        <v>113157531</v>
      </c>
      <c r="H19" s="7">
        <v>87054982</v>
      </c>
      <c r="I19" s="7">
        <v>97763224</v>
      </c>
      <c r="J19" s="7">
        <v>83287987</v>
      </c>
      <c r="K19" s="7">
        <v>112350830</v>
      </c>
      <c r="L19" s="7">
        <v>118925091</v>
      </c>
      <c r="M19" s="7">
        <v>104240103</v>
      </c>
      <c r="N19" s="7">
        <v>67936441</v>
      </c>
    </row>
    <row r="20" spans="1:14" x14ac:dyDescent="0.2">
      <c r="A20" t="s">
        <v>89</v>
      </c>
      <c r="B20" s="7">
        <v>1284449068</v>
      </c>
      <c r="C20" s="7">
        <v>62021097027</v>
      </c>
      <c r="D20" s="7">
        <v>243549940</v>
      </c>
      <c r="E20" s="7">
        <v>144610814</v>
      </c>
      <c r="F20" s="7">
        <v>111351429</v>
      </c>
      <c r="G20" s="7">
        <v>113267474</v>
      </c>
      <c r="H20" s="7">
        <v>86738653</v>
      </c>
      <c r="I20" s="7">
        <v>97588552</v>
      </c>
      <c r="J20" s="7">
        <v>83236669</v>
      </c>
      <c r="K20" s="7">
        <v>112833053</v>
      </c>
      <c r="L20" s="7">
        <v>119019157</v>
      </c>
      <c r="M20" s="7">
        <v>104383706</v>
      </c>
      <c r="N20" s="7">
        <v>67869620</v>
      </c>
    </row>
    <row r="21" spans="1:14" x14ac:dyDescent="0.2">
      <c r="A21" t="s">
        <v>90</v>
      </c>
      <c r="B21" s="7">
        <v>1285054831</v>
      </c>
      <c r="C21" s="7">
        <v>62017884758</v>
      </c>
      <c r="D21" s="7">
        <v>244161652</v>
      </c>
      <c r="E21" s="7">
        <v>145061560</v>
      </c>
      <c r="F21" s="7">
        <v>111662163</v>
      </c>
      <c r="G21" s="7">
        <v>113260368</v>
      </c>
      <c r="H21" s="7">
        <v>87316183</v>
      </c>
      <c r="I21" s="7">
        <v>97087539</v>
      </c>
      <c r="J21" s="7">
        <v>82773756</v>
      </c>
      <c r="K21" s="7">
        <v>112389195</v>
      </c>
      <c r="L21" s="7">
        <v>119733434</v>
      </c>
      <c r="M21" s="7">
        <v>104116510</v>
      </c>
      <c r="N21" s="7">
        <v>67492471</v>
      </c>
    </row>
    <row r="22" spans="1:14" x14ac:dyDescent="0.2">
      <c r="A22" t="s">
        <v>91</v>
      </c>
      <c r="B22" s="7">
        <v>1291812233</v>
      </c>
      <c r="C22" s="7">
        <v>62157295700</v>
      </c>
      <c r="D22" s="7">
        <v>244277516</v>
      </c>
      <c r="E22" s="7">
        <v>145846538</v>
      </c>
      <c r="F22" s="7">
        <v>112497001</v>
      </c>
      <c r="G22" s="7">
        <v>113730125</v>
      </c>
      <c r="H22" s="7">
        <v>87506662</v>
      </c>
      <c r="I22" s="7">
        <v>98807666</v>
      </c>
      <c r="J22" s="7">
        <v>83422430</v>
      </c>
      <c r="K22" s="7">
        <v>112891655</v>
      </c>
      <c r="L22" s="7">
        <v>120378830</v>
      </c>
      <c r="M22" s="7">
        <v>104270212</v>
      </c>
      <c r="N22" s="7">
        <v>68183599</v>
      </c>
    </row>
    <row r="23" spans="1:14" x14ac:dyDescent="0.2">
      <c r="A23" t="s">
        <v>92</v>
      </c>
      <c r="B23" s="7">
        <v>1292665388</v>
      </c>
      <c r="C23" s="7">
        <v>62203538149</v>
      </c>
      <c r="D23" s="7">
        <v>244244169</v>
      </c>
      <c r="E23" s="7">
        <v>146317921</v>
      </c>
      <c r="F23" s="7">
        <v>112618279</v>
      </c>
      <c r="G23" s="7">
        <v>113626450</v>
      </c>
      <c r="H23" s="7">
        <v>86960604</v>
      </c>
      <c r="I23" s="7">
        <v>99536018</v>
      </c>
      <c r="J23" s="7">
        <v>83618312</v>
      </c>
      <c r="K23" s="7">
        <v>113068766</v>
      </c>
      <c r="L23" s="7">
        <v>120230099</v>
      </c>
      <c r="M23" s="7">
        <v>104503482</v>
      </c>
      <c r="N23" s="7">
        <v>67941289</v>
      </c>
    </row>
    <row r="24" spans="1:14" x14ac:dyDescent="0.2">
      <c r="A24" t="s">
        <v>93</v>
      </c>
      <c r="B24" s="7">
        <v>1305916828</v>
      </c>
      <c r="C24" s="7">
        <v>62467116224</v>
      </c>
      <c r="D24" s="7">
        <v>246209206</v>
      </c>
      <c r="E24" s="7">
        <v>147452712</v>
      </c>
      <c r="F24" s="7">
        <v>114662453</v>
      </c>
      <c r="G24" s="7">
        <v>114302878</v>
      </c>
      <c r="H24" s="7">
        <v>88532697</v>
      </c>
      <c r="I24" s="7">
        <v>99114164</v>
      </c>
      <c r="J24" s="7">
        <v>84854574</v>
      </c>
      <c r="K24" s="7">
        <v>113708408</v>
      </c>
      <c r="L24" s="7">
        <v>122710576</v>
      </c>
      <c r="M24" s="7">
        <v>106087085</v>
      </c>
      <c r="N24" s="7">
        <v>68282074</v>
      </c>
    </row>
    <row r="25" spans="1:14" x14ac:dyDescent="0.2">
      <c r="A25" t="s">
        <v>94</v>
      </c>
      <c r="B25" s="7">
        <v>1306593481</v>
      </c>
      <c r="C25" s="7">
        <v>62951289257</v>
      </c>
      <c r="D25" s="7">
        <v>248731496</v>
      </c>
      <c r="E25" s="7">
        <v>148480503</v>
      </c>
      <c r="F25" s="7">
        <v>113478253</v>
      </c>
      <c r="G25" s="7">
        <v>114827717</v>
      </c>
      <c r="H25" s="7">
        <v>89075649</v>
      </c>
      <c r="I25" s="7">
        <v>98705635</v>
      </c>
      <c r="J25" s="7">
        <v>84585867</v>
      </c>
      <c r="K25" s="7">
        <v>113374176</v>
      </c>
      <c r="L25" s="7">
        <v>122115751</v>
      </c>
      <c r="M25" s="7">
        <v>104649164</v>
      </c>
      <c r="N25" s="7">
        <v>68569268</v>
      </c>
    </row>
    <row r="26" spans="1:14" x14ac:dyDescent="0.2">
      <c r="A26" t="s">
        <v>95</v>
      </c>
      <c r="B26" s="7">
        <v>1310610909</v>
      </c>
      <c r="C26" s="7">
        <v>63042961859</v>
      </c>
      <c r="D26" s="7">
        <v>248240011</v>
      </c>
      <c r="E26" s="7">
        <v>149122318</v>
      </c>
      <c r="F26" s="7">
        <v>114303654</v>
      </c>
      <c r="G26" s="7">
        <v>114749325</v>
      </c>
      <c r="H26" s="7">
        <v>89232337</v>
      </c>
      <c r="I26" s="7">
        <v>99799353</v>
      </c>
      <c r="J26" s="7">
        <v>84691049</v>
      </c>
      <c r="K26" s="7">
        <v>114307639</v>
      </c>
      <c r="L26" s="7">
        <v>122638259</v>
      </c>
      <c r="M26" s="7">
        <v>104743569</v>
      </c>
      <c r="N26" s="7">
        <v>68783395</v>
      </c>
    </row>
    <row r="27" spans="1:14" x14ac:dyDescent="0.2">
      <c r="A27" t="s">
        <v>96</v>
      </c>
      <c r="B27" s="7">
        <v>1313757093</v>
      </c>
      <c r="C27" s="7">
        <v>63332706049</v>
      </c>
      <c r="D27" s="7">
        <v>247052276</v>
      </c>
      <c r="E27" s="7">
        <v>148590841</v>
      </c>
      <c r="F27" s="7">
        <v>114537024</v>
      </c>
      <c r="G27" s="7">
        <v>115057444</v>
      </c>
      <c r="H27" s="7">
        <v>89587239</v>
      </c>
      <c r="I27" s="7">
        <v>100901755</v>
      </c>
      <c r="J27" s="7">
        <v>85124771</v>
      </c>
      <c r="K27" s="7">
        <v>115421736</v>
      </c>
      <c r="L27" s="7">
        <v>122713578</v>
      </c>
      <c r="M27" s="7">
        <v>105551450</v>
      </c>
      <c r="N27" s="7">
        <v>69218981</v>
      </c>
    </row>
    <row r="28" spans="1:14" x14ac:dyDescent="0.2">
      <c r="A28" t="s">
        <v>97</v>
      </c>
      <c r="B28" s="7">
        <v>1318680795</v>
      </c>
      <c r="C28" s="7">
        <v>63584423162</v>
      </c>
      <c r="D28" s="7">
        <v>249797831</v>
      </c>
      <c r="E28" s="7">
        <v>149010900</v>
      </c>
      <c r="F28" s="7">
        <v>114804549</v>
      </c>
      <c r="G28" s="7">
        <v>115471763</v>
      </c>
      <c r="H28" s="7">
        <v>89898931</v>
      </c>
      <c r="I28" s="7">
        <v>100792735</v>
      </c>
      <c r="J28" s="7">
        <v>85198960</v>
      </c>
      <c r="K28" s="7">
        <v>115823896</v>
      </c>
      <c r="L28" s="7">
        <v>122823465</v>
      </c>
      <c r="M28" s="7">
        <v>105647762</v>
      </c>
      <c r="N28" s="7">
        <v>69410004</v>
      </c>
    </row>
    <row r="29" spans="1:14" x14ac:dyDescent="0.2">
      <c r="A29" t="s">
        <v>98</v>
      </c>
      <c r="B29" s="7">
        <v>1316160725</v>
      </c>
      <c r="C29" s="7">
        <v>63432703554</v>
      </c>
      <c r="D29" s="7">
        <v>248675596</v>
      </c>
      <c r="E29" s="7">
        <v>149040210</v>
      </c>
      <c r="F29" s="7">
        <v>114565301</v>
      </c>
      <c r="G29" s="7">
        <v>115558290</v>
      </c>
      <c r="H29" s="7">
        <v>89903849</v>
      </c>
      <c r="I29" s="7">
        <v>100637957</v>
      </c>
      <c r="J29" s="7">
        <v>85232353</v>
      </c>
      <c r="K29" s="7">
        <v>115131365</v>
      </c>
      <c r="L29" s="7">
        <v>122567038</v>
      </c>
      <c r="M29" s="7">
        <v>105610483</v>
      </c>
      <c r="N29" s="7">
        <v>69238283</v>
      </c>
    </row>
    <row r="30" spans="1:14" x14ac:dyDescent="0.2">
      <c r="A30" t="s">
        <v>99</v>
      </c>
      <c r="B30" s="7">
        <v>1328283765</v>
      </c>
      <c r="C30" s="7">
        <v>64002081899</v>
      </c>
      <c r="D30" s="7">
        <v>251507448</v>
      </c>
      <c r="E30" s="7">
        <v>150520299</v>
      </c>
      <c r="F30" s="7">
        <v>115773278</v>
      </c>
      <c r="G30" s="7">
        <v>116203595</v>
      </c>
      <c r="H30" s="7">
        <v>90722122</v>
      </c>
      <c r="I30" s="7">
        <v>101781253</v>
      </c>
      <c r="J30" s="7">
        <v>86017175</v>
      </c>
      <c r="K30" s="7">
        <v>115747740</v>
      </c>
      <c r="L30" s="7">
        <v>123603223</v>
      </c>
      <c r="M30" s="7">
        <v>106566338</v>
      </c>
      <c r="N30" s="7">
        <v>69841294</v>
      </c>
    </row>
    <row r="31" spans="1:14" x14ac:dyDescent="0.2">
      <c r="A31" t="s">
        <v>100</v>
      </c>
      <c r="B31" s="7">
        <v>1329879799</v>
      </c>
      <c r="C31" s="7">
        <v>64195401554</v>
      </c>
      <c r="D31" s="7">
        <v>251567394</v>
      </c>
      <c r="E31" s="7">
        <v>151170352</v>
      </c>
      <c r="F31" s="7">
        <v>115905779</v>
      </c>
      <c r="G31" s="7">
        <v>116321404</v>
      </c>
      <c r="H31" s="7">
        <v>90838111</v>
      </c>
      <c r="I31" s="7">
        <v>102067627</v>
      </c>
      <c r="J31" s="7">
        <v>85590714</v>
      </c>
      <c r="K31" s="7">
        <v>115681623</v>
      </c>
      <c r="L31" s="7">
        <v>124143631</v>
      </c>
      <c r="M31" s="7">
        <v>106484981</v>
      </c>
      <c r="N31" s="7">
        <v>70108182</v>
      </c>
    </row>
    <row r="32" spans="1:14" x14ac:dyDescent="0.2">
      <c r="A32" t="s">
        <v>101</v>
      </c>
      <c r="B32" s="7">
        <v>1337932623</v>
      </c>
      <c r="C32" s="7">
        <v>64354343310</v>
      </c>
      <c r="D32" s="7">
        <v>252293874</v>
      </c>
      <c r="E32" s="7">
        <v>152686216</v>
      </c>
      <c r="F32" s="7">
        <v>116697740</v>
      </c>
      <c r="G32" s="7">
        <v>116880001</v>
      </c>
      <c r="H32" s="7">
        <v>91407143</v>
      </c>
      <c r="I32" s="7">
        <v>103156156</v>
      </c>
      <c r="J32" s="7">
        <v>86311600</v>
      </c>
      <c r="K32" s="7">
        <v>115980263</v>
      </c>
      <c r="L32" s="7">
        <v>125339318</v>
      </c>
      <c r="M32" s="7">
        <v>106546899</v>
      </c>
      <c r="N32" s="7">
        <v>70633415</v>
      </c>
    </row>
    <row r="33" spans="1:14" x14ac:dyDescent="0.2">
      <c r="A33" t="s">
        <v>102</v>
      </c>
      <c r="B33" s="7">
        <v>1335756126</v>
      </c>
      <c r="C33" s="7">
        <v>64420012347</v>
      </c>
      <c r="D33" s="7">
        <v>251833415</v>
      </c>
      <c r="E33" s="7">
        <v>152426824</v>
      </c>
      <c r="F33" s="7">
        <v>116548944</v>
      </c>
      <c r="G33" s="7">
        <v>116334987</v>
      </c>
      <c r="H33" s="7">
        <v>91241140</v>
      </c>
      <c r="I33" s="7">
        <v>102509333</v>
      </c>
      <c r="J33" s="7">
        <v>86196576</v>
      </c>
      <c r="K33" s="7">
        <v>116069272</v>
      </c>
      <c r="L33" s="7">
        <v>124693696</v>
      </c>
      <c r="M33" s="7">
        <v>107026236</v>
      </c>
      <c r="N33" s="7">
        <v>70875703</v>
      </c>
    </row>
    <row r="34" spans="1:14" x14ac:dyDescent="0.2">
      <c r="A34" t="s">
        <v>103</v>
      </c>
      <c r="B34" s="7">
        <v>1342625992</v>
      </c>
      <c r="C34" s="7">
        <v>64389591134</v>
      </c>
      <c r="D34" s="7">
        <v>253652037</v>
      </c>
      <c r="E34" s="7">
        <v>154066331</v>
      </c>
      <c r="F34" s="7">
        <v>117826205</v>
      </c>
      <c r="G34" s="7">
        <v>116622015</v>
      </c>
      <c r="H34" s="7">
        <v>91735926</v>
      </c>
      <c r="I34" s="7">
        <v>102614743</v>
      </c>
      <c r="J34" s="7">
        <v>86522401</v>
      </c>
      <c r="K34" s="7">
        <v>116716992</v>
      </c>
      <c r="L34" s="7">
        <v>124956234</v>
      </c>
      <c r="M34" s="7">
        <v>106869027</v>
      </c>
      <c r="N34" s="7">
        <v>71044081</v>
      </c>
    </row>
    <row r="35" spans="1:14" x14ac:dyDescent="0.2">
      <c r="A35" t="s">
        <v>104</v>
      </c>
      <c r="B35" s="7">
        <v>1345864382</v>
      </c>
      <c r="C35" s="7">
        <v>64859975908</v>
      </c>
      <c r="D35" s="7">
        <v>253463287</v>
      </c>
      <c r="E35" s="7">
        <v>154484883</v>
      </c>
      <c r="F35" s="7">
        <v>117909344</v>
      </c>
      <c r="G35" s="7">
        <v>117121295</v>
      </c>
      <c r="H35" s="7">
        <v>91988242</v>
      </c>
      <c r="I35" s="7">
        <v>103578082</v>
      </c>
      <c r="J35" s="7">
        <v>86724365</v>
      </c>
      <c r="K35" s="7">
        <v>116363952</v>
      </c>
      <c r="L35" s="7">
        <v>125310308</v>
      </c>
      <c r="M35" s="7">
        <v>107356787</v>
      </c>
      <c r="N35" s="7">
        <v>71563836</v>
      </c>
    </row>
    <row r="36" spans="1:14" x14ac:dyDescent="0.2">
      <c r="A36" t="s">
        <v>105</v>
      </c>
      <c r="B36" s="7">
        <v>1355125893</v>
      </c>
      <c r="C36" s="7">
        <v>65247389317</v>
      </c>
      <c r="D36" s="7">
        <v>256729795</v>
      </c>
      <c r="E36" s="7">
        <v>155124054</v>
      </c>
      <c r="F36" s="7">
        <v>118598171</v>
      </c>
      <c r="G36" s="7">
        <v>117832533</v>
      </c>
      <c r="H36" s="7">
        <v>92752197</v>
      </c>
      <c r="I36" s="7">
        <v>104382191</v>
      </c>
      <c r="J36" s="7">
        <v>86562824</v>
      </c>
      <c r="K36" s="7">
        <v>117222420</v>
      </c>
      <c r="L36" s="7">
        <v>125367118</v>
      </c>
      <c r="M36" s="7">
        <v>108904137</v>
      </c>
      <c r="N36" s="7">
        <v>71650453</v>
      </c>
    </row>
    <row r="37" spans="1:14" x14ac:dyDescent="0.2">
      <c r="A37" t="s">
        <v>106</v>
      </c>
      <c r="B37" s="7">
        <v>1351022861</v>
      </c>
      <c r="C37" s="7">
        <v>65307406312</v>
      </c>
      <c r="D37" s="7">
        <v>254786832</v>
      </c>
      <c r="E37" s="7">
        <v>155461232</v>
      </c>
      <c r="F37" s="7">
        <v>118791427</v>
      </c>
      <c r="G37" s="7">
        <v>117301224</v>
      </c>
      <c r="H37" s="7">
        <v>92492453</v>
      </c>
      <c r="I37" s="7">
        <v>104643950</v>
      </c>
      <c r="J37" s="7">
        <v>87256827</v>
      </c>
      <c r="K37" s="7">
        <v>116670165</v>
      </c>
      <c r="L37" s="7">
        <v>125181939</v>
      </c>
      <c r="M37" s="7">
        <v>106463088</v>
      </c>
      <c r="N37" s="7">
        <v>71973723</v>
      </c>
    </row>
    <row r="38" spans="1:14" x14ac:dyDescent="0.2">
      <c r="A38" t="s">
        <v>107</v>
      </c>
      <c r="B38" s="7">
        <v>1359345777</v>
      </c>
      <c r="C38" s="7">
        <v>65850319579</v>
      </c>
      <c r="D38" s="7">
        <v>256258711</v>
      </c>
      <c r="E38" s="7">
        <v>156902475</v>
      </c>
      <c r="F38" s="7">
        <v>119082665</v>
      </c>
      <c r="G38" s="7">
        <v>118222324</v>
      </c>
      <c r="H38" s="7">
        <v>93318679</v>
      </c>
      <c r="I38" s="7">
        <v>105290424</v>
      </c>
      <c r="J38" s="7">
        <v>87171968</v>
      </c>
      <c r="K38" s="7">
        <v>118095806</v>
      </c>
      <c r="L38" s="7">
        <v>126342062</v>
      </c>
      <c r="M38" s="7">
        <v>106174175</v>
      </c>
      <c r="N38" s="7">
        <v>72486488</v>
      </c>
    </row>
    <row r="39" spans="1:14" x14ac:dyDescent="0.2">
      <c r="A39" t="s">
        <v>108</v>
      </c>
      <c r="B39" s="7">
        <v>1362682964</v>
      </c>
      <c r="C39" s="7">
        <v>65965194784</v>
      </c>
      <c r="D39" s="7">
        <v>256949171</v>
      </c>
      <c r="E39" s="7">
        <v>157364769</v>
      </c>
      <c r="F39" s="7">
        <v>118918954</v>
      </c>
      <c r="G39" s="7">
        <v>118398291</v>
      </c>
      <c r="H39" s="7">
        <v>93847770</v>
      </c>
      <c r="I39" s="7">
        <v>105639179</v>
      </c>
      <c r="J39" s="7">
        <v>87317370</v>
      </c>
      <c r="K39" s="7">
        <v>117880615</v>
      </c>
      <c r="L39" s="7">
        <v>126962062</v>
      </c>
      <c r="M39" s="7">
        <v>106558422</v>
      </c>
      <c r="N39" s="7">
        <v>72846361</v>
      </c>
    </row>
    <row r="40" spans="1:14" x14ac:dyDescent="0.2">
      <c r="A40" t="s">
        <v>109</v>
      </c>
      <c r="B40" s="7">
        <v>1362655654</v>
      </c>
      <c r="C40" s="7">
        <v>65888264432</v>
      </c>
      <c r="D40" s="7">
        <v>257069798</v>
      </c>
      <c r="E40" s="7">
        <v>157084329</v>
      </c>
      <c r="F40" s="7">
        <v>118900787</v>
      </c>
      <c r="G40" s="7">
        <v>118020124</v>
      </c>
      <c r="H40" s="7">
        <v>93353150</v>
      </c>
      <c r="I40" s="7">
        <v>105687171</v>
      </c>
      <c r="J40" s="7">
        <v>87578965</v>
      </c>
      <c r="K40" s="7">
        <v>118521457</v>
      </c>
      <c r="L40" s="7">
        <v>126964699</v>
      </c>
      <c r="M40" s="7">
        <v>106703698</v>
      </c>
      <c r="N40" s="7">
        <v>72771478</v>
      </c>
    </row>
    <row r="41" spans="1:14" x14ac:dyDescent="0.2">
      <c r="A41" t="s">
        <v>110</v>
      </c>
      <c r="B41" s="7">
        <v>1366976560</v>
      </c>
      <c r="C41" s="7">
        <v>66173915119</v>
      </c>
      <c r="D41" s="7">
        <v>257919015</v>
      </c>
      <c r="E41" s="7">
        <v>157837524</v>
      </c>
      <c r="F41" s="7">
        <v>119136384</v>
      </c>
      <c r="G41" s="7">
        <v>117978866</v>
      </c>
      <c r="H41" s="7">
        <v>94619856</v>
      </c>
      <c r="I41" s="7">
        <v>106773284</v>
      </c>
      <c r="J41" s="7">
        <v>87820762</v>
      </c>
      <c r="K41" s="7">
        <v>118185067</v>
      </c>
      <c r="L41" s="7">
        <v>127359913</v>
      </c>
      <c r="M41" s="7">
        <v>105979756</v>
      </c>
      <c r="N41" s="7">
        <v>73366134</v>
      </c>
    </row>
    <row r="42" spans="1:14" x14ac:dyDescent="0.2">
      <c r="A42" t="s">
        <v>111</v>
      </c>
      <c r="B42" s="7">
        <v>1372195898</v>
      </c>
      <c r="C42" s="7">
        <v>66563401200</v>
      </c>
      <c r="D42" s="7">
        <v>259255563</v>
      </c>
      <c r="E42" s="7">
        <v>158702538</v>
      </c>
      <c r="F42" s="7">
        <v>119286016</v>
      </c>
      <c r="G42" s="7">
        <v>118334063</v>
      </c>
      <c r="H42" s="7">
        <v>94637295</v>
      </c>
      <c r="I42" s="7">
        <v>107839777</v>
      </c>
      <c r="J42" s="7">
        <v>88095127</v>
      </c>
      <c r="K42" s="7">
        <v>118160499</v>
      </c>
      <c r="L42" s="7">
        <v>127745002</v>
      </c>
      <c r="M42" s="7">
        <v>106398257</v>
      </c>
      <c r="N42" s="7">
        <v>73741760</v>
      </c>
    </row>
    <row r="43" spans="1:14" x14ac:dyDescent="0.2">
      <c r="A43" t="s">
        <v>112</v>
      </c>
      <c r="B43" s="7">
        <v>1369221935</v>
      </c>
      <c r="C43" s="7">
        <v>66635881509</v>
      </c>
      <c r="D43" s="7">
        <v>258559353</v>
      </c>
      <c r="E43" s="7">
        <v>158173639</v>
      </c>
      <c r="F43" s="7">
        <v>118745418</v>
      </c>
      <c r="G43" s="7">
        <v>117743499</v>
      </c>
      <c r="H43" s="7">
        <v>94900746</v>
      </c>
      <c r="I43" s="7">
        <v>107270942</v>
      </c>
      <c r="J43" s="7">
        <v>88220879</v>
      </c>
      <c r="K43" s="7">
        <v>118062967</v>
      </c>
      <c r="L43" s="7">
        <v>127495419</v>
      </c>
      <c r="M43" s="7">
        <v>106189717</v>
      </c>
      <c r="N43" s="7">
        <v>73859355</v>
      </c>
    </row>
    <row r="44" spans="1:14" x14ac:dyDescent="0.2">
      <c r="A44" t="s">
        <v>113</v>
      </c>
      <c r="B44" s="7">
        <v>1386788446</v>
      </c>
      <c r="C44" s="7">
        <v>66927354029</v>
      </c>
      <c r="D44" s="7">
        <v>261450754</v>
      </c>
      <c r="E44" s="7">
        <v>160528363</v>
      </c>
      <c r="F44" s="7">
        <v>120811575</v>
      </c>
      <c r="G44" s="7">
        <v>119060849</v>
      </c>
      <c r="H44" s="7">
        <v>96192162</v>
      </c>
      <c r="I44" s="7">
        <v>108925946</v>
      </c>
      <c r="J44" s="7">
        <v>89354490</v>
      </c>
      <c r="K44" s="7">
        <v>119113928</v>
      </c>
      <c r="L44" s="7">
        <v>128858311</v>
      </c>
      <c r="M44" s="7">
        <v>107862364</v>
      </c>
      <c r="N44" s="7">
        <v>74629705</v>
      </c>
    </row>
    <row r="45" spans="1:14" x14ac:dyDescent="0.2">
      <c r="A45" t="s">
        <v>114</v>
      </c>
      <c r="B45" s="7">
        <v>1394182752</v>
      </c>
      <c r="C45" s="7">
        <v>67221181066</v>
      </c>
      <c r="D45" s="7">
        <v>263482615</v>
      </c>
      <c r="E45" s="7">
        <v>161487729</v>
      </c>
      <c r="F45" s="7">
        <v>121116161</v>
      </c>
      <c r="G45" s="7">
        <v>120204156</v>
      </c>
      <c r="H45" s="7">
        <v>96542374</v>
      </c>
      <c r="I45" s="7">
        <v>109246711</v>
      </c>
      <c r="J45" s="7">
        <v>89492764</v>
      </c>
      <c r="K45" s="7">
        <v>120401575</v>
      </c>
      <c r="L45" s="7">
        <v>129069286</v>
      </c>
      <c r="M45" s="7">
        <v>107814040</v>
      </c>
      <c r="N45" s="7">
        <v>75325341</v>
      </c>
    </row>
    <row r="46" spans="1:14" x14ac:dyDescent="0.2">
      <c r="A46" t="s">
        <v>115</v>
      </c>
      <c r="B46" s="7">
        <v>1395638919</v>
      </c>
      <c r="C46" s="7">
        <v>67572746283</v>
      </c>
      <c r="D46" s="7">
        <v>265149524</v>
      </c>
      <c r="E46" s="7">
        <v>161332629</v>
      </c>
      <c r="F46" s="7">
        <v>119838143</v>
      </c>
      <c r="G46" s="7">
        <v>120576357</v>
      </c>
      <c r="H46" s="7">
        <v>96731927</v>
      </c>
      <c r="I46" s="7">
        <v>109174535</v>
      </c>
      <c r="J46" s="7">
        <v>89547328</v>
      </c>
      <c r="K46" s="7">
        <v>120419925</v>
      </c>
      <c r="L46" s="7">
        <v>130155048</v>
      </c>
      <c r="M46" s="7">
        <v>108240655</v>
      </c>
      <c r="N46" s="7">
        <v>74472848</v>
      </c>
    </row>
    <row r="47" spans="1:14" x14ac:dyDescent="0.2">
      <c r="A47" t="s">
        <v>116</v>
      </c>
      <c r="B47" s="7">
        <v>1404053267</v>
      </c>
      <c r="C47" s="7">
        <v>67956458450</v>
      </c>
      <c r="D47" s="7">
        <v>266269071</v>
      </c>
      <c r="E47" s="7">
        <v>162514601</v>
      </c>
      <c r="F47" s="7">
        <v>121296623</v>
      </c>
      <c r="G47" s="7">
        <v>120448806</v>
      </c>
      <c r="H47" s="7">
        <v>97575533</v>
      </c>
      <c r="I47" s="7">
        <v>110629444</v>
      </c>
      <c r="J47" s="7">
        <v>90217065</v>
      </c>
      <c r="K47" s="7">
        <v>120815599</v>
      </c>
      <c r="L47" s="7">
        <v>131150363</v>
      </c>
      <c r="M47" s="7">
        <v>107784000</v>
      </c>
      <c r="N47" s="7">
        <v>75352162</v>
      </c>
    </row>
    <row r="48" spans="1:14" x14ac:dyDescent="0.2">
      <c r="A48" t="s">
        <v>117</v>
      </c>
      <c r="B48" s="7">
        <v>1390418765</v>
      </c>
      <c r="C48" s="7">
        <v>68076010703</v>
      </c>
      <c r="D48" s="7">
        <v>264070091</v>
      </c>
      <c r="E48" s="7">
        <v>160287055</v>
      </c>
      <c r="F48" s="7">
        <v>120521682</v>
      </c>
      <c r="G48" s="7">
        <v>119253613</v>
      </c>
      <c r="H48" s="7">
        <v>96418364</v>
      </c>
      <c r="I48" s="7">
        <v>110022220</v>
      </c>
      <c r="J48" s="7">
        <v>90093397</v>
      </c>
      <c r="K48" s="7">
        <v>118471970</v>
      </c>
      <c r="L48" s="7">
        <v>129626475</v>
      </c>
      <c r="M48" s="7">
        <v>106962795</v>
      </c>
      <c r="N48" s="7">
        <v>74691104</v>
      </c>
    </row>
    <row r="49" spans="1:14" x14ac:dyDescent="0.2">
      <c r="A49" t="s">
        <v>118</v>
      </c>
      <c r="B49" s="7">
        <v>1409866813</v>
      </c>
      <c r="C49" s="7">
        <v>67921282246</v>
      </c>
      <c r="D49" s="7">
        <v>267032339</v>
      </c>
      <c r="E49" s="7">
        <v>163373631</v>
      </c>
      <c r="F49" s="7">
        <v>121425662</v>
      </c>
      <c r="G49" s="7">
        <v>121073776</v>
      </c>
      <c r="H49" s="7">
        <v>97637675</v>
      </c>
      <c r="I49" s="7">
        <v>111329062</v>
      </c>
      <c r="J49" s="7">
        <v>91116701</v>
      </c>
      <c r="K49" s="7">
        <v>121482438</v>
      </c>
      <c r="L49" s="7">
        <v>131007784</v>
      </c>
      <c r="M49" s="7">
        <v>108845650</v>
      </c>
      <c r="N49" s="7">
        <v>75542096</v>
      </c>
    </row>
    <row r="50" spans="1:14" x14ac:dyDescent="0.2">
      <c r="A50" t="s">
        <v>119</v>
      </c>
      <c r="B50" s="7">
        <v>1419924286</v>
      </c>
      <c r="C50" s="7">
        <v>68592586077</v>
      </c>
      <c r="D50" s="7">
        <v>268618076</v>
      </c>
      <c r="E50" s="7">
        <v>164726259</v>
      </c>
      <c r="F50" s="7">
        <v>122765029</v>
      </c>
      <c r="G50" s="7">
        <v>121443409</v>
      </c>
      <c r="H50" s="7">
        <v>98306194</v>
      </c>
      <c r="I50" s="7">
        <v>112385221</v>
      </c>
      <c r="J50" s="7">
        <v>91982429</v>
      </c>
      <c r="K50" s="7">
        <v>122410875</v>
      </c>
      <c r="L50" s="7">
        <v>131365495</v>
      </c>
      <c r="M50" s="7">
        <v>109644158</v>
      </c>
      <c r="N50" s="7">
        <v>76277142</v>
      </c>
    </row>
    <row r="51" spans="1:14" x14ac:dyDescent="0.2">
      <c r="A51" t="s">
        <v>120</v>
      </c>
      <c r="B51" s="7">
        <v>1435599949</v>
      </c>
      <c r="C51" s="7">
        <v>69219782090</v>
      </c>
      <c r="D51" s="7">
        <v>272003277</v>
      </c>
      <c r="E51" s="7">
        <v>167823255</v>
      </c>
      <c r="F51" s="7">
        <v>124676805</v>
      </c>
      <c r="G51" s="7">
        <v>122762989</v>
      </c>
      <c r="H51" s="7">
        <v>98915641</v>
      </c>
      <c r="I51" s="7">
        <v>113238430</v>
      </c>
      <c r="J51" s="7">
        <v>92730934</v>
      </c>
      <c r="K51" s="7">
        <v>123460758</v>
      </c>
      <c r="L51" s="7">
        <v>132765894</v>
      </c>
      <c r="M51" s="7">
        <v>110103084</v>
      </c>
      <c r="N51" s="7">
        <v>77118882</v>
      </c>
    </row>
    <row r="52" spans="1:14" x14ac:dyDescent="0.2">
      <c r="A52" t="s">
        <v>121</v>
      </c>
      <c r="B52" s="7">
        <v>1433943803</v>
      </c>
      <c r="C52" s="7">
        <v>69085753147</v>
      </c>
      <c r="D52" s="7">
        <v>270716626</v>
      </c>
      <c r="E52" s="7">
        <v>168086581</v>
      </c>
      <c r="F52" s="7">
        <v>124304911</v>
      </c>
      <c r="G52" s="7">
        <v>122447458</v>
      </c>
      <c r="H52" s="7">
        <v>98986785</v>
      </c>
      <c r="I52" s="7">
        <v>114202586</v>
      </c>
      <c r="J52" s="7">
        <v>91935805</v>
      </c>
      <c r="K52" s="7">
        <v>123770721</v>
      </c>
      <c r="L52" s="7">
        <v>133256190</v>
      </c>
      <c r="M52" s="7">
        <v>109443560</v>
      </c>
      <c r="N52" s="7">
        <v>76792580</v>
      </c>
    </row>
    <row r="53" spans="1:14" x14ac:dyDescent="0.2">
      <c r="A53" t="s">
        <v>122</v>
      </c>
      <c r="B53" s="7">
        <v>1447578714</v>
      </c>
      <c r="C53" s="7">
        <v>69637629651</v>
      </c>
      <c r="D53" s="7">
        <v>272758761</v>
      </c>
      <c r="E53" s="7">
        <v>170358014</v>
      </c>
      <c r="F53" s="7">
        <v>125889545</v>
      </c>
      <c r="G53" s="7">
        <v>123477042</v>
      </c>
      <c r="H53" s="7">
        <v>100177144</v>
      </c>
      <c r="I53" s="7">
        <v>114382203</v>
      </c>
      <c r="J53" s="7">
        <v>92495500</v>
      </c>
      <c r="K53" s="7">
        <v>124393105</v>
      </c>
      <c r="L53" s="7">
        <v>134911867</v>
      </c>
      <c r="M53" s="7">
        <v>111100737</v>
      </c>
      <c r="N53" s="7">
        <v>77634797</v>
      </c>
    </row>
    <row r="54" spans="1:14" x14ac:dyDescent="0.2">
      <c r="A54" t="s">
        <v>123</v>
      </c>
      <c r="B54" s="7">
        <v>1451407816</v>
      </c>
      <c r="C54" s="7">
        <v>69481898881</v>
      </c>
      <c r="D54" s="7">
        <v>274015592</v>
      </c>
      <c r="E54" s="7">
        <v>170345731</v>
      </c>
      <c r="F54" s="7">
        <v>125635364</v>
      </c>
      <c r="G54" s="7">
        <v>123806585</v>
      </c>
      <c r="H54" s="7">
        <v>100478273</v>
      </c>
      <c r="I54" s="7">
        <v>114479217</v>
      </c>
      <c r="J54" s="7">
        <v>92898791</v>
      </c>
      <c r="K54" s="7">
        <v>125028057</v>
      </c>
      <c r="L54" s="7">
        <v>135313576</v>
      </c>
      <c r="M54" s="7">
        <v>111263247</v>
      </c>
      <c r="N54" s="7">
        <v>78143383</v>
      </c>
    </row>
    <row r="55" spans="1:14" x14ac:dyDescent="0.2">
      <c r="A55" t="s">
        <v>124</v>
      </c>
      <c r="B55" s="7">
        <v>1464359096</v>
      </c>
      <c r="C55" s="7">
        <v>70032564306</v>
      </c>
      <c r="D55" s="7">
        <v>276758683</v>
      </c>
      <c r="E55" s="7">
        <v>172186723</v>
      </c>
      <c r="F55" s="7">
        <v>127034833</v>
      </c>
      <c r="G55" s="7">
        <v>124892666</v>
      </c>
      <c r="H55" s="7">
        <v>100832794</v>
      </c>
      <c r="I55" s="7">
        <v>116218033</v>
      </c>
      <c r="J55" s="7">
        <v>93384465</v>
      </c>
      <c r="K55" s="7">
        <v>125561011</v>
      </c>
      <c r="L55" s="7">
        <v>137254403</v>
      </c>
      <c r="M55" s="7">
        <v>111721794</v>
      </c>
      <c r="N55" s="7">
        <v>78513691</v>
      </c>
    </row>
    <row r="56" spans="1:14" x14ac:dyDescent="0.2">
      <c r="A56" t="s">
        <v>125</v>
      </c>
      <c r="B56" s="7">
        <v>1460777848</v>
      </c>
      <c r="C56" s="7">
        <v>70024695290</v>
      </c>
      <c r="D56" s="7">
        <v>276339506</v>
      </c>
      <c r="E56" s="7">
        <v>171420824</v>
      </c>
      <c r="F56" s="7">
        <v>126565784</v>
      </c>
      <c r="G56" s="7">
        <v>124754474</v>
      </c>
      <c r="H56" s="7">
        <v>100387615</v>
      </c>
      <c r="I56" s="7">
        <v>115597431</v>
      </c>
      <c r="J56" s="7">
        <v>93552181</v>
      </c>
      <c r="K56" s="7">
        <v>125514132</v>
      </c>
      <c r="L56" s="7">
        <v>136624753</v>
      </c>
      <c r="M56" s="7">
        <v>111706591</v>
      </c>
      <c r="N56" s="7">
        <v>78314557</v>
      </c>
    </row>
    <row r="57" spans="1:14" x14ac:dyDescent="0.2">
      <c r="A57" t="s">
        <v>126</v>
      </c>
      <c r="B57" s="7">
        <v>1459541569</v>
      </c>
      <c r="C57" s="7">
        <v>69966887914</v>
      </c>
      <c r="D57" s="7">
        <v>276972101</v>
      </c>
      <c r="E57" s="7">
        <v>170851014</v>
      </c>
      <c r="F57" s="7">
        <v>125891315</v>
      </c>
      <c r="G57" s="7">
        <v>124547069</v>
      </c>
      <c r="H57" s="7">
        <v>100758443</v>
      </c>
      <c r="I57" s="7">
        <v>115826086</v>
      </c>
      <c r="J57" s="7">
        <v>93627946</v>
      </c>
      <c r="K57" s="7">
        <v>124397798</v>
      </c>
      <c r="L57" s="7">
        <v>136541736</v>
      </c>
      <c r="M57" s="7">
        <v>111188729</v>
      </c>
      <c r="N57" s="7">
        <v>78939332</v>
      </c>
    </row>
    <row r="58" spans="1:14" x14ac:dyDescent="0.2">
      <c r="A58" t="s">
        <v>127</v>
      </c>
      <c r="B58" s="7">
        <v>1477957572</v>
      </c>
      <c r="C58" s="7">
        <v>70026824312</v>
      </c>
      <c r="D58" s="7">
        <v>280239846</v>
      </c>
      <c r="E58" s="7">
        <v>173003874</v>
      </c>
      <c r="F58" s="7">
        <v>127308122</v>
      </c>
      <c r="G58" s="7">
        <v>126675030</v>
      </c>
      <c r="H58" s="7">
        <v>102268341</v>
      </c>
      <c r="I58" s="7">
        <v>116754127</v>
      </c>
      <c r="J58" s="7">
        <v>94939125</v>
      </c>
      <c r="K58" s="7">
        <v>125773262</v>
      </c>
      <c r="L58" s="7">
        <v>139142649</v>
      </c>
      <c r="M58" s="7">
        <v>112500656</v>
      </c>
      <c r="N58" s="7">
        <v>79352540</v>
      </c>
    </row>
    <row r="59" spans="1:14" x14ac:dyDescent="0.2">
      <c r="A59" t="s">
        <v>128</v>
      </c>
      <c r="B59" s="7">
        <v>1498711220</v>
      </c>
      <c r="C59" s="7">
        <v>70353536158</v>
      </c>
      <c r="D59" s="7">
        <v>283611356</v>
      </c>
      <c r="E59" s="7">
        <v>175207662</v>
      </c>
      <c r="F59" s="7">
        <v>129026270</v>
      </c>
      <c r="G59" s="7">
        <v>127932023</v>
      </c>
      <c r="H59" s="7">
        <v>103388845</v>
      </c>
      <c r="I59" s="7">
        <v>118221679</v>
      </c>
      <c r="J59" s="7">
        <v>96120010</v>
      </c>
      <c r="K59" s="7">
        <v>128364953</v>
      </c>
      <c r="L59" s="7">
        <v>140472615</v>
      </c>
      <c r="M59" s="7">
        <v>116242086</v>
      </c>
      <c r="N59" s="7">
        <v>80123721</v>
      </c>
    </row>
    <row r="60" spans="1:14" x14ac:dyDescent="0.2">
      <c r="A60" t="s">
        <v>129</v>
      </c>
      <c r="B60" s="7">
        <v>1486757606</v>
      </c>
      <c r="C60" s="7">
        <v>71771940099</v>
      </c>
      <c r="D60" s="7">
        <v>282193562</v>
      </c>
      <c r="E60" s="7">
        <v>173502930</v>
      </c>
      <c r="F60" s="7">
        <v>128042211</v>
      </c>
      <c r="G60" s="7">
        <v>127267987</v>
      </c>
      <c r="H60" s="7">
        <v>102080661</v>
      </c>
      <c r="I60" s="7">
        <v>116943931</v>
      </c>
      <c r="J60" s="7">
        <v>95347937</v>
      </c>
      <c r="K60" s="7">
        <v>127513063</v>
      </c>
      <c r="L60" s="7">
        <v>140245784</v>
      </c>
      <c r="M60" s="7">
        <v>113677536</v>
      </c>
      <c r="N60" s="7">
        <v>79942005</v>
      </c>
    </row>
    <row r="61" spans="1:14" x14ac:dyDescent="0.2">
      <c r="A61" t="s">
        <v>130</v>
      </c>
      <c r="B61" s="7">
        <v>1496063606</v>
      </c>
      <c r="C61" s="7">
        <v>71474520223</v>
      </c>
      <c r="D61" s="7">
        <v>283226310</v>
      </c>
      <c r="E61" s="7">
        <v>175150149</v>
      </c>
      <c r="F61" s="7">
        <v>129248598</v>
      </c>
      <c r="G61" s="7">
        <v>128268183</v>
      </c>
      <c r="H61" s="7">
        <v>103333613</v>
      </c>
      <c r="I61" s="7">
        <v>117861978</v>
      </c>
      <c r="J61" s="7">
        <v>95709567</v>
      </c>
      <c r="K61" s="7">
        <v>128462529</v>
      </c>
      <c r="L61" s="7">
        <v>140749567</v>
      </c>
      <c r="M61" s="7">
        <v>113970911</v>
      </c>
      <c r="N61" s="7">
        <v>80082200</v>
      </c>
    </row>
    <row r="62" spans="1:14" x14ac:dyDescent="0.2">
      <c r="A62" t="s">
        <v>131</v>
      </c>
      <c r="B62" s="7">
        <v>1506189198</v>
      </c>
      <c r="C62" s="7">
        <v>71827894750</v>
      </c>
      <c r="D62" s="7">
        <v>284867025</v>
      </c>
      <c r="E62" s="7">
        <v>175733484</v>
      </c>
      <c r="F62" s="7">
        <v>129573616</v>
      </c>
      <c r="G62" s="7">
        <v>128641765</v>
      </c>
      <c r="H62" s="7">
        <v>103900386</v>
      </c>
      <c r="I62" s="7">
        <v>119750696</v>
      </c>
      <c r="J62" s="7">
        <v>96598941</v>
      </c>
      <c r="K62" s="7">
        <v>129413368</v>
      </c>
      <c r="L62" s="7">
        <v>141811622</v>
      </c>
      <c r="M62" s="7">
        <v>115476401</v>
      </c>
      <c r="N62" s="7">
        <v>80421894</v>
      </c>
    </row>
    <row r="63" spans="1:14" x14ac:dyDescent="0.2">
      <c r="A63" t="s">
        <v>132</v>
      </c>
      <c r="B63" s="7">
        <v>1502948503</v>
      </c>
      <c r="C63" s="7">
        <v>71898501804</v>
      </c>
      <c r="D63" s="7">
        <v>285365864</v>
      </c>
      <c r="E63" s="7">
        <v>175612913</v>
      </c>
      <c r="F63" s="7">
        <v>129338658</v>
      </c>
      <c r="G63" s="7">
        <v>128429822</v>
      </c>
      <c r="H63" s="7">
        <v>103960177</v>
      </c>
      <c r="I63" s="7">
        <v>118590107</v>
      </c>
      <c r="J63" s="7">
        <v>96353342</v>
      </c>
      <c r="K63" s="7">
        <v>128921977</v>
      </c>
      <c r="L63" s="7">
        <v>141963271</v>
      </c>
      <c r="M63" s="7">
        <v>114357502</v>
      </c>
      <c r="N63" s="7">
        <v>80054871</v>
      </c>
    </row>
    <row r="64" spans="1:14" x14ac:dyDescent="0.2">
      <c r="A64" t="s">
        <v>133</v>
      </c>
      <c r="B64" s="7">
        <v>1510354579</v>
      </c>
      <c r="C64" s="7">
        <v>71987084578</v>
      </c>
      <c r="D64" s="7">
        <v>286602031</v>
      </c>
      <c r="E64" s="7">
        <v>176397254</v>
      </c>
      <c r="F64" s="7">
        <v>129902879</v>
      </c>
      <c r="G64" s="7">
        <v>128738895</v>
      </c>
      <c r="H64" s="7">
        <v>104692908</v>
      </c>
      <c r="I64" s="7">
        <v>119607093</v>
      </c>
      <c r="J64" s="7">
        <v>96936714</v>
      </c>
      <c r="K64" s="7">
        <v>128970373</v>
      </c>
      <c r="L64" s="7">
        <v>142885347</v>
      </c>
      <c r="M64" s="7">
        <v>114935164</v>
      </c>
      <c r="N64" s="7">
        <v>80685920</v>
      </c>
    </row>
    <row r="65" spans="1:14" x14ac:dyDescent="0.2">
      <c r="A65" t="s">
        <v>134</v>
      </c>
      <c r="B65" s="7">
        <v>1510973951</v>
      </c>
      <c r="C65" s="7">
        <v>71950468387</v>
      </c>
      <c r="D65" s="7">
        <v>287211023</v>
      </c>
      <c r="E65" s="7">
        <v>176523357</v>
      </c>
      <c r="F65" s="7">
        <v>130217340</v>
      </c>
      <c r="G65" s="7">
        <v>128390548</v>
      </c>
      <c r="H65" s="7">
        <v>104592554</v>
      </c>
      <c r="I65" s="7">
        <v>119282640</v>
      </c>
      <c r="J65" s="7">
        <v>96999814</v>
      </c>
      <c r="K65" s="7">
        <v>129530975</v>
      </c>
      <c r="L65" s="7">
        <v>143332927</v>
      </c>
      <c r="M65" s="7">
        <v>114332235</v>
      </c>
      <c r="N65" s="7">
        <v>80560539</v>
      </c>
    </row>
    <row r="66" spans="1:14" x14ac:dyDescent="0.2">
      <c r="A66" t="s">
        <v>135</v>
      </c>
      <c r="B66" s="7">
        <v>1516167849</v>
      </c>
      <c r="C66" s="7">
        <v>72171236150</v>
      </c>
      <c r="D66" s="7">
        <v>288208116</v>
      </c>
      <c r="E66" s="7">
        <v>177737982</v>
      </c>
      <c r="F66" s="7">
        <v>130696918</v>
      </c>
      <c r="G66" s="7">
        <v>129281440</v>
      </c>
      <c r="H66" s="7">
        <v>105089800</v>
      </c>
      <c r="I66" s="7">
        <v>120100728</v>
      </c>
      <c r="J66" s="7">
        <v>97114730</v>
      </c>
      <c r="K66" s="7">
        <v>129878813</v>
      </c>
      <c r="L66" s="7">
        <v>143165638</v>
      </c>
      <c r="M66" s="7">
        <v>114405839</v>
      </c>
      <c r="N66" s="7">
        <v>80487847</v>
      </c>
    </row>
    <row r="67" spans="1:14" x14ac:dyDescent="0.2">
      <c r="A67" t="s">
        <v>136</v>
      </c>
      <c r="B67" s="7">
        <v>1524917537</v>
      </c>
      <c r="C67" s="7">
        <v>72456123262</v>
      </c>
      <c r="D67" s="7">
        <v>289666450</v>
      </c>
      <c r="E67" s="7">
        <v>178566254</v>
      </c>
      <c r="F67" s="7">
        <v>130758146</v>
      </c>
      <c r="G67" s="7">
        <v>129982521</v>
      </c>
      <c r="H67" s="7">
        <v>106121891</v>
      </c>
      <c r="I67" s="7">
        <v>121357595</v>
      </c>
      <c r="J67" s="7">
        <v>97925344</v>
      </c>
      <c r="K67" s="7">
        <v>130686770</v>
      </c>
      <c r="L67" s="7">
        <v>144041221</v>
      </c>
      <c r="M67" s="7">
        <v>115007595</v>
      </c>
      <c r="N67" s="7">
        <v>80803750</v>
      </c>
    </row>
    <row r="68" spans="1:14" x14ac:dyDescent="0.2">
      <c r="A68" t="s">
        <v>137</v>
      </c>
      <c r="B68" s="7">
        <v>1525453417</v>
      </c>
      <c r="C68" s="7">
        <v>72601431643</v>
      </c>
      <c r="D68" s="7">
        <v>291273730</v>
      </c>
      <c r="E68" s="7">
        <v>177801950</v>
      </c>
      <c r="F68" s="7">
        <v>130383108</v>
      </c>
      <c r="G68" s="7">
        <v>130301886</v>
      </c>
      <c r="H68" s="7">
        <v>106147257</v>
      </c>
      <c r="I68" s="7">
        <v>121317969</v>
      </c>
      <c r="J68" s="7">
        <v>97726182</v>
      </c>
      <c r="K68" s="7">
        <v>130224713</v>
      </c>
      <c r="L68" s="7">
        <v>144391818</v>
      </c>
      <c r="M68" s="7">
        <v>114595409</v>
      </c>
      <c r="N68" s="7">
        <v>81289397</v>
      </c>
    </row>
    <row r="69" spans="1:14" x14ac:dyDescent="0.2">
      <c r="A69" t="s">
        <v>138</v>
      </c>
      <c r="B69" s="7">
        <v>1521410917</v>
      </c>
      <c r="C69" s="7">
        <v>72830826733</v>
      </c>
      <c r="D69" s="7">
        <v>289567900</v>
      </c>
      <c r="E69" s="7">
        <v>177918619</v>
      </c>
      <c r="F69" s="7">
        <v>129772163</v>
      </c>
      <c r="G69" s="7">
        <v>129004203</v>
      </c>
      <c r="H69" s="7">
        <v>105431559</v>
      </c>
      <c r="I69" s="7">
        <v>121214202</v>
      </c>
      <c r="J69" s="7">
        <v>97617830</v>
      </c>
      <c r="K69" s="7">
        <v>130630997</v>
      </c>
      <c r="L69" s="7">
        <v>144511182</v>
      </c>
      <c r="M69" s="7">
        <v>114688703</v>
      </c>
      <c r="N69" s="7">
        <v>81053558</v>
      </c>
    </row>
    <row r="70" spans="1:14" x14ac:dyDescent="0.2">
      <c r="A70" t="s">
        <v>139</v>
      </c>
      <c r="B70" s="7">
        <v>1535322584</v>
      </c>
      <c r="C70" s="7">
        <v>73288650353</v>
      </c>
      <c r="D70" s="7">
        <v>291819815</v>
      </c>
      <c r="E70" s="7">
        <v>180089312</v>
      </c>
      <c r="F70" s="7">
        <v>131602903</v>
      </c>
      <c r="G70" s="7">
        <v>130502627</v>
      </c>
      <c r="H70" s="7">
        <v>106422003</v>
      </c>
      <c r="I70" s="7">
        <v>122193765</v>
      </c>
      <c r="J70" s="7">
        <v>98674170</v>
      </c>
      <c r="K70" s="7">
        <v>131896828</v>
      </c>
      <c r="L70" s="7">
        <v>144678799</v>
      </c>
      <c r="M70" s="7">
        <v>115847627</v>
      </c>
      <c r="N70" s="7">
        <v>81594736</v>
      </c>
    </row>
    <row r="71" spans="1:14" x14ac:dyDescent="0.2">
      <c r="A71" t="s">
        <v>140</v>
      </c>
      <c r="B71" s="7">
        <v>1547217738</v>
      </c>
      <c r="C71" s="7">
        <v>73245695434</v>
      </c>
      <c r="D71" s="7">
        <v>294602231</v>
      </c>
      <c r="E71" s="7">
        <v>181154178</v>
      </c>
      <c r="F71" s="7">
        <v>133793233</v>
      </c>
      <c r="G71" s="7">
        <v>131835035</v>
      </c>
      <c r="H71" s="7">
        <v>106458593</v>
      </c>
      <c r="I71" s="7">
        <v>122602587</v>
      </c>
      <c r="J71" s="7">
        <v>99688692</v>
      </c>
      <c r="K71" s="7">
        <v>131960041</v>
      </c>
      <c r="L71" s="7">
        <v>146045987</v>
      </c>
      <c r="M71" s="7">
        <v>116391066</v>
      </c>
      <c r="N71" s="7">
        <v>82686093</v>
      </c>
    </row>
    <row r="72" spans="1:14" x14ac:dyDescent="0.2">
      <c r="A72" t="s">
        <v>141</v>
      </c>
      <c r="B72" s="7">
        <v>1562894706</v>
      </c>
      <c r="C72" s="7">
        <v>72963957830</v>
      </c>
      <c r="D72" s="7">
        <v>297490386</v>
      </c>
      <c r="E72" s="7">
        <v>184042730</v>
      </c>
      <c r="F72" s="7">
        <v>134655228</v>
      </c>
      <c r="G72" s="7">
        <v>133259841</v>
      </c>
      <c r="H72" s="7">
        <v>107821777</v>
      </c>
      <c r="I72" s="7">
        <v>124065183</v>
      </c>
      <c r="J72" s="7">
        <v>99751429</v>
      </c>
      <c r="K72" s="7">
        <v>132379080</v>
      </c>
      <c r="L72" s="7">
        <v>148577194</v>
      </c>
      <c r="M72" s="7">
        <v>117718531</v>
      </c>
      <c r="N72" s="7">
        <v>83133326</v>
      </c>
    </row>
    <row r="73" spans="1:14" x14ac:dyDescent="0.2">
      <c r="A73" t="s">
        <v>142</v>
      </c>
      <c r="B73" s="7">
        <v>1473246816</v>
      </c>
      <c r="C73" s="7">
        <v>69997212425</v>
      </c>
      <c r="D73" s="7">
        <v>281832339</v>
      </c>
      <c r="E73" s="7">
        <v>171600841</v>
      </c>
      <c r="F73" s="7">
        <v>126895274</v>
      </c>
      <c r="G73" s="7">
        <v>126398661</v>
      </c>
      <c r="H73" s="7">
        <v>103754223</v>
      </c>
      <c r="I73" s="7">
        <v>115590483</v>
      </c>
      <c r="J73" s="7">
        <v>93202720</v>
      </c>
      <c r="K73" s="7">
        <v>125981082</v>
      </c>
      <c r="L73" s="7">
        <v>139321003</v>
      </c>
      <c r="M73" s="7">
        <v>110398468</v>
      </c>
      <c r="N73" s="7">
        <v>78271722</v>
      </c>
    </row>
    <row r="74" spans="1:14" x14ac:dyDescent="0.2">
      <c r="A74" t="s">
        <v>143</v>
      </c>
      <c r="B74" s="7">
        <v>1480040986</v>
      </c>
      <c r="C74" s="7">
        <v>69904674310</v>
      </c>
      <c r="D74" s="7">
        <v>280709642</v>
      </c>
      <c r="E74" s="7">
        <v>173734378</v>
      </c>
      <c r="F74" s="7">
        <v>127373998</v>
      </c>
      <c r="G74" s="7">
        <v>126603627</v>
      </c>
      <c r="H74" s="7">
        <v>104412843</v>
      </c>
      <c r="I74" s="7">
        <v>116820570</v>
      </c>
      <c r="J74" s="7">
        <v>93732282</v>
      </c>
      <c r="K74" s="7">
        <v>126609421</v>
      </c>
      <c r="L74" s="7">
        <v>139850589</v>
      </c>
      <c r="M74" s="7">
        <v>111079686</v>
      </c>
      <c r="N74" s="7">
        <v>79113949</v>
      </c>
    </row>
    <row r="75" spans="1:14" x14ac:dyDescent="0.2">
      <c r="A75" t="s">
        <v>144</v>
      </c>
      <c r="B75" s="7">
        <v>1516580042</v>
      </c>
      <c r="C75" s="7">
        <v>70592773312</v>
      </c>
      <c r="D75" s="7">
        <v>285694603</v>
      </c>
      <c r="E75" s="7">
        <v>177840871</v>
      </c>
      <c r="F75" s="7">
        <v>131116061</v>
      </c>
      <c r="G75" s="7">
        <v>128578564</v>
      </c>
      <c r="H75" s="7">
        <v>107028914</v>
      </c>
      <c r="I75" s="7">
        <v>119980572</v>
      </c>
      <c r="J75" s="7">
        <v>97342655</v>
      </c>
      <c r="K75" s="7">
        <v>129100787</v>
      </c>
      <c r="L75" s="7">
        <v>143398895</v>
      </c>
      <c r="M75" s="7">
        <v>113445945</v>
      </c>
      <c r="N75" s="7">
        <v>83052175</v>
      </c>
    </row>
    <row r="76" spans="1:14" x14ac:dyDescent="0.2">
      <c r="A76" t="s">
        <v>145</v>
      </c>
      <c r="B76" s="7">
        <v>1552114907</v>
      </c>
      <c r="C76" s="7">
        <v>71652301177</v>
      </c>
      <c r="D76" s="7">
        <v>293792627</v>
      </c>
      <c r="E76" s="7">
        <v>180730625</v>
      </c>
      <c r="F76" s="7">
        <v>132965906</v>
      </c>
      <c r="G76" s="7">
        <v>132663527</v>
      </c>
      <c r="H76" s="7">
        <v>108685568</v>
      </c>
      <c r="I76" s="7">
        <v>123042579</v>
      </c>
      <c r="J76" s="7">
        <v>98731240</v>
      </c>
      <c r="K76" s="7">
        <v>132959964</v>
      </c>
      <c r="L76" s="7">
        <v>148379732</v>
      </c>
      <c r="M76" s="7">
        <v>116295384</v>
      </c>
      <c r="N76" s="7">
        <v>83867753</v>
      </c>
    </row>
    <row r="77" spans="1:14" x14ac:dyDescent="0.2">
      <c r="A77" t="s">
        <v>146</v>
      </c>
      <c r="B77" s="7">
        <v>1547142496</v>
      </c>
      <c r="C77" s="7">
        <v>72547841455</v>
      </c>
      <c r="D77" s="7">
        <v>292199136</v>
      </c>
      <c r="E77" s="7">
        <v>181115057</v>
      </c>
      <c r="F77" s="7">
        <v>132457400</v>
      </c>
      <c r="G77" s="7">
        <v>133105021</v>
      </c>
      <c r="H77" s="7">
        <v>108347984</v>
      </c>
      <c r="I77" s="7">
        <v>122369462</v>
      </c>
      <c r="J77" s="7">
        <v>98367712</v>
      </c>
      <c r="K77" s="7">
        <v>132430854</v>
      </c>
      <c r="L77" s="7">
        <v>146772393</v>
      </c>
      <c r="M77" s="7">
        <v>116419533</v>
      </c>
      <c r="N77" s="7">
        <v>83557944</v>
      </c>
    </row>
    <row r="78" spans="1:14" x14ac:dyDescent="0.2">
      <c r="A78" t="s">
        <v>147</v>
      </c>
      <c r="B78" s="7">
        <v>1570452240</v>
      </c>
      <c r="C78" s="7">
        <v>73257898541</v>
      </c>
      <c r="D78" s="7">
        <v>295489427</v>
      </c>
      <c r="E78" s="7">
        <v>185042429</v>
      </c>
      <c r="F78" s="7">
        <v>134968096</v>
      </c>
      <c r="G78" s="7">
        <v>134661401</v>
      </c>
      <c r="H78" s="7">
        <v>109752576</v>
      </c>
      <c r="I78" s="7">
        <v>124024124</v>
      </c>
      <c r="J78" s="7">
        <v>99989538</v>
      </c>
      <c r="K78" s="7">
        <v>134679232</v>
      </c>
      <c r="L78" s="7">
        <v>149614223</v>
      </c>
      <c r="M78" s="7">
        <v>117612228</v>
      </c>
      <c r="N78" s="7">
        <v>84618967</v>
      </c>
    </row>
    <row r="79" spans="1:14" x14ac:dyDescent="0.2">
      <c r="A79" t="s">
        <v>148</v>
      </c>
      <c r="B79" s="7">
        <v>1583723413</v>
      </c>
      <c r="C79" s="7">
        <v>73862099536</v>
      </c>
      <c r="D79" s="7">
        <v>299009312</v>
      </c>
      <c r="E79" s="7">
        <v>185090400</v>
      </c>
      <c r="F79" s="7">
        <v>136403482</v>
      </c>
      <c r="G79" s="7">
        <v>135895573</v>
      </c>
      <c r="H79" s="7">
        <v>110465911</v>
      </c>
      <c r="I79" s="7">
        <v>124945597</v>
      </c>
      <c r="J79" s="7">
        <v>100802589</v>
      </c>
      <c r="K79" s="7">
        <v>135856688</v>
      </c>
      <c r="L79" s="7">
        <v>150938476</v>
      </c>
      <c r="M79" s="7">
        <v>118702169</v>
      </c>
      <c r="N79" s="7">
        <v>85613217</v>
      </c>
    </row>
    <row r="80" spans="1:14" x14ac:dyDescent="0.2">
      <c r="A80" t="s">
        <v>149</v>
      </c>
      <c r="B80" s="7">
        <v>1583929044</v>
      </c>
      <c r="C80" s="7">
        <v>74153633830</v>
      </c>
      <c r="D80" s="7">
        <v>298623927</v>
      </c>
      <c r="E80" s="7">
        <v>185994992</v>
      </c>
      <c r="F80" s="7">
        <v>136702936</v>
      </c>
      <c r="G80" s="7">
        <v>135755439</v>
      </c>
      <c r="H80" s="7">
        <v>111376578</v>
      </c>
      <c r="I80" s="7">
        <v>124903254</v>
      </c>
      <c r="J80" s="7">
        <v>100782576</v>
      </c>
      <c r="K80" s="7">
        <v>135318767</v>
      </c>
      <c r="L80" s="7">
        <v>150604608</v>
      </c>
      <c r="M80" s="7">
        <v>118134321</v>
      </c>
      <c r="N80" s="7">
        <v>85731646</v>
      </c>
    </row>
    <row r="81" spans="1:14" x14ac:dyDescent="0.2">
      <c r="A81" t="s">
        <v>150</v>
      </c>
      <c r="B81" s="7">
        <v>1593910926</v>
      </c>
      <c r="C81" s="7">
        <v>74670506088</v>
      </c>
      <c r="D81" s="7">
        <v>300821916</v>
      </c>
      <c r="E81" s="7">
        <v>187365896</v>
      </c>
      <c r="F81" s="7">
        <v>137317683</v>
      </c>
      <c r="G81" s="7">
        <v>135970025</v>
      </c>
      <c r="H81" s="7">
        <v>111918012</v>
      </c>
      <c r="I81" s="7">
        <v>126693976</v>
      </c>
      <c r="J81" s="7">
        <v>101270241</v>
      </c>
      <c r="K81" s="7">
        <v>135280418</v>
      </c>
      <c r="L81" s="7">
        <v>152971565</v>
      </c>
      <c r="M81" s="7">
        <v>118288627</v>
      </c>
      <c r="N81" s="7">
        <v>86012568</v>
      </c>
    </row>
    <row r="82" spans="1:14" x14ac:dyDescent="0.2">
      <c r="A82" t="s">
        <v>151</v>
      </c>
      <c r="B82" s="7">
        <v>1587370710</v>
      </c>
      <c r="C82" s="7">
        <v>74641131881</v>
      </c>
      <c r="D82" s="7">
        <v>298935407</v>
      </c>
      <c r="E82" s="7">
        <v>186187438</v>
      </c>
      <c r="F82" s="7">
        <v>136765901</v>
      </c>
      <c r="G82" s="7">
        <v>134929379</v>
      </c>
      <c r="H82" s="7">
        <v>111868934</v>
      </c>
      <c r="I82" s="7">
        <v>126810105</v>
      </c>
      <c r="J82" s="7">
        <v>100854434</v>
      </c>
      <c r="K82" s="7">
        <v>134747199</v>
      </c>
      <c r="L82" s="7">
        <v>151776333</v>
      </c>
      <c r="M82" s="7">
        <v>118008583</v>
      </c>
      <c r="N82" s="7">
        <v>86486995</v>
      </c>
    </row>
    <row r="83" spans="1:14" x14ac:dyDescent="0.2">
      <c r="A83" t="s">
        <v>152</v>
      </c>
      <c r="B83" s="7">
        <v>1589951146</v>
      </c>
      <c r="C83" s="7">
        <v>74670444733</v>
      </c>
      <c r="D83" s="7">
        <v>299064563</v>
      </c>
      <c r="E83" s="7">
        <v>186127305</v>
      </c>
      <c r="F83" s="7">
        <v>136718867</v>
      </c>
      <c r="G83" s="7">
        <v>135609181</v>
      </c>
      <c r="H83" s="7">
        <v>111503107</v>
      </c>
      <c r="I83" s="7">
        <v>127220195</v>
      </c>
      <c r="J83" s="7">
        <v>101390399</v>
      </c>
      <c r="K83" s="7">
        <v>134766459</v>
      </c>
      <c r="L83" s="7">
        <v>152437686</v>
      </c>
      <c r="M83" s="7">
        <v>118296595</v>
      </c>
      <c r="N83" s="7">
        <v>86816790</v>
      </c>
    </row>
    <row r="84" spans="1:14" x14ac:dyDescent="0.2">
      <c r="A84" t="s">
        <v>153</v>
      </c>
      <c r="B84" s="7">
        <v>1581499855</v>
      </c>
      <c r="C84" s="7">
        <v>74241099806</v>
      </c>
      <c r="D84" s="7">
        <v>299487419</v>
      </c>
      <c r="E84" s="7">
        <v>185796456</v>
      </c>
      <c r="F84" s="7">
        <v>136112573</v>
      </c>
      <c r="G84" s="7">
        <v>134613382</v>
      </c>
      <c r="H84" s="7">
        <v>112185733</v>
      </c>
      <c r="I84" s="7">
        <v>127225463</v>
      </c>
      <c r="J84" s="7">
        <v>100733078</v>
      </c>
      <c r="K84" s="7">
        <v>132665766</v>
      </c>
      <c r="L84" s="7">
        <v>150134924</v>
      </c>
      <c r="M84" s="7">
        <v>116679219</v>
      </c>
      <c r="N84" s="7">
        <v>85865843</v>
      </c>
    </row>
    <row r="85" spans="1:14" x14ac:dyDescent="0.2">
      <c r="A85" t="s">
        <v>154</v>
      </c>
      <c r="B85" s="7">
        <v>1617832012</v>
      </c>
      <c r="C85" s="7">
        <v>76019721286</v>
      </c>
      <c r="D85" s="7">
        <v>308429225</v>
      </c>
      <c r="E85" s="7">
        <v>188708510</v>
      </c>
      <c r="F85" s="7">
        <v>138795092</v>
      </c>
      <c r="G85" s="7">
        <v>136770756</v>
      </c>
      <c r="H85" s="7">
        <v>114354679</v>
      </c>
      <c r="I85" s="7">
        <v>129242679</v>
      </c>
      <c r="J85" s="7">
        <v>102098887</v>
      </c>
      <c r="K85" s="7">
        <v>137718260</v>
      </c>
      <c r="L85" s="7">
        <v>154600328</v>
      </c>
      <c r="M85" s="7">
        <v>120012399</v>
      </c>
      <c r="N85" s="7">
        <v>87101199</v>
      </c>
    </row>
    <row r="86" spans="1:14" x14ac:dyDescent="0.2">
      <c r="A86" t="s">
        <v>155</v>
      </c>
      <c r="B86" s="7">
        <v>1631417676</v>
      </c>
      <c r="C86" s="7">
        <v>77108357753</v>
      </c>
      <c r="D86" s="7">
        <v>310309169</v>
      </c>
      <c r="E86" s="7">
        <v>189994445</v>
      </c>
      <c r="F86" s="7">
        <v>140501666</v>
      </c>
      <c r="G86" s="7">
        <v>138861359</v>
      </c>
      <c r="H86" s="7">
        <v>115302429</v>
      </c>
      <c r="I86" s="7">
        <v>130084297</v>
      </c>
      <c r="J86" s="7">
        <v>103373630</v>
      </c>
      <c r="K86" s="7">
        <v>138606504</v>
      </c>
      <c r="L86" s="7">
        <v>156875770</v>
      </c>
      <c r="M86" s="7">
        <v>120158887</v>
      </c>
      <c r="N86" s="7">
        <v>87349520</v>
      </c>
    </row>
    <row r="87" spans="1:14" x14ac:dyDescent="0.2">
      <c r="A87" t="s">
        <v>156</v>
      </c>
      <c r="B87" s="7">
        <v>1649592167</v>
      </c>
      <c r="C87" s="7">
        <v>77304827014</v>
      </c>
      <c r="D87" s="7">
        <v>313305857</v>
      </c>
      <c r="E87" s="7">
        <v>192162741</v>
      </c>
      <c r="F87" s="7">
        <v>142231096</v>
      </c>
      <c r="G87" s="7">
        <v>139986625</v>
      </c>
      <c r="H87" s="7">
        <v>116829162</v>
      </c>
      <c r="I87" s="7">
        <v>131347721</v>
      </c>
      <c r="J87" s="7">
        <v>105706529</v>
      </c>
      <c r="K87" s="7">
        <v>139339135</v>
      </c>
      <c r="L87" s="7">
        <v>157303629</v>
      </c>
      <c r="M87" s="7">
        <v>121580085</v>
      </c>
      <c r="N87" s="7">
        <v>89799587</v>
      </c>
    </row>
    <row r="88" spans="1:14" x14ac:dyDescent="0.2">
      <c r="A88" t="s">
        <v>157</v>
      </c>
      <c r="B88" s="7">
        <v>1700029271</v>
      </c>
      <c r="C88" s="7">
        <v>78206204817</v>
      </c>
      <c r="D88" s="7">
        <v>324631943</v>
      </c>
      <c r="E88" s="7">
        <v>197979204</v>
      </c>
      <c r="F88" s="7">
        <v>146074251</v>
      </c>
      <c r="G88" s="7">
        <v>144159285</v>
      </c>
      <c r="H88" s="7">
        <v>119939110</v>
      </c>
      <c r="I88" s="7">
        <v>135064915</v>
      </c>
      <c r="J88" s="7">
        <v>107784416</v>
      </c>
      <c r="K88" s="7">
        <v>144704124</v>
      </c>
      <c r="L88" s="7">
        <v>162600545</v>
      </c>
      <c r="M88" s="7">
        <v>125347295</v>
      </c>
      <c r="N88" s="7">
        <v>91744182</v>
      </c>
    </row>
    <row r="89" spans="1:14" x14ac:dyDescent="0.2">
      <c r="A89" t="s">
        <v>158</v>
      </c>
      <c r="B89" s="7">
        <v>1664114893</v>
      </c>
      <c r="C89" s="7">
        <v>78801887322</v>
      </c>
      <c r="D89" s="7">
        <v>317743445</v>
      </c>
      <c r="E89" s="7">
        <v>193402938</v>
      </c>
      <c r="F89" s="7">
        <v>142874011</v>
      </c>
      <c r="G89" s="7">
        <v>141153295</v>
      </c>
      <c r="H89" s="7">
        <v>117822085</v>
      </c>
      <c r="I89" s="7">
        <v>132433633</v>
      </c>
      <c r="J89" s="7">
        <v>106239005</v>
      </c>
      <c r="K89" s="7">
        <v>141163112</v>
      </c>
      <c r="L89" s="7">
        <v>158480390</v>
      </c>
      <c r="M89" s="7">
        <v>122899719</v>
      </c>
      <c r="N89" s="7">
        <v>89903260</v>
      </c>
    </row>
    <row r="90" spans="1:14" x14ac:dyDescent="0.2">
      <c r="A90" t="s">
        <v>159</v>
      </c>
      <c r="B90" s="7">
        <v>1683041723</v>
      </c>
      <c r="C90" s="7">
        <v>79526935083</v>
      </c>
      <c r="D90" s="7">
        <v>321036553</v>
      </c>
      <c r="E90" s="7">
        <v>196497304</v>
      </c>
      <c r="F90" s="7">
        <v>143736424</v>
      </c>
      <c r="G90" s="7">
        <v>143054090</v>
      </c>
      <c r="H90" s="7">
        <v>118736072</v>
      </c>
      <c r="I90" s="7">
        <v>133656574</v>
      </c>
      <c r="J90" s="7">
        <v>107368894</v>
      </c>
      <c r="K90" s="7">
        <v>143202554</v>
      </c>
      <c r="L90" s="7">
        <v>160252262</v>
      </c>
      <c r="M90" s="7">
        <v>124741936</v>
      </c>
      <c r="N90" s="7">
        <v>90759060</v>
      </c>
    </row>
    <row r="91" spans="1:14" x14ac:dyDescent="0.2">
      <c r="A91" t="s">
        <v>160</v>
      </c>
      <c r="B91" s="7">
        <v>1693388523</v>
      </c>
      <c r="C91" s="7">
        <v>79839963695</v>
      </c>
      <c r="D91" s="7">
        <v>323171152</v>
      </c>
      <c r="E91" s="7">
        <v>197943918</v>
      </c>
      <c r="F91" s="7">
        <v>144719742</v>
      </c>
      <c r="G91" s="7">
        <v>143957195</v>
      </c>
      <c r="H91" s="7">
        <v>119834332</v>
      </c>
      <c r="I91" s="7">
        <v>134722197</v>
      </c>
      <c r="J91" s="7">
        <v>108176582</v>
      </c>
      <c r="K91" s="7">
        <v>143796113</v>
      </c>
      <c r="L91" s="7">
        <v>160610569</v>
      </c>
      <c r="M91" s="7">
        <v>125413254</v>
      </c>
      <c r="N91" s="7">
        <v>91043469</v>
      </c>
    </row>
    <row r="92" spans="1:14" x14ac:dyDescent="0.2">
      <c r="A92" t="s">
        <v>161</v>
      </c>
      <c r="B92" s="7">
        <v>1704079893</v>
      </c>
      <c r="C92" s="7">
        <v>80585089342</v>
      </c>
      <c r="D92" s="7">
        <v>325680069</v>
      </c>
      <c r="E92" s="7">
        <v>200638801</v>
      </c>
      <c r="F92" s="7">
        <v>145908010</v>
      </c>
      <c r="G92" s="7">
        <v>144406319</v>
      </c>
      <c r="H92" s="7">
        <v>120000625</v>
      </c>
      <c r="I92" s="7">
        <v>135170404</v>
      </c>
      <c r="J92" s="7">
        <v>108190847</v>
      </c>
      <c r="K92" s="7">
        <v>145110069</v>
      </c>
      <c r="L92" s="7">
        <v>160747057</v>
      </c>
      <c r="M92" s="7">
        <v>126668007</v>
      </c>
      <c r="N92" s="7">
        <v>91559685</v>
      </c>
    </row>
    <row r="93" spans="1:14" x14ac:dyDescent="0.2">
      <c r="A93" t="s">
        <v>162</v>
      </c>
      <c r="B93" s="7">
        <v>1752126260</v>
      </c>
      <c r="C93" s="7">
        <v>81757973006</v>
      </c>
      <c r="D93" s="7">
        <v>334371099</v>
      </c>
      <c r="E93" s="7">
        <v>205873627</v>
      </c>
      <c r="F93" s="7">
        <v>149086272</v>
      </c>
      <c r="G93" s="7">
        <v>149899403</v>
      </c>
      <c r="H93" s="7">
        <v>123461614</v>
      </c>
      <c r="I93" s="7">
        <v>139534315</v>
      </c>
      <c r="J93" s="7">
        <v>110606870</v>
      </c>
      <c r="K93" s="7">
        <v>149349826</v>
      </c>
      <c r="L93" s="7">
        <v>166816377</v>
      </c>
      <c r="M93" s="7">
        <v>129330350</v>
      </c>
      <c r="N93" s="7">
        <v>93796507</v>
      </c>
    </row>
    <row r="94" spans="1:14" x14ac:dyDescent="0.2">
      <c r="A94" t="s">
        <v>163</v>
      </c>
      <c r="B94" s="7">
        <v>1778838457</v>
      </c>
      <c r="C94" s="7">
        <v>83175351550</v>
      </c>
      <c r="D94" s="7">
        <v>340158873</v>
      </c>
      <c r="E94" s="7">
        <v>208236965</v>
      </c>
      <c r="F94" s="7">
        <v>152111476</v>
      </c>
      <c r="G94" s="7">
        <v>152420786</v>
      </c>
      <c r="H94" s="7">
        <v>124597071</v>
      </c>
      <c r="I94" s="7">
        <v>141636849</v>
      </c>
      <c r="J94" s="7">
        <v>113126421</v>
      </c>
      <c r="K94" s="7">
        <v>152010648</v>
      </c>
      <c r="L94" s="7">
        <v>168558548</v>
      </c>
      <c r="M94" s="7">
        <v>131507226</v>
      </c>
      <c r="N94" s="7">
        <v>94473593</v>
      </c>
    </row>
    <row r="95" spans="1:14" x14ac:dyDescent="0.2">
      <c r="A95" t="s">
        <v>164</v>
      </c>
      <c r="B95" s="7">
        <v>1772109368</v>
      </c>
      <c r="C95" s="7">
        <v>83709313200</v>
      </c>
      <c r="D95" s="7">
        <v>339673760</v>
      </c>
      <c r="E95" s="7">
        <v>206506503</v>
      </c>
      <c r="F95" s="7">
        <v>152355568</v>
      </c>
      <c r="G95" s="7">
        <v>150849328</v>
      </c>
      <c r="H95" s="7">
        <v>123845217</v>
      </c>
      <c r="I95" s="7">
        <v>141216246</v>
      </c>
      <c r="J95" s="7">
        <v>112871452</v>
      </c>
      <c r="K95" s="7">
        <v>150515813</v>
      </c>
      <c r="L95" s="7">
        <v>168573764</v>
      </c>
      <c r="M95" s="7">
        <v>131025971</v>
      </c>
      <c r="N95" s="7">
        <v>94675747</v>
      </c>
    </row>
    <row r="96" spans="1:14" x14ac:dyDescent="0.2">
      <c r="A96" t="s">
        <v>165</v>
      </c>
      <c r="B96" s="7">
        <v>1770894964</v>
      </c>
      <c r="C96" s="7">
        <v>84231957272</v>
      </c>
      <c r="D96" s="7">
        <v>341670044</v>
      </c>
      <c r="E96" s="7">
        <v>207047202</v>
      </c>
      <c r="F96" s="7">
        <v>151423498</v>
      </c>
      <c r="G96" s="7">
        <v>151304848</v>
      </c>
      <c r="H96" s="7">
        <v>124246036</v>
      </c>
      <c r="I96" s="7">
        <v>140745466</v>
      </c>
      <c r="J96" s="7">
        <v>112464421</v>
      </c>
      <c r="K96" s="7">
        <v>149422290</v>
      </c>
      <c r="L96" s="7">
        <v>168323791</v>
      </c>
      <c r="M96" s="7">
        <v>129868386</v>
      </c>
      <c r="N96" s="7">
        <v>94378982</v>
      </c>
    </row>
    <row r="97" spans="1:14" x14ac:dyDescent="0.2">
      <c r="A97" t="s">
        <v>166</v>
      </c>
      <c r="B97" s="7">
        <v>1770491725</v>
      </c>
      <c r="C97" s="7">
        <v>82840611856</v>
      </c>
      <c r="D97" s="7">
        <v>337724128</v>
      </c>
      <c r="E97" s="7">
        <v>208165255</v>
      </c>
      <c r="F97" s="7">
        <v>152055746</v>
      </c>
      <c r="G97" s="7">
        <v>151265167</v>
      </c>
      <c r="H97" s="7">
        <v>125003675</v>
      </c>
      <c r="I97" s="7">
        <v>140949489</v>
      </c>
      <c r="J97" s="7">
        <v>112672217</v>
      </c>
      <c r="K97" s="7">
        <v>150643830</v>
      </c>
      <c r="L97" s="7">
        <v>166997413</v>
      </c>
      <c r="M97" s="7">
        <v>130086130</v>
      </c>
      <c r="N97" s="7">
        <v>94928674</v>
      </c>
    </row>
    <row r="98" spans="1:14" x14ac:dyDescent="0.2">
      <c r="A98" t="s">
        <v>167</v>
      </c>
      <c r="B98" s="7">
        <v>1787419954</v>
      </c>
      <c r="C98" s="7">
        <v>83939452787</v>
      </c>
      <c r="D98" s="7">
        <v>341784459</v>
      </c>
      <c r="E98" s="7">
        <v>210220370</v>
      </c>
      <c r="F98" s="7">
        <v>153530957</v>
      </c>
      <c r="G98" s="7">
        <v>153390792</v>
      </c>
      <c r="H98" s="7">
        <v>126117444</v>
      </c>
      <c r="I98" s="7">
        <v>141764422</v>
      </c>
      <c r="J98" s="7">
        <v>112917920</v>
      </c>
      <c r="K98" s="7">
        <v>152288990</v>
      </c>
      <c r="L98" s="7">
        <v>167864229</v>
      </c>
      <c r="M98" s="7">
        <v>131742754</v>
      </c>
      <c r="N98" s="7">
        <v>95797618</v>
      </c>
    </row>
    <row r="99" spans="1:14" x14ac:dyDescent="0.2">
      <c r="A99" t="s">
        <v>168</v>
      </c>
      <c r="B99" s="7">
        <v>1793549898</v>
      </c>
      <c r="C99" s="7">
        <v>84631634669</v>
      </c>
      <c r="D99" s="7">
        <v>343471533</v>
      </c>
      <c r="E99" s="7">
        <v>210691555</v>
      </c>
      <c r="F99" s="7">
        <v>153103084</v>
      </c>
      <c r="G99" s="7">
        <v>153684822</v>
      </c>
      <c r="H99" s="7">
        <v>126464921</v>
      </c>
      <c r="I99" s="7">
        <v>141978194</v>
      </c>
      <c r="J99" s="7">
        <v>113378132</v>
      </c>
      <c r="K99" s="7">
        <v>153170371</v>
      </c>
      <c r="L99" s="7">
        <v>168842636</v>
      </c>
      <c r="M99" s="7">
        <v>132858368</v>
      </c>
      <c r="N99" s="7">
        <v>95906282</v>
      </c>
    </row>
    <row r="100" spans="1:14" x14ac:dyDescent="0.2">
      <c r="A100" t="s">
        <v>169</v>
      </c>
      <c r="B100" s="7">
        <v>1804111886</v>
      </c>
      <c r="C100" s="7">
        <v>85047016924</v>
      </c>
      <c r="D100" s="7">
        <v>345675827</v>
      </c>
      <c r="E100" s="7">
        <v>212089827</v>
      </c>
      <c r="F100" s="7">
        <v>154462188</v>
      </c>
      <c r="G100" s="7">
        <v>154598482</v>
      </c>
      <c r="H100" s="7">
        <v>126877934</v>
      </c>
      <c r="I100" s="7">
        <v>142369762</v>
      </c>
      <c r="J100" s="7">
        <v>113520880</v>
      </c>
      <c r="K100" s="7">
        <v>153832515</v>
      </c>
      <c r="L100" s="7">
        <v>170802363</v>
      </c>
      <c r="M100" s="7">
        <v>133223295</v>
      </c>
      <c r="N100" s="7">
        <v>96658813</v>
      </c>
    </row>
    <row r="101" spans="1:14" x14ac:dyDescent="0.2">
      <c r="A101" t="s">
        <v>170</v>
      </c>
      <c r="B101" s="7">
        <v>1824764510</v>
      </c>
      <c r="C101" s="7">
        <v>85485587465</v>
      </c>
      <c r="D101" s="7">
        <v>349621393</v>
      </c>
      <c r="E101" s="7">
        <v>214044163</v>
      </c>
      <c r="F101" s="7">
        <v>155871039</v>
      </c>
      <c r="G101" s="7">
        <v>156435179</v>
      </c>
      <c r="H101" s="7">
        <v>128140242</v>
      </c>
      <c r="I101" s="7">
        <v>144287923</v>
      </c>
      <c r="J101" s="7">
        <v>115198968</v>
      </c>
      <c r="K101" s="7">
        <v>155663145</v>
      </c>
      <c r="L101" s="7">
        <v>172902033</v>
      </c>
      <c r="M101" s="7">
        <v>134979690</v>
      </c>
      <c r="N101" s="7">
        <v>97620734</v>
      </c>
    </row>
    <row r="102" spans="1:14" x14ac:dyDescent="0.2">
      <c r="A102" t="s">
        <v>171</v>
      </c>
      <c r="B102" s="7">
        <v>1821727735</v>
      </c>
      <c r="C102" s="7">
        <v>86393456386</v>
      </c>
      <c r="D102" s="7">
        <v>349317454</v>
      </c>
      <c r="E102" s="7">
        <v>213412934</v>
      </c>
      <c r="F102" s="7">
        <v>155812935</v>
      </c>
      <c r="G102" s="7">
        <v>156470324</v>
      </c>
      <c r="H102" s="7">
        <v>127600878</v>
      </c>
      <c r="I102" s="7">
        <v>144523904</v>
      </c>
      <c r="J102" s="7">
        <v>114422755</v>
      </c>
      <c r="K102" s="7">
        <v>155078716</v>
      </c>
      <c r="L102" s="7">
        <v>172805038</v>
      </c>
      <c r="M102" s="7">
        <v>134756936</v>
      </c>
      <c r="N102" s="7">
        <v>97525859</v>
      </c>
    </row>
    <row r="103" spans="1:14" x14ac:dyDescent="0.2">
      <c r="A103" t="s">
        <v>172</v>
      </c>
      <c r="B103" s="7">
        <v>1834190252</v>
      </c>
      <c r="C103" s="7">
        <v>87021914552</v>
      </c>
      <c r="D103" s="7">
        <v>351228678</v>
      </c>
      <c r="E103" s="7">
        <v>215480194</v>
      </c>
      <c r="F103" s="7">
        <v>156954406</v>
      </c>
      <c r="G103" s="7">
        <v>157872374</v>
      </c>
      <c r="H103" s="7">
        <v>127946982</v>
      </c>
      <c r="I103" s="7">
        <v>145526991</v>
      </c>
      <c r="J103" s="7">
        <v>114682159</v>
      </c>
      <c r="K103" s="7">
        <v>156623179</v>
      </c>
      <c r="L103" s="7">
        <v>174317729</v>
      </c>
      <c r="M103" s="7">
        <v>135613497</v>
      </c>
      <c r="N103" s="7">
        <v>97944063</v>
      </c>
    </row>
    <row r="104" spans="1:14" x14ac:dyDescent="0.2">
      <c r="A104" t="s">
        <v>173</v>
      </c>
      <c r="B104" s="7">
        <v>1864165860</v>
      </c>
      <c r="C104" s="7">
        <v>88832352903</v>
      </c>
      <c r="D104" s="7">
        <v>358333691</v>
      </c>
      <c r="E104" s="7">
        <v>217744547</v>
      </c>
      <c r="F104" s="7">
        <v>159215855</v>
      </c>
      <c r="G104" s="7">
        <v>160118023</v>
      </c>
      <c r="H104" s="7">
        <v>129624291</v>
      </c>
      <c r="I104" s="7">
        <v>148254473</v>
      </c>
      <c r="J104" s="7">
        <v>116773641</v>
      </c>
      <c r="K104" s="7">
        <v>160438266</v>
      </c>
      <c r="L104" s="7">
        <v>176990748</v>
      </c>
      <c r="M104" s="7">
        <v>138008461</v>
      </c>
      <c r="N104" s="7">
        <v>98663864</v>
      </c>
    </row>
    <row r="105" spans="1:14" x14ac:dyDescent="0.2">
      <c r="A105" t="s">
        <v>174</v>
      </c>
      <c r="B105" s="7">
        <v>1865145845</v>
      </c>
      <c r="C105" s="7">
        <v>88556473276</v>
      </c>
      <c r="D105" s="7">
        <v>357302554</v>
      </c>
      <c r="E105" s="7">
        <v>218127469</v>
      </c>
      <c r="F105" s="7">
        <v>158507243</v>
      </c>
      <c r="G105" s="7">
        <v>160767110</v>
      </c>
      <c r="H105" s="7">
        <v>130078842</v>
      </c>
      <c r="I105" s="7">
        <v>148971711</v>
      </c>
      <c r="J105" s="7">
        <v>117418848</v>
      </c>
      <c r="K105" s="7">
        <v>159876860</v>
      </c>
      <c r="L105" s="7">
        <v>177067041</v>
      </c>
      <c r="M105" s="7">
        <v>137747069</v>
      </c>
      <c r="N105" s="7">
        <v>99281097</v>
      </c>
    </row>
    <row r="106" spans="1:14" x14ac:dyDescent="0.2">
      <c r="A106" t="s">
        <v>175</v>
      </c>
      <c r="B106" s="7">
        <v>1876408319</v>
      </c>
      <c r="C106" s="7">
        <v>89010735877</v>
      </c>
      <c r="D106" s="7">
        <v>361503486</v>
      </c>
      <c r="E106" s="7">
        <v>220351389</v>
      </c>
      <c r="F106" s="7">
        <v>159234001</v>
      </c>
      <c r="G106" s="7">
        <v>162015462</v>
      </c>
      <c r="H106" s="7">
        <v>130123794</v>
      </c>
      <c r="I106" s="7">
        <v>149498690</v>
      </c>
      <c r="J106" s="7">
        <v>118140811</v>
      </c>
      <c r="K106" s="7">
        <v>160115957</v>
      </c>
      <c r="L106" s="7">
        <v>179043815</v>
      </c>
      <c r="M106" s="7">
        <v>137949000</v>
      </c>
      <c r="N106" s="7">
        <v>98431915</v>
      </c>
    </row>
    <row r="107" spans="1:14" x14ac:dyDescent="0.2">
      <c r="A107" t="s">
        <v>176</v>
      </c>
      <c r="B107" s="7">
        <v>1908939709</v>
      </c>
      <c r="C107" s="7">
        <v>90240580258</v>
      </c>
      <c r="D107" s="7">
        <v>367651995</v>
      </c>
      <c r="E107" s="7">
        <v>223824978</v>
      </c>
      <c r="F107" s="7">
        <v>162612564</v>
      </c>
      <c r="G107" s="7">
        <v>164579713</v>
      </c>
      <c r="H107" s="7">
        <v>132236262</v>
      </c>
      <c r="I107" s="7">
        <v>151936141</v>
      </c>
      <c r="J107" s="7">
        <v>119848155</v>
      </c>
      <c r="K107" s="7">
        <v>163109363</v>
      </c>
      <c r="L107" s="7">
        <v>181618799</v>
      </c>
      <c r="M107" s="7">
        <v>141195143</v>
      </c>
      <c r="N107" s="7">
        <v>100326595</v>
      </c>
    </row>
    <row r="108" spans="1:14" x14ac:dyDescent="0.2">
      <c r="A108" t="s">
        <v>177</v>
      </c>
      <c r="B108" s="7">
        <v>1976397303</v>
      </c>
      <c r="C108" s="7">
        <v>92049634532</v>
      </c>
      <c r="D108" s="7">
        <v>382305250</v>
      </c>
      <c r="E108" s="7">
        <v>230515609</v>
      </c>
      <c r="F108" s="7">
        <v>169639885</v>
      </c>
      <c r="G108" s="7">
        <v>169651980</v>
      </c>
      <c r="H108" s="7">
        <v>136447202</v>
      </c>
      <c r="I108" s="7">
        <v>156533356</v>
      </c>
      <c r="J108" s="7">
        <v>125001622</v>
      </c>
      <c r="K108" s="7">
        <v>167916273</v>
      </c>
      <c r="L108" s="7">
        <v>188783560</v>
      </c>
      <c r="M108" s="7">
        <v>145488071</v>
      </c>
      <c r="N108" s="7">
        <v>104114496</v>
      </c>
    </row>
    <row r="109" spans="1:14" x14ac:dyDescent="0.2">
      <c r="A109" t="s">
        <v>178</v>
      </c>
      <c r="B109" s="7">
        <v>1907490540</v>
      </c>
      <c r="C109" s="7">
        <v>90462545943</v>
      </c>
      <c r="D109" s="7">
        <v>366983144</v>
      </c>
      <c r="E109" s="7">
        <v>223110910</v>
      </c>
      <c r="F109" s="7">
        <v>162291853</v>
      </c>
      <c r="G109" s="7">
        <v>164833220</v>
      </c>
      <c r="H109" s="7">
        <v>132208871</v>
      </c>
      <c r="I109" s="7">
        <v>152348018</v>
      </c>
      <c r="J109" s="7">
        <v>120620783</v>
      </c>
      <c r="K109" s="7">
        <v>162106716</v>
      </c>
      <c r="L109" s="7">
        <v>180985851</v>
      </c>
      <c r="M109" s="7">
        <v>141839433</v>
      </c>
      <c r="N109" s="7">
        <v>100161740</v>
      </c>
    </row>
    <row r="110" spans="1:14" x14ac:dyDescent="0.2">
      <c r="A110" t="s">
        <v>179</v>
      </c>
      <c r="B110" s="7">
        <v>1931484392</v>
      </c>
      <c r="C110" s="7">
        <v>92040382543</v>
      </c>
      <c r="D110" s="7">
        <v>370715183</v>
      </c>
      <c r="E110" s="7">
        <v>226206368</v>
      </c>
      <c r="F110" s="7">
        <v>164757783</v>
      </c>
      <c r="G110" s="7">
        <v>166323722</v>
      </c>
      <c r="H110" s="7">
        <v>133355414</v>
      </c>
      <c r="I110" s="7">
        <v>154015537</v>
      </c>
      <c r="J110" s="7">
        <v>122317276</v>
      </c>
      <c r="K110" s="7">
        <v>164727760</v>
      </c>
      <c r="L110" s="7">
        <v>184167562</v>
      </c>
      <c r="M110" s="7">
        <v>143801110</v>
      </c>
      <c r="N110" s="7">
        <v>101096675</v>
      </c>
    </row>
    <row r="111" spans="1:14" x14ac:dyDescent="0.2">
      <c r="A111" t="s">
        <v>180</v>
      </c>
      <c r="B111" s="7">
        <v>1946128078</v>
      </c>
      <c r="C111" s="7">
        <v>94264293962</v>
      </c>
      <c r="D111" s="7">
        <v>373175043</v>
      </c>
      <c r="E111" s="7">
        <v>227835606</v>
      </c>
      <c r="F111" s="7">
        <v>166682025</v>
      </c>
      <c r="G111" s="7">
        <v>167573332</v>
      </c>
      <c r="H111" s="7">
        <v>134273514</v>
      </c>
      <c r="I111" s="7">
        <v>154855079</v>
      </c>
      <c r="J111" s="7">
        <v>122972798</v>
      </c>
      <c r="K111" s="7">
        <v>166688507</v>
      </c>
      <c r="L111" s="7">
        <v>185736631</v>
      </c>
      <c r="M111" s="7">
        <v>143975506</v>
      </c>
      <c r="N111" s="7">
        <v>102360036</v>
      </c>
    </row>
    <row r="112" spans="1:14" x14ac:dyDescent="0.2">
      <c r="A112" t="s">
        <v>181</v>
      </c>
      <c r="B112" s="7">
        <v>1943594936</v>
      </c>
      <c r="C112" s="7">
        <v>92154067847</v>
      </c>
      <c r="D112" s="7">
        <v>372315691</v>
      </c>
      <c r="E112" s="7">
        <v>227665425</v>
      </c>
      <c r="F112" s="7">
        <v>166784668</v>
      </c>
      <c r="G112" s="7">
        <v>167887894</v>
      </c>
      <c r="H112" s="7">
        <v>134009872</v>
      </c>
      <c r="I112" s="7">
        <v>154361929</v>
      </c>
      <c r="J112" s="7">
        <v>122335561</v>
      </c>
      <c r="K112" s="7">
        <v>166471766</v>
      </c>
      <c r="L112" s="7">
        <v>185203064</v>
      </c>
      <c r="M112" s="7">
        <v>144426718</v>
      </c>
      <c r="N112" s="7">
        <v>102132349</v>
      </c>
    </row>
    <row r="113" spans="1:14" x14ac:dyDescent="0.2">
      <c r="A113" t="s">
        <v>182</v>
      </c>
      <c r="B113" s="7">
        <v>1955097531</v>
      </c>
      <c r="C113" s="7">
        <v>92258614387</v>
      </c>
      <c r="D113" s="7">
        <v>372112045</v>
      </c>
      <c r="E113" s="7">
        <v>228886896</v>
      </c>
      <c r="F113" s="7">
        <v>168192088</v>
      </c>
      <c r="G113" s="7">
        <v>168334575</v>
      </c>
      <c r="H113" s="7">
        <v>134859739</v>
      </c>
      <c r="I113" s="7">
        <v>156281296</v>
      </c>
      <c r="J113" s="7">
        <v>123908377</v>
      </c>
      <c r="K113" s="7">
        <v>168119659</v>
      </c>
      <c r="L113" s="7">
        <v>186158321</v>
      </c>
      <c r="M113" s="7">
        <v>145385058</v>
      </c>
      <c r="N113" s="7">
        <v>102859476</v>
      </c>
    </row>
    <row r="114" spans="1:14" x14ac:dyDescent="0.2">
      <c r="A114" t="s">
        <v>183</v>
      </c>
      <c r="B114" s="7">
        <v>1963677011</v>
      </c>
      <c r="C114" s="7">
        <v>92399288370</v>
      </c>
      <c r="D114" s="7">
        <v>373818308</v>
      </c>
      <c r="E114" s="7">
        <v>230719911</v>
      </c>
      <c r="F114" s="7">
        <v>167969738</v>
      </c>
      <c r="G114" s="7">
        <v>170044954</v>
      </c>
      <c r="H114" s="7">
        <v>135668123</v>
      </c>
      <c r="I114" s="7">
        <v>156293700</v>
      </c>
      <c r="J114" s="7">
        <v>124887355</v>
      </c>
      <c r="K114" s="7">
        <v>168425122</v>
      </c>
      <c r="L114" s="7">
        <v>187140188</v>
      </c>
      <c r="M114" s="7">
        <v>145611802</v>
      </c>
      <c r="N114" s="7">
        <v>103097810</v>
      </c>
    </row>
    <row r="115" spans="1:14" x14ac:dyDescent="0.2">
      <c r="B115" s="7"/>
      <c r="C115" s="7"/>
      <c r="D115" s="7"/>
      <c r="E115" s="7"/>
      <c r="F115" s="7"/>
      <c r="G115" s="7"/>
      <c r="H115" s="7"/>
      <c r="I115" s="7"/>
      <c r="J115" s="7"/>
      <c r="K115" s="7"/>
      <c r="L115" s="7"/>
      <c r="M115" s="7"/>
      <c r="N115" s="7"/>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5"/>
  <sheetViews>
    <sheetView workbookViewId="0"/>
  </sheetViews>
  <sheetFormatPr defaultColWidth="11.5546875" defaultRowHeight="15" x14ac:dyDescent="0.2"/>
  <cols>
    <col min="1" max="7" width="15.6640625" customWidth="1"/>
  </cols>
  <sheetData>
    <row r="1" spans="1:7" ht="19.5" x14ac:dyDescent="0.3">
      <c r="A1" s="2" t="s">
        <v>188</v>
      </c>
    </row>
    <row r="2" spans="1:7" x14ac:dyDescent="0.2">
      <c r="A2" t="s">
        <v>189</v>
      </c>
    </row>
    <row r="3" spans="1:7" ht="31.5" x14ac:dyDescent="0.25">
      <c r="A3" s="9" t="s">
        <v>59</v>
      </c>
      <c r="B3" s="8" t="s">
        <v>190</v>
      </c>
      <c r="C3" s="8" t="s">
        <v>191</v>
      </c>
      <c r="D3" s="8" t="s">
        <v>192</v>
      </c>
      <c r="E3" s="8" t="s">
        <v>193</v>
      </c>
      <c r="F3" s="8" t="s">
        <v>194</v>
      </c>
      <c r="G3" s="8" t="s">
        <v>195</v>
      </c>
    </row>
    <row r="4" spans="1:7" x14ac:dyDescent="0.2">
      <c r="A4" t="s">
        <v>73</v>
      </c>
      <c r="B4" s="7">
        <v>9370</v>
      </c>
      <c r="C4" s="7">
        <v>94636</v>
      </c>
      <c r="D4" s="7">
        <v>172675</v>
      </c>
      <c r="E4" s="7">
        <v>232901</v>
      </c>
      <c r="F4" s="7">
        <v>149472</v>
      </c>
      <c r="G4" s="7">
        <v>15037</v>
      </c>
    </row>
    <row r="5" spans="1:7" x14ac:dyDescent="0.2">
      <c r="A5" t="s">
        <v>74</v>
      </c>
      <c r="B5" s="7">
        <v>9387</v>
      </c>
      <c r="C5" s="7">
        <v>94847</v>
      </c>
      <c r="D5" s="7">
        <v>172879</v>
      </c>
      <c r="E5" s="7">
        <v>233412</v>
      </c>
      <c r="F5" s="7">
        <v>150029</v>
      </c>
      <c r="G5" s="7">
        <v>15210</v>
      </c>
    </row>
    <row r="6" spans="1:7" x14ac:dyDescent="0.2">
      <c r="A6" t="s">
        <v>75</v>
      </c>
      <c r="B6" s="7">
        <v>9351</v>
      </c>
      <c r="C6" s="7">
        <v>95131</v>
      </c>
      <c r="D6" s="7">
        <v>172952</v>
      </c>
      <c r="E6" s="7">
        <v>233672</v>
      </c>
      <c r="F6" s="7">
        <v>150552</v>
      </c>
      <c r="G6" s="7">
        <v>15264</v>
      </c>
    </row>
    <row r="7" spans="1:7" x14ac:dyDescent="0.2">
      <c r="A7" t="s">
        <v>76</v>
      </c>
      <c r="B7" s="7">
        <v>9317</v>
      </c>
      <c r="C7" s="7">
        <v>95765</v>
      </c>
      <c r="D7" s="7">
        <v>172965</v>
      </c>
      <c r="E7" s="7">
        <v>233961</v>
      </c>
      <c r="F7" s="7">
        <v>150749</v>
      </c>
      <c r="G7" s="7">
        <v>15282</v>
      </c>
    </row>
    <row r="8" spans="1:7" x14ac:dyDescent="0.2">
      <c r="A8" t="s">
        <v>77</v>
      </c>
      <c r="B8" s="7">
        <v>9364</v>
      </c>
      <c r="C8" s="7">
        <v>95924</v>
      </c>
      <c r="D8" s="7">
        <v>173232</v>
      </c>
      <c r="E8" s="7">
        <v>234202</v>
      </c>
      <c r="F8" s="7">
        <v>151401</v>
      </c>
      <c r="G8" s="7">
        <v>15392</v>
      </c>
    </row>
    <row r="9" spans="1:7" x14ac:dyDescent="0.2">
      <c r="A9" t="s">
        <v>78</v>
      </c>
      <c r="B9" s="7">
        <v>9641</v>
      </c>
      <c r="C9" s="7">
        <v>96261</v>
      </c>
      <c r="D9" s="7">
        <v>172562</v>
      </c>
      <c r="E9" s="7">
        <v>233989</v>
      </c>
      <c r="F9" s="7">
        <v>151658</v>
      </c>
      <c r="G9" s="7">
        <v>15468</v>
      </c>
    </row>
    <row r="10" spans="1:7" x14ac:dyDescent="0.2">
      <c r="A10" t="s">
        <v>79</v>
      </c>
      <c r="B10" s="7">
        <v>9476</v>
      </c>
      <c r="C10" s="7">
        <v>96758</v>
      </c>
      <c r="D10" s="7">
        <v>173803</v>
      </c>
      <c r="E10" s="7">
        <v>235288</v>
      </c>
      <c r="F10" s="7">
        <v>153385</v>
      </c>
      <c r="G10" s="7">
        <v>15541</v>
      </c>
    </row>
    <row r="11" spans="1:7" x14ac:dyDescent="0.2">
      <c r="A11" t="s">
        <v>80</v>
      </c>
      <c r="B11" s="7">
        <v>9455</v>
      </c>
      <c r="C11" s="7">
        <v>97088</v>
      </c>
      <c r="D11" s="7">
        <v>174239</v>
      </c>
      <c r="E11" s="7">
        <v>235877</v>
      </c>
      <c r="F11" s="7">
        <v>153738</v>
      </c>
      <c r="G11" s="7">
        <v>15612</v>
      </c>
    </row>
    <row r="12" spans="1:7" x14ac:dyDescent="0.2">
      <c r="A12" t="s">
        <v>81</v>
      </c>
      <c r="B12" s="7">
        <v>9375</v>
      </c>
      <c r="C12" s="7">
        <v>97388</v>
      </c>
      <c r="D12" s="7">
        <v>174531</v>
      </c>
      <c r="E12" s="7">
        <v>236245</v>
      </c>
      <c r="F12" s="7">
        <v>154440</v>
      </c>
      <c r="G12" s="7">
        <v>15724</v>
      </c>
    </row>
    <row r="13" spans="1:7" x14ac:dyDescent="0.2">
      <c r="A13" t="s">
        <v>82</v>
      </c>
      <c r="B13" s="7">
        <v>9474</v>
      </c>
      <c r="C13" s="7">
        <v>97516</v>
      </c>
      <c r="D13" s="7">
        <v>174995</v>
      </c>
      <c r="E13" s="7">
        <v>236588</v>
      </c>
      <c r="F13" s="7">
        <v>156214</v>
      </c>
      <c r="G13" s="7">
        <v>15759</v>
      </c>
    </row>
    <row r="14" spans="1:7" x14ac:dyDescent="0.2">
      <c r="A14" t="s">
        <v>83</v>
      </c>
      <c r="B14" s="7">
        <v>9601</v>
      </c>
      <c r="C14" s="7">
        <v>97271</v>
      </c>
      <c r="D14" s="7">
        <v>174974</v>
      </c>
      <c r="E14" s="7">
        <v>237049</v>
      </c>
      <c r="F14" s="7">
        <v>156739</v>
      </c>
      <c r="G14" s="7">
        <v>15809</v>
      </c>
    </row>
    <row r="15" spans="1:7" x14ac:dyDescent="0.2">
      <c r="A15" t="s">
        <v>84</v>
      </c>
      <c r="B15" s="7">
        <v>9687</v>
      </c>
      <c r="C15" s="7">
        <v>97601</v>
      </c>
      <c r="D15" s="7">
        <v>175347</v>
      </c>
      <c r="E15" s="7">
        <v>237709</v>
      </c>
      <c r="F15" s="7">
        <v>157517</v>
      </c>
      <c r="G15" s="7">
        <v>15925</v>
      </c>
    </row>
    <row r="16" spans="1:7" x14ac:dyDescent="0.2">
      <c r="A16" t="s">
        <v>85</v>
      </c>
      <c r="B16" s="7">
        <v>9802</v>
      </c>
      <c r="C16" s="7">
        <v>97545</v>
      </c>
      <c r="D16" s="7">
        <v>175517</v>
      </c>
      <c r="E16" s="7">
        <v>238184</v>
      </c>
      <c r="F16" s="7">
        <v>158284</v>
      </c>
      <c r="G16" s="7">
        <v>15985</v>
      </c>
    </row>
    <row r="17" spans="1:7" x14ac:dyDescent="0.2">
      <c r="A17" t="s">
        <v>86</v>
      </c>
      <c r="B17" s="7">
        <v>9837</v>
      </c>
      <c r="C17" s="7">
        <v>97624</v>
      </c>
      <c r="D17" s="7">
        <v>175805</v>
      </c>
      <c r="E17" s="7">
        <v>238585</v>
      </c>
      <c r="F17" s="7">
        <v>158927</v>
      </c>
      <c r="G17" s="7">
        <v>16061</v>
      </c>
    </row>
    <row r="18" spans="1:7" x14ac:dyDescent="0.2">
      <c r="A18" t="s">
        <v>87</v>
      </c>
      <c r="B18" s="7">
        <v>9877</v>
      </c>
      <c r="C18" s="7">
        <v>98253</v>
      </c>
      <c r="D18" s="7">
        <v>176226</v>
      </c>
      <c r="E18" s="7">
        <v>239237</v>
      </c>
      <c r="F18" s="7">
        <v>159693</v>
      </c>
      <c r="G18" s="7">
        <v>16168</v>
      </c>
    </row>
    <row r="19" spans="1:7" x14ac:dyDescent="0.2">
      <c r="A19" t="s">
        <v>88</v>
      </c>
      <c r="B19" s="7">
        <v>9905</v>
      </c>
      <c r="C19" s="7">
        <v>98528</v>
      </c>
      <c r="D19" s="7">
        <v>176095</v>
      </c>
      <c r="E19" s="7">
        <v>239351</v>
      </c>
      <c r="F19" s="7">
        <v>159758</v>
      </c>
      <c r="G19" s="7">
        <v>16214</v>
      </c>
    </row>
    <row r="20" spans="1:7" x14ac:dyDescent="0.2">
      <c r="A20" t="s">
        <v>89</v>
      </c>
      <c r="B20" s="7">
        <v>9868</v>
      </c>
      <c r="C20" s="7">
        <v>98286</v>
      </c>
      <c r="D20" s="7">
        <v>176385</v>
      </c>
      <c r="E20" s="7">
        <v>239726</v>
      </c>
      <c r="F20" s="7">
        <v>160090</v>
      </c>
      <c r="G20" s="7">
        <v>16220</v>
      </c>
    </row>
    <row r="21" spans="1:7" x14ac:dyDescent="0.2">
      <c r="A21" t="s">
        <v>90</v>
      </c>
      <c r="B21" s="7">
        <v>10008</v>
      </c>
      <c r="C21" s="7">
        <v>98377</v>
      </c>
      <c r="D21" s="7">
        <v>175984</v>
      </c>
      <c r="E21" s="7">
        <v>239973</v>
      </c>
      <c r="F21" s="7">
        <v>160124</v>
      </c>
      <c r="G21" s="7">
        <v>16264</v>
      </c>
    </row>
    <row r="22" spans="1:7" x14ac:dyDescent="0.2">
      <c r="A22" t="s">
        <v>91</v>
      </c>
      <c r="B22" s="7">
        <v>9870</v>
      </c>
      <c r="C22" s="7">
        <v>98195</v>
      </c>
      <c r="D22" s="7">
        <v>176496</v>
      </c>
      <c r="E22" s="7">
        <v>240390</v>
      </c>
      <c r="F22" s="7">
        <v>160900</v>
      </c>
      <c r="G22" s="7">
        <v>16325</v>
      </c>
    </row>
    <row r="23" spans="1:7" x14ac:dyDescent="0.2">
      <c r="A23" t="s">
        <v>92</v>
      </c>
      <c r="B23" s="7">
        <v>9934</v>
      </c>
      <c r="C23" s="7">
        <v>98161</v>
      </c>
      <c r="D23" s="7">
        <v>176466</v>
      </c>
      <c r="E23" s="7">
        <v>240644</v>
      </c>
      <c r="F23" s="7">
        <v>160996</v>
      </c>
      <c r="G23" s="7">
        <v>16382</v>
      </c>
    </row>
    <row r="24" spans="1:7" x14ac:dyDescent="0.2">
      <c r="A24" t="s">
        <v>93</v>
      </c>
      <c r="B24" s="7">
        <v>10019</v>
      </c>
      <c r="C24" s="7">
        <v>98370</v>
      </c>
      <c r="D24" s="7">
        <v>176591</v>
      </c>
      <c r="E24" s="7">
        <v>240938</v>
      </c>
      <c r="F24" s="7">
        <v>161436</v>
      </c>
      <c r="G24" s="7">
        <v>16478</v>
      </c>
    </row>
    <row r="25" spans="1:7" x14ac:dyDescent="0.2">
      <c r="A25" t="s">
        <v>94</v>
      </c>
      <c r="B25" s="7">
        <v>10064</v>
      </c>
      <c r="C25" s="7">
        <v>98477</v>
      </c>
      <c r="D25" s="7">
        <v>176548</v>
      </c>
      <c r="E25" s="7">
        <v>240784</v>
      </c>
      <c r="F25" s="7">
        <v>161539</v>
      </c>
      <c r="G25" s="7">
        <v>16519</v>
      </c>
    </row>
    <row r="26" spans="1:7" x14ac:dyDescent="0.2">
      <c r="A26" t="s">
        <v>95</v>
      </c>
      <c r="B26" s="7">
        <v>10106</v>
      </c>
      <c r="C26" s="7">
        <v>98578</v>
      </c>
      <c r="D26" s="7">
        <v>176530</v>
      </c>
      <c r="E26" s="7">
        <v>240950</v>
      </c>
      <c r="F26" s="7">
        <v>161919</v>
      </c>
      <c r="G26" s="7">
        <v>16601</v>
      </c>
    </row>
    <row r="27" spans="1:7" x14ac:dyDescent="0.2">
      <c r="A27" t="s">
        <v>96</v>
      </c>
      <c r="B27" s="7">
        <v>10075</v>
      </c>
      <c r="C27" s="7">
        <v>98379</v>
      </c>
      <c r="D27" s="7">
        <v>176483</v>
      </c>
      <c r="E27" s="7">
        <v>241054</v>
      </c>
      <c r="F27" s="7">
        <v>162072</v>
      </c>
      <c r="G27" s="7">
        <v>16707</v>
      </c>
    </row>
    <row r="28" spans="1:7" x14ac:dyDescent="0.2">
      <c r="A28" t="s">
        <v>97</v>
      </c>
      <c r="B28" s="7">
        <v>10109</v>
      </c>
      <c r="C28" s="7">
        <v>98269</v>
      </c>
      <c r="D28" s="7">
        <v>176355</v>
      </c>
      <c r="E28" s="7">
        <v>241285</v>
      </c>
      <c r="F28" s="7">
        <v>162505</v>
      </c>
      <c r="G28" s="7">
        <v>16731</v>
      </c>
    </row>
    <row r="29" spans="1:7" x14ac:dyDescent="0.2">
      <c r="A29" t="s">
        <v>98</v>
      </c>
      <c r="B29" s="7">
        <v>10167</v>
      </c>
      <c r="C29" s="7">
        <v>98540</v>
      </c>
      <c r="D29" s="7">
        <v>176318</v>
      </c>
      <c r="E29" s="7">
        <v>241494</v>
      </c>
      <c r="F29" s="7">
        <v>162974</v>
      </c>
      <c r="G29" s="7">
        <v>16772</v>
      </c>
    </row>
    <row r="30" spans="1:7" x14ac:dyDescent="0.2">
      <c r="A30" t="s">
        <v>99</v>
      </c>
      <c r="B30" s="7">
        <v>10328</v>
      </c>
      <c r="C30" s="7">
        <v>99029</v>
      </c>
      <c r="D30" s="7">
        <v>176313</v>
      </c>
      <c r="E30" s="7">
        <v>241821</v>
      </c>
      <c r="F30" s="7">
        <v>163545</v>
      </c>
      <c r="G30" s="7">
        <v>16868</v>
      </c>
    </row>
    <row r="31" spans="1:7" x14ac:dyDescent="0.2">
      <c r="A31" t="s">
        <v>100</v>
      </c>
      <c r="B31" s="7">
        <v>10428</v>
      </c>
      <c r="C31" s="7">
        <v>99192</v>
      </c>
      <c r="D31" s="7">
        <v>176354</v>
      </c>
      <c r="E31" s="7">
        <v>242108</v>
      </c>
      <c r="F31" s="7">
        <v>164118</v>
      </c>
      <c r="G31" s="7">
        <v>16900</v>
      </c>
    </row>
    <row r="32" spans="1:7" x14ac:dyDescent="0.2">
      <c r="A32" t="s">
        <v>101</v>
      </c>
      <c r="B32" s="7">
        <v>10597</v>
      </c>
      <c r="C32" s="7">
        <v>99452</v>
      </c>
      <c r="D32" s="7">
        <v>176797</v>
      </c>
      <c r="E32" s="7">
        <v>242598</v>
      </c>
      <c r="F32" s="7">
        <v>165017</v>
      </c>
      <c r="G32" s="7">
        <v>16964</v>
      </c>
    </row>
    <row r="33" spans="1:7" x14ac:dyDescent="0.2">
      <c r="A33" t="s">
        <v>102</v>
      </c>
      <c r="B33" s="7">
        <v>10959</v>
      </c>
      <c r="C33" s="7">
        <v>100055</v>
      </c>
      <c r="D33" s="7">
        <v>176568</v>
      </c>
      <c r="E33" s="7">
        <v>243203</v>
      </c>
      <c r="F33" s="7">
        <v>165145</v>
      </c>
      <c r="G33" s="7">
        <v>17002</v>
      </c>
    </row>
    <row r="34" spans="1:7" x14ac:dyDescent="0.2">
      <c r="A34" t="s">
        <v>103</v>
      </c>
      <c r="B34" s="7">
        <v>10854</v>
      </c>
      <c r="C34" s="7">
        <v>99537</v>
      </c>
      <c r="D34" s="7">
        <v>176162</v>
      </c>
      <c r="E34" s="7">
        <v>242767</v>
      </c>
      <c r="F34" s="7">
        <v>165160</v>
      </c>
      <c r="G34" s="7">
        <v>16989</v>
      </c>
    </row>
    <row r="35" spans="1:7" x14ac:dyDescent="0.2">
      <c r="A35" t="s">
        <v>104</v>
      </c>
      <c r="B35" s="7">
        <v>10869</v>
      </c>
      <c r="C35" s="7">
        <v>99743</v>
      </c>
      <c r="D35" s="7">
        <v>176558</v>
      </c>
      <c r="E35" s="7">
        <v>243154</v>
      </c>
      <c r="F35" s="7">
        <v>165758</v>
      </c>
      <c r="G35" s="7">
        <v>17024</v>
      </c>
    </row>
    <row r="36" spans="1:7" x14ac:dyDescent="0.2">
      <c r="A36" t="s">
        <v>105</v>
      </c>
      <c r="B36" s="7">
        <v>10996</v>
      </c>
      <c r="C36" s="7">
        <v>99780</v>
      </c>
      <c r="D36" s="7">
        <v>176820</v>
      </c>
      <c r="E36" s="7">
        <v>243325</v>
      </c>
      <c r="F36" s="7">
        <v>166351</v>
      </c>
      <c r="G36" s="7">
        <v>17074</v>
      </c>
    </row>
    <row r="37" spans="1:7" x14ac:dyDescent="0.2">
      <c r="A37" t="s">
        <v>106</v>
      </c>
      <c r="B37" s="7">
        <v>11133</v>
      </c>
      <c r="C37" s="7">
        <v>99878</v>
      </c>
      <c r="D37" s="7">
        <v>177020</v>
      </c>
      <c r="E37" s="7">
        <v>243847</v>
      </c>
      <c r="F37" s="7">
        <v>166973</v>
      </c>
      <c r="G37" s="7">
        <v>17140</v>
      </c>
    </row>
    <row r="38" spans="1:7" x14ac:dyDescent="0.2">
      <c r="A38" t="s">
        <v>107</v>
      </c>
      <c r="B38" s="7">
        <v>11178</v>
      </c>
      <c r="C38" s="7">
        <v>100036</v>
      </c>
      <c r="D38" s="7">
        <v>177339</v>
      </c>
      <c r="E38" s="7">
        <v>244149</v>
      </c>
      <c r="F38" s="7">
        <v>167604</v>
      </c>
      <c r="G38" s="7">
        <v>17214</v>
      </c>
    </row>
    <row r="39" spans="1:7" x14ac:dyDescent="0.2">
      <c r="A39" t="s">
        <v>108</v>
      </c>
      <c r="B39" s="7">
        <v>11267</v>
      </c>
      <c r="C39" s="7">
        <v>100327</v>
      </c>
      <c r="D39" s="7">
        <v>177380</v>
      </c>
      <c r="E39" s="7">
        <v>244434</v>
      </c>
      <c r="F39" s="7">
        <v>168256</v>
      </c>
      <c r="G39" s="7">
        <v>17289</v>
      </c>
    </row>
    <row r="40" spans="1:7" x14ac:dyDescent="0.2">
      <c r="A40" t="s">
        <v>109</v>
      </c>
      <c r="B40" s="7">
        <v>11315</v>
      </c>
      <c r="C40" s="7">
        <v>100518</v>
      </c>
      <c r="D40" s="7">
        <v>177101</v>
      </c>
      <c r="E40" s="7">
        <v>244669</v>
      </c>
      <c r="F40" s="7">
        <v>168541</v>
      </c>
      <c r="G40" s="7">
        <v>17263</v>
      </c>
    </row>
    <row r="41" spans="1:7" x14ac:dyDescent="0.2">
      <c r="A41" t="s">
        <v>110</v>
      </c>
      <c r="B41" s="7">
        <v>11320</v>
      </c>
      <c r="C41" s="7">
        <v>100776</v>
      </c>
      <c r="D41" s="7">
        <v>177700</v>
      </c>
      <c r="E41" s="7">
        <v>245213</v>
      </c>
      <c r="F41" s="7">
        <v>169244</v>
      </c>
      <c r="G41" s="7">
        <v>17258</v>
      </c>
    </row>
    <row r="42" spans="1:7" x14ac:dyDescent="0.2">
      <c r="A42" t="s">
        <v>111</v>
      </c>
      <c r="B42" s="7">
        <v>11349</v>
      </c>
      <c r="C42" s="7">
        <v>100861</v>
      </c>
      <c r="D42" s="7">
        <v>178120</v>
      </c>
      <c r="E42" s="7">
        <v>245544</v>
      </c>
      <c r="F42" s="7">
        <v>169862</v>
      </c>
      <c r="G42" s="7">
        <v>17308</v>
      </c>
    </row>
    <row r="43" spans="1:7" x14ac:dyDescent="0.2">
      <c r="A43" t="s">
        <v>112</v>
      </c>
      <c r="B43" s="7">
        <v>11398</v>
      </c>
      <c r="C43" s="7">
        <v>100984</v>
      </c>
      <c r="D43" s="7">
        <v>178187</v>
      </c>
      <c r="E43" s="7">
        <v>245721</v>
      </c>
      <c r="F43" s="7">
        <v>170522</v>
      </c>
      <c r="G43" s="7">
        <v>17404</v>
      </c>
    </row>
    <row r="44" spans="1:7" x14ac:dyDescent="0.2">
      <c r="A44" t="s">
        <v>113</v>
      </c>
      <c r="B44" s="7">
        <v>11479</v>
      </c>
      <c r="C44" s="7">
        <v>101207</v>
      </c>
      <c r="D44" s="7">
        <v>178213</v>
      </c>
      <c r="E44" s="7">
        <v>245752</v>
      </c>
      <c r="F44" s="7">
        <v>171119</v>
      </c>
      <c r="G44" s="7">
        <v>17508</v>
      </c>
    </row>
    <row r="45" spans="1:7" x14ac:dyDescent="0.2">
      <c r="A45" t="s">
        <v>114</v>
      </c>
      <c r="B45" s="7">
        <v>11694</v>
      </c>
      <c r="C45" s="7">
        <v>101857</v>
      </c>
      <c r="D45" s="7">
        <v>178495</v>
      </c>
      <c r="E45" s="7">
        <v>247196</v>
      </c>
      <c r="F45" s="7">
        <v>172275</v>
      </c>
      <c r="G45" s="7">
        <v>17644</v>
      </c>
    </row>
    <row r="46" spans="1:7" x14ac:dyDescent="0.2">
      <c r="A46" t="s">
        <v>115</v>
      </c>
      <c r="B46" s="7">
        <v>11559</v>
      </c>
      <c r="C46" s="7">
        <v>101760</v>
      </c>
      <c r="D46" s="7">
        <v>178258</v>
      </c>
      <c r="E46" s="7">
        <v>246655</v>
      </c>
      <c r="F46" s="7">
        <v>172449</v>
      </c>
      <c r="G46" s="7">
        <v>17729</v>
      </c>
    </row>
    <row r="47" spans="1:7" x14ac:dyDescent="0.2">
      <c r="A47" t="s">
        <v>116</v>
      </c>
      <c r="B47" s="7">
        <v>11647</v>
      </c>
      <c r="C47" s="7">
        <v>101908</v>
      </c>
      <c r="D47" s="7">
        <v>178347</v>
      </c>
      <c r="E47" s="7">
        <v>246896</v>
      </c>
      <c r="F47" s="7">
        <v>173107</v>
      </c>
      <c r="G47" s="7">
        <v>17893</v>
      </c>
    </row>
    <row r="48" spans="1:7" x14ac:dyDescent="0.2">
      <c r="A48" t="s">
        <v>117</v>
      </c>
      <c r="B48" s="7">
        <v>11775</v>
      </c>
      <c r="C48" s="7">
        <v>102133</v>
      </c>
      <c r="D48" s="7">
        <v>178169</v>
      </c>
      <c r="E48" s="7">
        <v>247204</v>
      </c>
      <c r="F48" s="7">
        <v>173220</v>
      </c>
      <c r="G48" s="7">
        <v>17785</v>
      </c>
    </row>
    <row r="49" spans="1:7" x14ac:dyDescent="0.2">
      <c r="A49" t="s">
        <v>118</v>
      </c>
      <c r="B49" s="7">
        <v>11858</v>
      </c>
      <c r="C49" s="7">
        <v>102288</v>
      </c>
      <c r="D49" s="7">
        <v>178293</v>
      </c>
      <c r="E49" s="7">
        <v>247567</v>
      </c>
      <c r="F49" s="7">
        <v>174272</v>
      </c>
      <c r="G49" s="7">
        <v>17822</v>
      </c>
    </row>
    <row r="50" spans="1:7" x14ac:dyDescent="0.2">
      <c r="A50" t="s">
        <v>119</v>
      </c>
      <c r="B50" s="7">
        <v>12063</v>
      </c>
      <c r="C50" s="7">
        <v>102378</v>
      </c>
      <c r="D50" s="7">
        <v>178286</v>
      </c>
      <c r="E50" s="7">
        <v>247848</v>
      </c>
      <c r="F50" s="7">
        <v>174665</v>
      </c>
      <c r="G50" s="7">
        <v>17883</v>
      </c>
    </row>
    <row r="51" spans="1:7" x14ac:dyDescent="0.2">
      <c r="A51" t="s">
        <v>120</v>
      </c>
      <c r="B51" s="7">
        <v>12215</v>
      </c>
      <c r="C51" s="7">
        <v>102522</v>
      </c>
      <c r="D51" s="7">
        <v>178241</v>
      </c>
      <c r="E51" s="7">
        <v>247861</v>
      </c>
      <c r="F51" s="7">
        <v>175066</v>
      </c>
      <c r="G51" s="7">
        <v>17974</v>
      </c>
    </row>
    <row r="52" spans="1:7" x14ac:dyDescent="0.2">
      <c r="A52" t="s">
        <v>121</v>
      </c>
      <c r="B52" s="7">
        <v>12293</v>
      </c>
      <c r="C52" s="7">
        <v>102667</v>
      </c>
      <c r="D52" s="7">
        <v>178094</v>
      </c>
      <c r="E52" s="7">
        <v>248201</v>
      </c>
      <c r="F52" s="7">
        <v>175639</v>
      </c>
      <c r="G52" s="7">
        <v>18111</v>
      </c>
    </row>
    <row r="53" spans="1:7" x14ac:dyDescent="0.2">
      <c r="A53" t="s">
        <v>122</v>
      </c>
      <c r="B53" s="7">
        <v>12462</v>
      </c>
      <c r="C53" s="7">
        <v>102947</v>
      </c>
      <c r="D53" s="7">
        <v>178237</v>
      </c>
      <c r="E53" s="7">
        <v>248519</v>
      </c>
      <c r="F53" s="7">
        <v>176166</v>
      </c>
      <c r="G53" s="7">
        <v>18293</v>
      </c>
    </row>
    <row r="54" spans="1:7" x14ac:dyDescent="0.2">
      <c r="A54" t="s">
        <v>123</v>
      </c>
      <c r="B54" s="7">
        <v>12563</v>
      </c>
      <c r="C54" s="7">
        <v>102904</v>
      </c>
      <c r="D54" s="7">
        <v>178373</v>
      </c>
      <c r="E54" s="7">
        <v>249018</v>
      </c>
      <c r="F54" s="7">
        <v>176782</v>
      </c>
      <c r="G54" s="7">
        <v>18416</v>
      </c>
    </row>
    <row r="55" spans="1:7" x14ac:dyDescent="0.2">
      <c r="A55" t="s">
        <v>124</v>
      </c>
      <c r="B55" s="7">
        <v>12705</v>
      </c>
      <c r="C55" s="7">
        <v>103067</v>
      </c>
      <c r="D55" s="7">
        <v>178437</v>
      </c>
      <c r="E55" s="7">
        <v>249452</v>
      </c>
      <c r="F55" s="7">
        <v>177674</v>
      </c>
      <c r="G55" s="7">
        <v>18577</v>
      </c>
    </row>
    <row r="56" spans="1:7" x14ac:dyDescent="0.2">
      <c r="A56" t="s">
        <v>125</v>
      </c>
      <c r="B56" s="7">
        <v>12804</v>
      </c>
      <c r="C56" s="7">
        <v>102966</v>
      </c>
      <c r="D56" s="7">
        <v>178227</v>
      </c>
      <c r="E56" s="7">
        <v>249556</v>
      </c>
      <c r="F56" s="7">
        <v>178277</v>
      </c>
      <c r="G56" s="7">
        <v>18705</v>
      </c>
    </row>
    <row r="57" spans="1:7" x14ac:dyDescent="0.2">
      <c r="A57" t="s">
        <v>126</v>
      </c>
      <c r="B57" s="7">
        <v>12958</v>
      </c>
      <c r="C57" s="7">
        <v>102930</v>
      </c>
      <c r="D57" s="7">
        <v>178096</v>
      </c>
      <c r="E57" s="7">
        <v>250044</v>
      </c>
      <c r="F57" s="7">
        <v>178977</v>
      </c>
      <c r="G57" s="7">
        <v>18823</v>
      </c>
    </row>
    <row r="58" spans="1:7" x14ac:dyDescent="0.2">
      <c r="A58" t="s">
        <v>127</v>
      </c>
      <c r="B58" s="7">
        <v>13001</v>
      </c>
      <c r="C58" s="7">
        <v>102854</v>
      </c>
      <c r="D58" s="7">
        <v>178023</v>
      </c>
      <c r="E58" s="7">
        <v>250160</v>
      </c>
      <c r="F58" s="7">
        <v>179593</v>
      </c>
      <c r="G58" s="7">
        <v>19055</v>
      </c>
    </row>
    <row r="59" spans="1:7" x14ac:dyDescent="0.2">
      <c r="A59" t="s">
        <v>128</v>
      </c>
      <c r="B59" s="7">
        <v>13102</v>
      </c>
      <c r="C59" s="7">
        <v>102859</v>
      </c>
      <c r="D59" s="7">
        <v>177825</v>
      </c>
      <c r="E59" s="7">
        <v>250396</v>
      </c>
      <c r="F59" s="7">
        <v>180306</v>
      </c>
      <c r="G59" s="7">
        <v>19342</v>
      </c>
    </row>
    <row r="60" spans="1:7" x14ac:dyDescent="0.2">
      <c r="A60" t="s">
        <v>129</v>
      </c>
      <c r="B60" s="7">
        <v>13187</v>
      </c>
      <c r="C60" s="7">
        <v>103181</v>
      </c>
      <c r="D60" s="7">
        <v>177766</v>
      </c>
      <c r="E60" s="7">
        <v>250871</v>
      </c>
      <c r="F60" s="7">
        <v>180673</v>
      </c>
      <c r="G60" s="7">
        <v>19457</v>
      </c>
    </row>
    <row r="61" spans="1:7" x14ac:dyDescent="0.2">
      <c r="A61" t="s">
        <v>130</v>
      </c>
      <c r="B61" s="7">
        <v>13341</v>
      </c>
      <c r="C61" s="7">
        <v>103478</v>
      </c>
      <c r="D61" s="7">
        <v>178002</v>
      </c>
      <c r="E61" s="7">
        <v>250998</v>
      </c>
      <c r="F61" s="7">
        <v>181085</v>
      </c>
      <c r="G61" s="7">
        <v>19831</v>
      </c>
    </row>
    <row r="62" spans="1:7" x14ac:dyDescent="0.2">
      <c r="A62" t="s">
        <v>131</v>
      </c>
      <c r="B62" s="7">
        <v>13425</v>
      </c>
      <c r="C62" s="7">
        <v>103437</v>
      </c>
      <c r="D62" s="7">
        <v>177720</v>
      </c>
      <c r="E62" s="7">
        <v>250690</v>
      </c>
      <c r="F62" s="7">
        <v>181347</v>
      </c>
      <c r="G62" s="7">
        <v>19991</v>
      </c>
    </row>
    <row r="63" spans="1:7" x14ac:dyDescent="0.2">
      <c r="A63" t="s">
        <v>132</v>
      </c>
      <c r="B63" s="7">
        <v>13484</v>
      </c>
      <c r="C63" s="7">
        <v>103156</v>
      </c>
      <c r="D63" s="7">
        <v>177201</v>
      </c>
      <c r="E63" s="7">
        <v>250177</v>
      </c>
      <c r="F63" s="7">
        <v>181371</v>
      </c>
      <c r="G63" s="7">
        <v>20138</v>
      </c>
    </row>
    <row r="64" spans="1:7" x14ac:dyDescent="0.2">
      <c r="A64" t="s">
        <v>133</v>
      </c>
      <c r="B64" s="7">
        <v>13504</v>
      </c>
      <c r="C64" s="7">
        <v>103294</v>
      </c>
      <c r="D64" s="7">
        <v>177377</v>
      </c>
      <c r="E64" s="7">
        <v>250907</v>
      </c>
      <c r="F64" s="7">
        <v>182385</v>
      </c>
      <c r="G64" s="7">
        <v>20295</v>
      </c>
    </row>
    <row r="65" spans="1:7" x14ac:dyDescent="0.2">
      <c r="A65" t="s">
        <v>134</v>
      </c>
      <c r="B65" s="7">
        <v>13471</v>
      </c>
      <c r="C65" s="7">
        <v>103110</v>
      </c>
      <c r="D65" s="7">
        <v>177180</v>
      </c>
      <c r="E65" s="7">
        <v>251117</v>
      </c>
      <c r="F65" s="7">
        <v>182537</v>
      </c>
      <c r="G65" s="7">
        <v>20472</v>
      </c>
    </row>
    <row r="66" spans="1:7" x14ac:dyDescent="0.2">
      <c r="A66" t="s">
        <v>135</v>
      </c>
      <c r="B66" s="7">
        <v>13451</v>
      </c>
      <c r="C66" s="7">
        <v>102951</v>
      </c>
      <c r="D66" s="7">
        <v>176901</v>
      </c>
      <c r="E66" s="7">
        <v>251467</v>
      </c>
      <c r="F66" s="7">
        <v>183045</v>
      </c>
      <c r="G66" s="7">
        <v>20655</v>
      </c>
    </row>
    <row r="67" spans="1:7" x14ac:dyDescent="0.2">
      <c r="A67" t="s">
        <v>136</v>
      </c>
      <c r="B67" s="7">
        <v>13369</v>
      </c>
      <c r="C67" s="7">
        <v>103017</v>
      </c>
      <c r="D67" s="7">
        <v>176610</v>
      </c>
      <c r="E67" s="7">
        <v>251635</v>
      </c>
      <c r="F67" s="7">
        <v>183509</v>
      </c>
      <c r="G67" s="7">
        <v>20839</v>
      </c>
    </row>
    <row r="68" spans="1:7" x14ac:dyDescent="0.2">
      <c r="A68" t="s">
        <v>137</v>
      </c>
      <c r="B68" s="7">
        <v>13371</v>
      </c>
      <c r="C68" s="7">
        <v>103226</v>
      </c>
      <c r="D68" s="7">
        <v>176655</v>
      </c>
      <c r="E68" s="7">
        <v>252058</v>
      </c>
      <c r="F68" s="7">
        <v>184188</v>
      </c>
      <c r="G68" s="7">
        <v>21064</v>
      </c>
    </row>
    <row r="69" spans="1:7" x14ac:dyDescent="0.2">
      <c r="A69" t="s">
        <v>138</v>
      </c>
      <c r="B69" s="7">
        <v>13229</v>
      </c>
      <c r="C69" s="7">
        <v>103338</v>
      </c>
      <c r="D69" s="7">
        <v>176161</v>
      </c>
      <c r="E69" s="7">
        <v>252120</v>
      </c>
      <c r="F69" s="7">
        <v>184414</v>
      </c>
      <c r="G69" s="7">
        <v>21259</v>
      </c>
    </row>
    <row r="70" spans="1:7" x14ac:dyDescent="0.2">
      <c r="A70" t="s">
        <v>139</v>
      </c>
      <c r="B70" s="7">
        <v>13268</v>
      </c>
      <c r="C70" s="7">
        <v>103269</v>
      </c>
      <c r="D70" s="7">
        <v>176585</v>
      </c>
      <c r="E70" s="7">
        <v>252720</v>
      </c>
      <c r="F70" s="7">
        <v>185073</v>
      </c>
      <c r="G70" s="7">
        <v>21398</v>
      </c>
    </row>
    <row r="71" spans="1:7" x14ac:dyDescent="0.2">
      <c r="A71" t="s">
        <v>140</v>
      </c>
      <c r="B71" s="7">
        <v>13242</v>
      </c>
      <c r="C71" s="7">
        <v>103345</v>
      </c>
      <c r="D71" s="7">
        <v>176487</v>
      </c>
      <c r="E71" s="7">
        <v>253327</v>
      </c>
      <c r="F71" s="7">
        <v>185652</v>
      </c>
      <c r="G71" s="7">
        <v>21501</v>
      </c>
    </row>
    <row r="72" spans="1:7" x14ac:dyDescent="0.2">
      <c r="A72" t="s">
        <v>141</v>
      </c>
      <c r="B72" s="7">
        <v>12805</v>
      </c>
      <c r="C72" s="7">
        <v>102826</v>
      </c>
      <c r="D72" s="7">
        <v>176295</v>
      </c>
      <c r="E72" s="7">
        <v>253688</v>
      </c>
      <c r="F72" s="7">
        <v>186520</v>
      </c>
      <c r="G72" s="7">
        <v>21644</v>
      </c>
    </row>
    <row r="73" spans="1:7" x14ac:dyDescent="0.2">
      <c r="A73" t="s">
        <v>142</v>
      </c>
      <c r="B73" s="7">
        <v>11773</v>
      </c>
      <c r="C73" s="7">
        <v>100223</v>
      </c>
      <c r="D73" s="7">
        <v>174134</v>
      </c>
      <c r="E73" s="7">
        <v>251310</v>
      </c>
      <c r="F73" s="7">
        <v>184906</v>
      </c>
      <c r="G73" s="7">
        <v>20867</v>
      </c>
    </row>
    <row r="74" spans="1:7" x14ac:dyDescent="0.2">
      <c r="A74" t="s">
        <v>143</v>
      </c>
      <c r="B74" s="7">
        <v>11669</v>
      </c>
      <c r="C74" s="7">
        <v>100132</v>
      </c>
      <c r="D74" s="7">
        <v>173631</v>
      </c>
      <c r="E74" s="7">
        <v>251097</v>
      </c>
      <c r="F74" s="7">
        <v>184968</v>
      </c>
      <c r="G74" s="7">
        <v>20770</v>
      </c>
    </row>
    <row r="75" spans="1:7" x14ac:dyDescent="0.2">
      <c r="A75" t="s">
        <v>144</v>
      </c>
      <c r="B75" s="7">
        <v>10819</v>
      </c>
      <c r="C75" s="7">
        <v>98809</v>
      </c>
      <c r="D75" s="7">
        <v>173726</v>
      </c>
      <c r="E75" s="7">
        <v>251606</v>
      </c>
      <c r="F75" s="7">
        <v>185692</v>
      </c>
      <c r="G75" s="7">
        <v>21071</v>
      </c>
    </row>
    <row r="76" spans="1:7" x14ac:dyDescent="0.2">
      <c r="A76" t="s">
        <v>145</v>
      </c>
      <c r="B76" s="7">
        <v>10226</v>
      </c>
      <c r="C76" s="7">
        <v>98205</v>
      </c>
      <c r="D76" s="7">
        <v>173883</v>
      </c>
      <c r="E76" s="7">
        <v>252095</v>
      </c>
      <c r="F76" s="7">
        <v>187079</v>
      </c>
      <c r="G76" s="7">
        <v>21454</v>
      </c>
    </row>
    <row r="77" spans="1:7" x14ac:dyDescent="0.2">
      <c r="A77" t="s">
        <v>146</v>
      </c>
      <c r="B77" s="7">
        <v>10008</v>
      </c>
      <c r="C77" s="7">
        <v>97380</v>
      </c>
      <c r="D77" s="7">
        <v>172493</v>
      </c>
      <c r="E77" s="7">
        <v>250517</v>
      </c>
      <c r="F77" s="7">
        <v>186261</v>
      </c>
      <c r="G77" s="7">
        <v>21448</v>
      </c>
    </row>
    <row r="78" spans="1:7" x14ac:dyDescent="0.2">
      <c r="A78" t="s">
        <v>147</v>
      </c>
      <c r="B78" s="7">
        <v>10098</v>
      </c>
      <c r="C78" s="7">
        <v>97626</v>
      </c>
      <c r="D78" s="7">
        <v>172179</v>
      </c>
      <c r="E78" s="7">
        <v>250606</v>
      </c>
      <c r="F78" s="7">
        <v>186574</v>
      </c>
      <c r="G78" s="7">
        <v>21578</v>
      </c>
    </row>
    <row r="79" spans="1:7" x14ac:dyDescent="0.2">
      <c r="A79" t="s">
        <v>148</v>
      </c>
      <c r="B79" s="7">
        <v>9831</v>
      </c>
      <c r="C79" s="7">
        <v>97414</v>
      </c>
      <c r="D79" s="7">
        <v>171955</v>
      </c>
      <c r="E79" s="7">
        <v>250557</v>
      </c>
      <c r="F79" s="7">
        <v>186477</v>
      </c>
      <c r="G79" s="7">
        <v>21672</v>
      </c>
    </row>
    <row r="80" spans="1:7" x14ac:dyDescent="0.2">
      <c r="A80" t="s">
        <v>149</v>
      </c>
      <c r="B80" s="7">
        <v>9831</v>
      </c>
      <c r="C80" s="7">
        <v>96979</v>
      </c>
      <c r="D80" s="7">
        <v>171443</v>
      </c>
      <c r="E80" s="7">
        <v>250465</v>
      </c>
      <c r="F80" s="7">
        <v>186099</v>
      </c>
      <c r="G80" s="7">
        <v>21574</v>
      </c>
    </row>
    <row r="81" spans="1:7" x14ac:dyDescent="0.2">
      <c r="A81" t="s">
        <v>150</v>
      </c>
      <c r="B81" s="7">
        <v>9916</v>
      </c>
      <c r="C81" s="7">
        <v>97132</v>
      </c>
      <c r="D81" s="7">
        <v>171323</v>
      </c>
      <c r="E81" s="7">
        <v>250535</v>
      </c>
      <c r="F81" s="7">
        <v>186356</v>
      </c>
      <c r="G81" s="7">
        <v>21547</v>
      </c>
    </row>
    <row r="82" spans="1:7" x14ac:dyDescent="0.2">
      <c r="A82" t="s">
        <v>151</v>
      </c>
      <c r="B82" s="7">
        <v>9957</v>
      </c>
      <c r="C82" s="7">
        <v>97179</v>
      </c>
      <c r="D82" s="7">
        <v>171843</v>
      </c>
      <c r="E82" s="7">
        <v>251050</v>
      </c>
      <c r="F82" s="7">
        <v>187032</v>
      </c>
      <c r="G82" s="7">
        <v>21718</v>
      </c>
    </row>
    <row r="83" spans="1:7" x14ac:dyDescent="0.2">
      <c r="A83" t="s">
        <v>152</v>
      </c>
      <c r="B83" s="7">
        <v>10054</v>
      </c>
      <c r="C83" s="7">
        <v>97253</v>
      </c>
      <c r="D83" s="7">
        <v>171644</v>
      </c>
      <c r="E83" s="7">
        <v>251032</v>
      </c>
      <c r="F83" s="7">
        <v>187150</v>
      </c>
      <c r="G83" s="7">
        <v>21771</v>
      </c>
    </row>
    <row r="84" spans="1:7" x14ac:dyDescent="0.2">
      <c r="A84" t="s">
        <v>153</v>
      </c>
      <c r="B84" s="7">
        <v>10169</v>
      </c>
      <c r="C84" s="7">
        <v>97224</v>
      </c>
      <c r="D84" s="7">
        <v>171809</v>
      </c>
      <c r="E84" s="7">
        <v>251538</v>
      </c>
      <c r="F84" s="7">
        <v>187757</v>
      </c>
      <c r="G84" s="7">
        <v>21973</v>
      </c>
    </row>
    <row r="85" spans="1:7" x14ac:dyDescent="0.2">
      <c r="A85" t="s">
        <v>154</v>
      </c>
      <c r="B85" s="7">
        <v>10229</v>
      </c>
      <c r="C85" s="7">
        <v>97411</v>
      </c>
      <c r="D85" s="7">
        <v>171993</v>
      </c>
      <c r="E85" s="7">
        <v>251637</v>
      </c>
      <c r="F85" s="7">
        <v>188666</v>
      </c>
      <c r="G85" s="7">
        <v>22260</v>
      </c>
    </row>
    <row r="86" spans="1:7" x14ac:dyDescent="0.2">
      <c r="A86" t="s">
        <v>155</v>
      </c>
      <c r="B86" s="7">
        <v>12153</v>
      </c>
      <c r="C86" s="7">
        <v>99053</v>
      </c>
      <c r="D86" s="7">
        <v>172699</v>
      </c>
      <c r="E86" s="7">
        <v>252489</v>
      </c>
      <c r="F86" s="7">
        <v>189420</v>
      </c>
      <c r="G86" s="7">
        <v>22551</v>
      </c>
    </row>
    <row r="87" spans="1:7" x14ac:dyDescent="0.2">
      <c r="A87" t="s">
        <v>156</v>
      </c>
      <c r="B87" s="7">
        <v>15487</v>
      </c>
      <c r="C87" s="7">
        <v>100882</v>
      </c>
      <c r="D87" s="7">
        <v>172965</v>
      </c>
      <c r="E87" s="7">
        <v>253190</v>
      </c>
      <c r="F87" s="7">
        <v>190158</v>
      </c>
      <c r="G87" s="7">
        <v>22826</v>
      </c>
    </row>
    <row r="88" spans="1:7" x14ac:dyDescent="0.2">
      <c r="A88" t="s">
        <v>157</v>
      </c>
      <c r="B88" s="7">
        <v>16171</v>
      </c>
      <c r="C88" s="7">
        <v>102554</v>
      </c>
      <c r="D88" s="7">
        <v>173295</v>
      </c>
      <c r="E88" s="7">
        <v>254317</v>
      </c>
      <c r="F88" s="7">
        <v>191654</v>
      </c>
      <c r="G88" s="7">
        <v>23153</v>
      </c>
    </row>
    <row r="89" spans="1:7" x14ac:dyDescent="0.2">
      <c r="A89" t="s">
        <v>158</v>
      </c>
      <c r="B89" s="7">
        <v>16438</v>
      </c>
      <c r="C89" s="7">
        <v>102855</v>
      </c>
      <c r="D89" s="7">
        <v>173215</v>
      </c>
      <c r="E89" s="7">
        <v>254016</v>
      </c>
      <c r="F89" s="7">
        <v>190921</v>
      </c>
      <c r="G89" s="7">
        <v>23019</v>
      </c>
    </row>
    <row r="90" spans="1:7" x14ac:dyDescent="0.2">
      <c r="A90" t="s">
        <v>159</v>
      </c>
      <c r="B90" s="7">
        <v>16580</v>
      </c>
      <c r="C90" s="7">
        <v>102630</v>
      </c>
      <c r="D90" s="7">
        <v>173664</v>
      </c>
      <c r="E90" s="7">
        <v>254393</v>
      </c>
      <c r="F90" s="7">
        <v>191316</v>
      </c>
      <c r="G90" s="7">
        <v>23137</v>
      </c>
    </row>
    <row r="91" spans="1:7" x14ac:dyDescent="0.2">
      <c r="A91" t="s">
        <v>160</v>
      </c>
      <c r="B91" s="7">
        <v>16942</v>
      </c>
      <c r="C91" s="7">
        <v>102549</v>
      </c>
      <c r="D91" s="7">
        <v>173895</v>
      </c>
      <c r="E91" s="7">
        <v>254786</v>
      </c>
      <c r="F91" s="7">
        <v>191636</v>
      </c>
      <c r="G91" s="7">
        <v>23159</v>
      </c>
    </row>
    <row r="92" spans="1:7" x14ac:dyDescent="0.2">
      <c r="A92" t="s">
        <v>161</v>
      </c>
      <c r="B92" s="7">
        <v>17238</v>
      </c>
      <c r="C92" s="7">
        <v>103023</v>
      </c>
      <c r="D92" s="7">
        <v>174084</v>
      </c>
      <c r="E92" s="7">
        <v>255488</v>
      </c>
      <c r="F92" s="7">
        <v>192294</v>
      </c>
      <c r="G92" s="7">
        <v>23396</v>
      </c>
    </row>
    <row r="93" spans="1:7" x14ac:dyDescent="0.2">
      <c r="A93" t="s">
        <v>162</v>
      </c>
      <c r="B93" s="7">
        <v>17238</v>
      </c>
      <c r="C93" s="7">
        <v>103306</v>
      </c>
      <c r="D93" s="7">
        <v>174352</v>
      </c>
      <c r="E93" s="7">
        <v>256001</v>
      </c>
      <c r="F93" s="7">
        <v>193298</v>
      </c>
      <c r="G93" s="7">
        <v>23748</v>
      </c>
    </row>
    <row r="94" spans="1:7" x14ac:dyDescent="0.2">
      <c r="A94" t="s">
        <v>163</v>
      </c>
      <c r="B94" s="7">
        <v>17454</v>
      </c>
      <c r="C94" s="7">
        <v>103396</v>
      </c>
      <c r="D94" s="7">
        <v>174556</v>
      </c>
      <c r="E94" s="7">
        <v>256691</v>
      </c>
      <c r="F94" s="7">
        <v>193833</v>
      </c>
      <c r="G94" s="7">
        <v>24039</v>
      </c>
    </row>
    <row r="95" spans="1:7" x14ac:dyDescent="0.2">
      <c r="A95" t="s">
        <v>164</v>
      </c>
      <c r="B95" s="7">
        <v>17642</v>
      </c>
      <c r="C95" s="7">
        <v>103754</v>
      </c>
      <c r="D95" s="7">
        <v>174591</v>
      </c>
      <c r="E95" s="7">
        <v>256925</v>
      </c>
      <c r="F95" s="7">
        <v>193852</v>
      </c>
      <c r="G95" s="7">
        <v>23969</v>
      </c>
    </row>
    <row r="96" spans="1:7" x14ac:dyDescent="0.2">
      <c r="A96" t="s">
        <v>165</v>
      </c>
      <c r="B96" s="7">
        <v>18080</v>
      </c>
      <c r="C96" s="7">
        <v>104145</v>
      </c>
      <c r="D96" s="7">
        <v>174712</v>
      </c>
      <c r="E96" s="7">
        <v>257544</v>
      </c>
      <c r="F96" s="7">
        <v>194236</v>
      </c>
      <c r="G96" s="7">
        <v>24169</v>
      </c>
    </row>
    <row r="97" spans="1:7" x14ac:dyDescent="0.2">
      <c r="A97" t="s">
        <v>166</v>
      </c>
      <c r="B97" s="7">
        <v>18563</v>
      </c>
      <c r="C97" s="7">
        <v>104714</v>
      </c>
      <c r="D97" s="7">
        <v>174961</v>
      </c>
      <c r="E97" s="7">
        <v>258075</v>
      </c>
      <c r="F97" s="7">
        <v>194520</v>
      </c>
      <c r="G97" s="7">
        <v>24157</v>
      </c>
    </row>
    <row r="98" spans="1:7" x14ac:dyDescent="0.2">
      <c r="A98" t="s">
        <v>167</v>
      </c>
      <c r="B98" s="7">
        <v>18671</v>
      </c>
      <c r="C98" s="7">
        <v>105002</v>
      </c>
      <c r="D98" s="7">
        <v>175092</v>
      </c>
      <c r="E98" s="7">
        <v>258396</v>
      </c>
      <c r="F98" s="7">
        <v>194727</v>
      </c>
      <c r="G98" s="7">
        <v>24323</v>
      </c>
    </row>
    <row r="99" spans="1:7" x14ac:dyDescent="0.2">
      <c r="A99" t="s">
        <v>168</v>
      </c>
      <c r="B99" s="7">
        <v>18676</v>
      </c>
      <c r="C99" s="7">
        <v>104807</v>
      </c>
      <c r="D99" s="7">
        <v>175043</v>
      </c>
      <c r="E99" s="7">
        <v>258603</v>
      </c>
      <c r="F99" s="7">
        <v>194714</v>
      </c>
      <c r="G99" s="7">
        <v>24415</v>
      </c>
    </row>
    <row r="100" spans="1:7" x14ac:dyDescent="0.2">
      <c r="A100" t="s">
        <v>169</v>
      </c>
      <c r="B100" s="7">
        <v>18693</v>
      </c>
      <c r="C100" s="7">
        <v>104927</v>
      </c>
      <c r="D100" s="7">
        <v>175177</v>
      </c>
      <c r="E100" s="7">
        <v>259286</v>
      </c>
      <c r="F100" s="7">
        <v>195492</v>
      </c>
      <c r="G100" s="7">
        <v>24654</v>
      </c>
    </row>
    <row r="101" spans="1:7" x14ac:dyDescent="0.2">
      <c r="A101" t="s">
        <v>170</v>
      </c>
      <c r="B101" s="7">
        <v>18653</v>
      </c>
      <c r="C101" s="7">
        <v>105043</v>
      </c>
      <c r="D101" s="7">
        <v>175383</v>
      </c>
      <c r="E101" s="7">
        <v>259844</v>
      </c>
      <c r="F101" s="7">
        <v>196984</v>
      </c>
      <c r="G101" s="7">
        <v>25057</v>
      </c>
    </row>
    <row r="102" spans="1:7" x14ac:dyDescent="0.2">
      <c r="A102" t="s">
        <v>171</v>
      </c>
      <c r="B102" s="7">
        <v>18733</v>
      </c>
      <c r="C102" s="7">
        <v>105069</v>
      </c>
      <c r="D102" s="7">
        <v>175239</v>
      </c>
      <c r="E102" s="7">
        <v>260093</v>
      </c>
      <c r="F102" s="7">
        <v>196487</v>
      </c>
      <c r="G102" s="7">
        <v>24946</v>
      </c>
    </row>
    <row r="103" spans="1:7" x14ac:dyDescent="0.2">
      <c r="A103" t="s">
        <v>172</v>
      </c>
      <c r="B103" s="7">
        <v>18486</v>
      </c>
      <c r="C103" s="7">
        <v>105117</v>
      </c>
      <c r="D103" s="7">
        <v>175334</v>
      </c>
      <c r="E103" s="7">
        <v>260620</v>
      </c>
      <c r="F103" s="7">
        <v>196981</v>
      </c>
      <c r="G103" s="7">
        <v>25236</v>
      </c>
    </row>
    <row r="104" spans="1:7" x14ac:dyDescent="0.2">
      <c r="A104" t="s">
        <v>173</v>
      </c>
      <c r="B104" s="7">
        <v>18407</v>
      </c>
      <c r="C104" s="7">
        <v>105055</v>
      </c>
      <c r="D104" s="7">
        <v>175390</v>
      </c>
      <c r="E104" s="7">
        <v>260970</v>
      </c>
      <c r="F104" s="7">
        <v>197561</v>
      </c>
      <c r="G104" s="7">
        <v>25563</v>
      </c>
    </row>
    <row r="105" spans="1:7" x14ac:dyDescent="0.2">
      <c r="A105" t="s">
        <v>174</v>
      </c>
      <c r="B105" s="7">
        <v>18333</v>
      </c>
      <c r="C105" s="7">
        <v>105075</v>
      </c>
      <c r="D105" s="7">
        <v>175467</v>
      </c>
      <c r="E105" s="7">
        <v>261620</v>
      </c>
      <c r="F105" s="7">
        <v>198204</v>
      </c>
      <c r="G105" s="7">
        <v>25785</v>
      </c>
    </row>
    <row r="106" spans="1:7" x14ac:dyDescent="0.2">
      <c r="A106" t="s">
        <v>175</v>
      </c>
      <c r="B106" s="7">
        <v>18735</v>
      </c>
      <c r="C106" s="7">
        <v>104891</v>
      </c>
      <c r="D106" s="7">
        <v>175140</v>
      </c>
      <c r="E106" s="7">
        <v>261519</v>
      </c>
      <c r="F106" s="7">
        <v>198144</v>
      </c>
      <c r="G106" s="7">
        <v>25878</v>
      </c>
    </row>
    <row r="107" spans="1:7" x14ac:dyDescent="0.2">
      <c r="A107" t="s">
        <v>176</v>
      </c>
      <c r="B107" s="7">
        <v>18893</v>
      </c>
      <c r="C107" s="7">
        <v>105133</v>
      </c>
      <c r="D107" s="7">
        <v>174962</v>
      </c>
      <c r="E107" s="7">
        <v>261699</v>
      </c>
      <c r="F107" s="7">
        <v>198550</v>
      </c>
      <c r="G107" s="7">
        <v>26138</v>
      </c>
    </row>
    <row r="108" spans="1:7" x14ac:dyDescent="0.2">
      <c r="A108" t="s">
        <v>177</v>
      </c>
      <c r="B108" s="7">
        <v>19212</v>
      </c>
      <c r="C108" s="7">
        <v>105577</v>
      </c>
      <c r="D108" s="7">
        <v>175436</v>
      </c>
      <c r="E108" s="7">
        <v>262925</v>
      </c>
      <c r="F108" s="7">
        <v>199510</v>
      </c>
      <c r="G108" s="7">
        <v>26529</v>
      </c>
    </row>
    <row r="109" spans="1:7" x14ac:dyDescent="0.2">
      <c r="A109" t="s">
        <v>178</v>
      </c>
      <c r="B109" s="7">
        <v>19168</v>
      </c>
      <c r="C109" s="7">
        <v>105480</v>
      </c>
      <c r="D109" s="7">
        <v>175325</v>
      </c>
      <c r="E109" s="7">
        <v>262709</v>
      </c>
      <c r="F109" s="7">
        <v>199034</v>
      </c>
      <c r="G109" s="7">
        <v>26283</v>
      </c>
    </row>
    <row r="110" spans="1:7" x14ac:dyDescent="0.2">
      <c r="A110" t="s">
        <v>179</v>
      </c>
      <c r="B110" s="7">
        <v>19071</v>
      </c>
      <c r="C110" s="7">
        <v>105049</v>
      </c>
      <c r="D110" s="7">
        <v>175478</v>
      </c>
      <c r="E110" s="7">
        <v>263060</v>
      </c>
      <c r="F110" s="7">
        <v>199395</v>
      </c>
      <c r="G110" s="7">
        <v>26430</v>
      </c>
    </row>
    <row r="111" spans="1:7" x14ac:dyDescent="0.2">
      <c r="A111" t="s">
        <v>180</v>
      </c>
      <c r="B111" s="7">
        <v>18983</v>
      </c>
      <c r="C111" s="7">
        <v>104549</v>
      </c>
      <c r="D111" s="7">
        <v>175540</v>
      </c>
      <c r="E111" s="7">
        <v>263538</v>
      </c>
      <c r="F111" s="7">
        <v>199949</v>
      </c>
      <c r="G111" s="7">
        <v>26578</v>
      </c>
    </row>
    <row r="112" spans="1:7" x14ac:dyDescent="0.2">
      <c r="A112" t="s">
        <v>181</v>
      </c>
      <c r="B112" s="7">
        <v>18554</v>
      </c>
      <c r="C112" s="7">
        <v>104261</v>
      </c>
      <c r="D112" s="7">
        <v>175710</v>
      </c>
      <c r="E112" s="7">
        <v>264336</v>
      </c>
      <c r="F112" s="7">
        <v>200385</v>
      </c>
      <c r="G112" s="7">
        <v>26640</v>
      </c>
    </row>
    <row r="113" spans="1:7" x14ac:dyDescent="0.2">
      <c r="A113" t="s">
        <v>182</v>
      </c>
      <c r="B113" s="7">
        <v>18558</v>
      </c>
      <c r="C113" s="7">
        <v>104284</v>
      </c>
      <c r="D113" s="7">
        <v>175949</v>
      </c>
      <c r="E113" s="7">
        <v>265101</v>
      </c>
      <c r="F113" s="7">
        <v>200858</v>
      </c>
      <c r="G113" s="7">
        <v>26841</v>
      </c>
    </row>
    <row r="114" spans="1:7" x14ac:dyDescent="0.2">
      <c r="A114" t="s">
        <v>183</v>
      </c>
      <c r="B114" s="7">
        <v>18817</v>
      </c>
      <c r="C114" s="7">
        <v>105513</v>
      </c>
      <c r="D114" s="7">
        <v>175849</v>
      </c>
      <c r="E114" s="7">
        <v>265490</v>
      </c>
      <c r="F114" s="7">
        <v>201000</v>
      </c>
      <c r="G114" s="7">
        <v>27000</v>
      </c>
    </row>
    <row r="115" spans="1:7" x14ac:dyDescent="0.2">
      <c r="B115" s="7"/>
      <c r="C115" s="7"/>
      <c r="D115" s="7"/>
      <c r="E115" s="7"/>
      <c r="F115" s="7"/>
      <c r="G115" s="7"/>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5"/>
  <sheetViews>
    <sheetView workbookViewId="0"/>
  </sheetViews>
  <sheetFormatPr defaultColWidth="11.5546875" defaultRowHeight="15" x14ac:dyDescent="0.2"/>
  <cols>
    <col min="1" max="7" width="15.6640625" customWidth="1"/>
  </cols>
  <sheetData>
    <row r="1" spans="1:7" ht="19.5" x14ac:dyDescent="0.3">
      <c r="A1" s="2" t="s">
        <v>196</v>
      </c>
    </row>
    <row r="2" spans="1:7" x14ac:dyDescent="0.2">
      <c r="A2" t="s">
        <v>189</v>
      </c>
    </row>
    <row r="3" spans="1:7" ht="31.5" x14ac:dyDescent="0.25">
      <c r="A3" s="9" t="s">
        <v>59</v>
      </c>
      <c r="B3" s="8" t="s">
        <v>190</v>
      </c>
      <c r="C3" s="8" t="s">
        <v>191</v>
      </c>
      <c r="D3" s="8" t="s">
        <v>192</v>
      </c>
      <c r="E3" s="8" t="s">
        <v>193</v>
      </c>
      <c r="F3" s="8" t="s">
        <v>194</v>
      </c>
      <c r="G3" s="8" t="s">
        <v>195</v>
      </c>
    </row>
    <row r="4" spans="1:7" x14ac:dyDescent="0.2">
      <c r="A4" t="s">
        <v>73</v>
      </c>
      <c r="B4" s="7">
        <v>256</v>
      </c>
      <c r="C4" s="7">
        <v>916</v>
      </c>
      <c r="D4" s="7">
        <v>1541</v>
      </c>
      <c r="E4" s="7">
        <v>1771</v>
      </c>
      <c r="F4" s="7">
        <v>1663</v>
      </c>
      <c r="G4" s="7">
        <v>828</v>
      </c>
    </row>
    <row r="5" spans="1:7" x14ac:dyDescent="0.2">
      <c r="A5" t="s">
        <v>74</v>
      </c>
      <c r="B5" s="7">
        <v>257</v>
      </c>
      <c r="C5" s="7">
        <v>913</v>
      </c>
      <c r="D5" s="7">
        <v>1537</v>
      </c>
      <c r="E5" s="7">
        <v>1775</v>
      </c>
      <c r="F5" s="7">
        <v>1665</v>
      </c>
      <c r="G5" s="7">
        <v>837</v>
      </c>
    </row>
    <row r="6" spans="1:7" x14ac:dyDescent="0.2">
      <c r="A6" t="s">
        <v>75</v>
      </c>
      <c r="B6" s="7">
        <v>257</v>
      </c>
      <c r="C6" s="7">
        <v>912</v>
      </c>
      <c r="D6" s="7">
        <v>1536</v>
      </c>
      <c r="E6" s="7">
        <v>1777</v>
      </c>
      <c r="F6" s="7">
        <v>1665</v>
      </c>
      <c r="G6" s="7">
        <v>836</v>
      </c>
    </row>
    <row r="7" spans="1:7" x14ac:dyDescent="0.2">
      <c r="A7" t="s">
        <v>76</v>
      </c>
      <c r="B7" s="7">
        <v>262</v>
      </c>
      <c r="C7" s="7">
        <v>923</v>
      </c>
      <c r="D7" s="7">
        <v>1544</v>
      </c>
      <c r="E7" s="7">
        <v>1786</v>
      </c>
      <c r="F7" s="7">
        <v>1669</v>
      </c>
      <c r="G7" s="7">
        <v>840</v>
      </c>
    </row>
    <row r="8" spans="1:7" x14ac:dyDescent="0.2">
      <c r="A8" t="s">
        <v>77</v>
      </c>
      <c r="B8" s="7">
        <v>260</v>
      </c>
      <c r="C8" s="7">
        <v>923</v>
      </c>
      <c r="D8" s="7">
        <v>1550</v>
      </c>
      <c r="E8" s="7">
        <v>1783</v>
      </c>
      <c r="F8" s="7">
        <v>1670</v>
      </c>
      <c r="G8" s="7">
        <v>843</v>
      </c>
    </row>
    <row r="9" spans="1:7" x14ac:dyDescent="0.2">
      <c r="A9" t="s">
        <v>78</v>
      </c>
      <c r="B9" s="7">
        <v>269</v>
      </c>
      <c r="C9" s="7">
        <v>931</v>
      </c>
      <c r="D9" s="7">
        <v>1565</v>
      </c>
      <c r="E9" s="7">
        <v>1818</v>
      </c>
      <c r="F9" s="7">
        <v>1711</v>
      </c>
      <c r="G9" s="7">
        <v>853</v>
      </c>
    </row>
    <row r="10" spans="1:7" x14ac:dyDescent="0.2">
      <c r="A10" t="s">
        <v>79</v>
      </c>
      <c r="B10" s="7">
        <v>261</v>
      </c>
      <c r="C10" s="7">
        <v>925</v>
      </c>
      <c r="D10" s="7">
        <v>1558</v>
      </c>
      <c r="E10" s="7">
        <v>1796</v>
      </c>
      <c r="F10" s="7">
        <v>1678</v>
      </c>
      <c r="G10" s="7">
        <v>855</v>
      </c>
    </row>
    <row r="11" spans="1:7" x14ac:dyDescent="0.2">
      <c r="A11" t="s">
        <v>80</v>
      </c>
      <c r="B11" s="7">
        <v>259</v>
      </c>
      <c r="C11" s="7">
        <v>932</v>
      </c>
      <c r="D11" s="7">
        <v>1550</v>
      </c>
      <c r="E11" s="7">
        <v>1786</v>
      </c>
      <c r="F11" s="7">
        <v>1671</v>
      </c>
      <c r="G11" s="7">
        <v>844</v>
      </c>
    </row>
    <row r="12" spans="1:7" x14ac:dyDescent="0.2">
      <c r="A12" t="s">
        <v>81</v>
      </c>
      <c r="B12" s="7">
        <v>261</v>
      </c>
      <c r="C12" s="7">
        <v>930</v>
      </c>
      <c r="D12" s="7">
        <v>1551</v>
      </c>
      <c r="E12" s="7">
        <v>1790</v>
      </c>
      <c r="F12" s="7">
        <v>1676</v>
      </c>
      <c r="G12" s="7">
        <v>844</v>
      </c>
    </row>
    <row r="13" spans="1:7" x14ac:dyDescent="0.2">
      <c r="A13" t="s">
        <v>82</v>
      </c>
      <c r="B13" s="7">
        <v>264</v>
      </c>
      <c r="C13" s="7">
        <v>927</v>
      </c>
      <c r="D13" s="7">
        <v>1550</v>
      </c>
      <c r="E13" s="7">
        <v>1786</v>
      </c>
      <c r="F13" s="7">
        <v>1675</v>
      </c>
      <c r="G13" s="7">
        <v>858</v>
      </c>
    </row>
    <row r="14" spans="1:7" x14ac:dyDescent="0.2">
      <c r="A14" t="s">
        <v>83</v>
      </c>
      <c r="B14" s="7">
        <v>262</v>
      </c>
      <c r="C14" s="7">
        <v>931</v>
      </c>
      <c r="D14" s="7">
        <v>1549</v>
      </c>
      <c r="E14" s="7">
        <v>1785</v>
      </c>
      <c r="F14" s="7">
        <v>1673</v>
      </c>
      <c r="G14" s="7">
        <v>850</v>
      </c>
    </row>
    <row r="15" spans="1:7" x14ac:dyDescent="0.2">
      <c r="A15" t="s">
        <v>84</v>
      </c>
      <c r="B15" s="7">
        <v>260</v>
      </c>
      <c r="C15" s="7">
        <v>925</v>
      </c>
      <c r="D15" s="7">
        <v>1541</v>
      </c>
      <c r="E15" s="7">
        <v>1776</v>
      </c>
      <c r="F15" s="7">
        <v>1660</v>
      </c>
      <c r="G15" s="7">
        <v>849</v>
      </c>
    </row>
    <row r="16" spans="1:7" x14ac:dyDescent="0.2">
      <c r="A16" t="s">
        <v>85</v>
      </c>
      <c r="B16" s="7">
        <v>264</v>
      </c>
      <c r="C16" s="7">
        <v>933</v>
      </c>
      <c r="D16" s="7">
        <v>1540</v>
      </c>
      <c r="E16" s="7">
        <v>1777</v>
      </c>
      <c r="F16" s="7">
        <v>1661</v>
      </c>
      <c r="G16" s="7">
        <v>842</v>
      </c>
    </row>
    <row r="17" spans="1:7" x14ac:dyDescent="0.2">
      <c r="A17" t="s">
        <v>86</v>
      </c>
      <c r="B17" s="7">
        <v>262</v>
      </c>
      <c r="C17" s="7">
        <v>930</v>
      </c>
      <c r="D17" s="7">
        <v>1538</v>
      </c>
      <c r="E17" s="7">
        <v>1771</v>
      </c>
      <c r="F17" s="7">
        <v>1656</v>
      </c>
      <c r="G17" s="7">
        <v>848</v>
      </c>
    </row>
    <row r="18" spans="1:7" x14ac:dyDescent="0.2">
      <c r="A18" t="s">
        <v>87</v>
      </c>
      <c r="B18" s="7">
        <v>263</v>
      </c>
      <c r="C18" s="7">
        <v>934</v>
      </c>
      <c r="D18" s="7">
        <v>1544</v>
      </c>
      <c r="E18" s="7">
        <v>1774</v>
      </c>
      <c r="F18" s="7">
        <v>1659</v>
      </c>
      <c r="G18" s="7">
        <v>849</v>
      </c>
    </row>
    <row r="19" spans="1:7" x14ac:dyDescent="0.2">
      <c r="A19" t="s">
        <v>88</v>
      </c>
      <c r="B19" s="7">
        <v>265</v>
      </c>
      <c r="C19" s="7">
        <v>945</v>
      </c>
      <c r="D19" s="7">
        <v>1547</v>
      </c>
      <c r="E19" s="7">
        <v>1778</v>
      </c>
      <c r="F19" s="7">
        <v>1662</v>
      </c>
      <c r="G19" s="7">
        <v>852</v>
      </c>
    </row>
    <row r="20" spans="1:7" x14ac:dyDescent="0.2">
      <c r="A20" t="s">
        <v>89</v>
      </c>
      <c r="B20" s="7">
        <v>260</v>
      </c>
      <c r="C20" s="7">
        <v>948</v>
      </c>
      <c r="D20" s="7">
        <v>1542</v>
      </c>
      <c r="E20" s="7">
        <v>1772</v>
      </c>
      <c r="F20" s="7">
        <v>1657</v>
      </c>
      <c r="G20" s="7">
        <v>853</v>
      </c>
    </row>
    <row r="21" spans="1:7" x14ac:dyDescent="0.2">
      <c r="A21" t="s">
        <v>90</v>
      </c>
      <c r="B21" s="7">
        <v>266</v>
      </c>
      <c r="C21" s="7">
        <v>945</v>
      </c>
      <c r="D21" s="7">
        <v>1543</v>
      </c>
      <c r="E21" s="7">
        <v>1789</v>
      </c>
      <c r="F21" s="7">
        <v>1663</v>
      </c>
      <c r="G21" s="7">
        <v>853</v>
      </c>
    </row>
    <row r="22" spans="1:7" x14ac:dyDescent="0.2">
      <c r="A22" t="s">
        <v>91</v>
      </c>
      <c r="B22" s="7">
        <v>267</v>
      </c>
      <c r="C22" s="7">
        <v>952</v>
      </c>
      <c r="D22" s="7">
        <v>1550</v>
      </c>
      <c r="E22" s="7">
        <v>1790</v>
      </c>
      <c r="F22" s="7">
        <v>1665</v>
      </c>
      <c r="G22" s="7">
        <v>851</v>
      </c>
    </row>
    <row r="23" spans="1:7" x14ac:dyDescent="0.2">
      <c r="A23" t="s">
        <v>92</v>
      </c>
      <c r="B23" s="7">
        <v>266</v>
      </c>
      <c r="C23" s="7">
        <v>955</v>
      </c>
      <c r="D23" s="7">
        <v>1556</v>
      </c>
      <c r="E23" s="7">
        <v>1791</v>
      </c>
      <c r="F23" s="7">
        <v>1672</v>
      </c>
      <c r="G23" s="7">
        <v>857</v>
      </c>
    </row>
    <row r="24" spans="1:7" x14ac:dyDescent="0.2">
      <c r="A24" t="s">
        <v>93</v>
      </c>
      <c r="B24" s="7">
        <v>269</v>
      </c>
      <c r="C24" s="7">
        <v>960</v>
      </c>
      <c r="D24" s="7">
        <v>1558</v>
      </c>
      <c r="E24" s="7">
        <v>1808</v>
      </c>
      <c r="F24" s="7">
        <v>1682</v>
      </c>
      <c r="G24" s="7">
        <v>859</v>
      </c>
    </row>
    <row r="25" spans="1:7" x14ac:dyDescent="0.2">
      <c r="A25" t="s">
        <v>94</v>
      </c>
      <c r="B25" s="7">
        <v>262</v>
      </c>
      <c r="C25" s="7">
        <v>961</v>
      </c>
      <c r="D25" s="7">
        <v>1566</v>
      </c>
      <c r="E25" s="7">
        <v>1799</v>
      </c>
      <c r="F25" s="7">
        <v>1673</v>
      </c>
      <c r="G25" s="7">
        <v>856</v>
      </c>
    </row>
    <row r="26" spans="1:7" x14ac:dyDescent="0.2">
      <c r="A26" t="s">
        <v>95</v>
      </c>
      <c r="B26" s="7">
        <v>261</v>
      </c>
      <c r="C26" s="7">
        <v>962</v>
      </c>
      <c r="D26" s="7">
        <v>1566</v>
      </c>
      <c r="E26" s="7">
        <v>1803</v>
      </c>
      <c r="F26" s="7">
        <v>1670</v>
      </c>
      <c r="G26" s="7">
        <v>858</v>
      </c>
    </row>
    <row r="27" spans="1:7" x14ac:dyDescent="0.2">
      <c r="A27" t="s">
        <v>96</v>
      </c>
      <c r="B27" s="7">
        <v>253</v>
      </c>
      <c r="C27" s="7">
        <v>970</v>
      </c>
      <c r="D27" s="7">
        <v>1566</v>
      </c>
      <c r="E27" s="7">
        <v>1806</v>
      </c>
      <c r="F27" s="7">
        <v>1677</v>
      </c>
      <c r="G27" s="7">
        <v>869</v>
      </c>
    </row>
    <row r="28" spans="1:7" x14ac:dyDescent="0.2">
      <c r="A28" t="s">
        <v>97</v>
      </c>
      <c r="B28" s="7">
        <v>263</v>
      </c>
      <c r="C28" s="7">
        <v>974</v>
      </c>
      <c r="D28" s="7">
        <v>1574</v>
      </c>
      <c r="E28" s="7">
        <v>1811</v>
      </c>
      <c r="F28" s="7">
        <v>1679</v>
      </c>
      <c r="G28" s="7">
        <v>876</v>
      </c>
    </row>
    <row r="29" spans="1:7" x14ac:dyDescent="0.2">
      <c r="A29" t="s">
        <v>98</v>
      </c>
      <c r="B29" s="7">
        <v>269</v>
      </c>
      <c r="C29" s="7">
        <v>977</v>
      </c>
      <c r="D29" s="7">
        <v>1577</v>
      </c>
      <c r="E29" s="7">
        <v>1820</v>
      </c>
      <c r="F29" s="7">
        <v>1680</v>
      </c>
      <c r="G29" s="7">
        <v>873</v>
      </c>
    </row>
    <row r="30" spans="1:7" x14ac:dyDescent="0.2">
      <c r="A30" t="s">
        <v>99</v>
      </c>
      <c r="B30" s="7">
        <v>269</v>
      </c>
      <c r="C30" s="7">
        <v>985</v>
      </c>
      <c r="D30" s="7">
        <v>1585</v>
      </c>
      <c r="E30" s="7">
        <v>1822</v>
      </c>
      <c r="F30" s="7">
        <v>1680</v>
      </c>
      <c r="G30" s="7">
        <v>869</v>
      </c>
    </row>
    <row r="31" spans="1:7" x14ac:dyDescent="0.2">
      <c r="A31" t="s">
        <v>100</v>
      </c>
      <c r="B31" s="7">
        <v>272</v>
      </c>
      <c r="C31" s="7">
        <v>977</v>
      </c>
      <c r="D31" s="7">
        <v>1580</v>
      </c>
      <c r="E31" s="7">
        <v>1817</v>
      </c>
      <c r="F31" s="7">
        <v>1672</v>
      </c>
      <c r="G31" s="7">
        <v>867</v>
      </c>
    </row>
    <row r="32" spans="1:7" x14ac:dyDescent="0.2">
      <c r="A32" t="s">
        <v>101</v>
      </c>
      <c r="B32" s="7">
        <v>280</v>
      </c>
      <c r="C32" s="7">
        <v>986</v>
      </c>
      <c r="D32" s="7">
        <v>1589</v>
      </c>
      <c r="E32" s="7">
        <v>1828</v>
      </c>
      <c r="F32" s="7">
        <v>1685</v>
      </c>
      <c r="G32" s="7">
        <v>870</v>
      </c>
    </row>
    <row r="33" spans="1:7" x14ac:dyDescent="0.2">
      <c r="A33" t="s">
        <v>102</v>
      </c>
      <c r="B33" s="7">
        <v>280</v>
      </c>
      <c r="C33" s="7">
        <v>990</v>
      </c>
      <c r="D33" s="7">
        <v>1591</v>
      </c>
      <c r="E33" s="7">
        <v>1821</v>
      </c>
      <c r="F33" s="7">
        <v>1675</v>
      </c>
      <c r="G33" s="7">
        <v>872</v>
      </c>
    </row>
    <row r="34" spans="1:7" x14ac:dyDescent="0.2">
      <c r="A34" t="s">
        <v>103</v>
      </c>
      <c r="B34" s="7">
        <v>281</v>
      </c>
      <c r="C34" s="7">
        <v>999</v>
      </c>
      <c r="D34" s="7">
        <v>1593</v>
      </c>
      <c r="E34" s="7">
        <v>1825</v>
      </c>
      <c r="F34" s="7">
        <v>1676</v>
      </c>
      <c r="G34" s="7">
        <v>880</v>
      </c>
    </row>
    <row r="35" spans="1:7" x14ac:dyDescent="0.2">
      <c r="A35" t="s">
        <v>104</v>
      </c>
      <c r="B35" s="7">
        <v>282</v>
      </c>
      <c r="C35" s="7">
        <v>993</v>
      </c>
      <c r="D35" s="7">
        <v>1597</v>
      </c>
      <c r="E35" s="7">
        <v>1829</v>
      </c>
      <c r="F35" s="7">
        <v>1674</v>
      </c>
      <c r="G35" s="7">
        <v>881</v>
      </c>
    </row>
    <row r="36" spans="1:7" x14ac:dyDescent="0.2">
      <c r="A36" t="s">
        <v>105</v>
      </c>
      <c r="B36" s="7">
        <v>286</v>
      </c>
      <c r="C36" s="7">
        <v>1011</v>
      </c>
      <c r="D36" s="7">
        <v>1606</v>
      </c>
      <c r="E36" s="7">
        <v>1840</v>
      </c>
      <c r="F36" s="7">
        <v>1687</v>
      </c>
      <c r="G36" s="7">
        <v>888</v>
      </c>
    </row>
    <row r="37" spans="1:7" x14ac:dyDescent="0.2">
      <c r="A37" t="s">
        <v>106</v>
      </c>
      <c r="B37" s="7">
        <v>281</v>
      </c>
      <c r="C37" s="7">
        <v>1010</v>
      </c>
      <c r="D37" s="7">
        <v>1607</v>
      </c>
      <c r="E37" s="7">
        <v>1840</v>
      </c>
      <c r="F37" s="7">
        <v>1681</v>
      </c>
      <c r="G37" s="7">
        <v>880</v>
      </c>
    </row>
    <row r="38" spans="1:7" x14ac:dyDescent="0.2">
      <c r="A38" t="s">
        <v>107</v>
      </c>
      <c r="B38" s="7">
        <v>287</v>
      </c>
      <c r="C38" s="7">
        <v>996</v>
      </c>
      <c r="D38" s="7">
        <v>1609</v>
      </c>
      <c r="E38" s="7">
        <v>1838</v>
      </c>
      <c r="F38" s="7">
        <v>1688</v>
      </c>
      <c r="G38" s="7">
        <v>890</v>
      </c>
    </row>
    <row r="39" spans="1:7" x14ac:dyDescent="0.2">
      <c r="A39" t="s">
        <v>108</v>
      </c>
      <c r="B39" s="7">
        <v>290</v>
      </c>
      <c r="C39" s="7">
        <v>1010</v>
      </c>
      <c r="D39" s="7">
        <v>1622</v>
      </c>
      <c r="E39" s="7">
        <v>1849</v>
      </c>
      <c r="F39" s="7">
        <v>1690</v>
      </c>
      <c r="G39" s="7">
        <v>892</v>
      </c>
    </row>
    <row r="40" spans="1:7" x14ac:dyDescent="0.2">
      <c r="A40" t="s">
        <v>109</v>
      </c>
      <c r="B40" s="7">
        <v>287</v>
      </c>
      <c r="C40" s="7">
        <v>1010</v>
      </c>
      <c r="D40" s="7">
        <v>1622</v>
      </c>
      <c r="E40" s="7">
        <v>1851</v>
      </c>
      <c r="F40" s="7">
        <v>1694</v>
      </c>
      <c r="G40" s="7">
        <v>905</v>
      </c>
    </row>
    <row r="41" spans="1:7" x14ac:dyDescent="0.2">
      <c r="A41" t="s">
        <v>110</v>
      </c>
      <c r="B41" s="7">
        <v>289</v>
      </c>
      <c r="C41" s="7">
        <v>1022</v>
      </c>
      <c r="D41" s="7">
        <v>1629</v>
      </c>
      <c r="E41" s="7">
        <v>1854</v>
      </c>
      <c r="F41" s="7">
        <v>1698</v>
      </c>
      <c r="G41" s="7">
        <v>893</v>
      </c>
    </row>
    <row r="42" spans="1:7" x14ac:dyDescent="0.2">
      <c r="A42" t="s">
        <v>111</v>
      </c>
      <c r="B42" s="7">
        <v>295</v>
      </c>
      <c r="C42" s="7">
        <v>1020</v>
      </c>
      <c r="D42" s="7">
        <v>1630</v>
      </c>
      <c r="E42" s="7">
        <v>1858</v>
      </c>
      <c r="F42" s="7">
        <v>1701</v>
      </c>
      <c r="G42" s="7">
        <v>904</v>
      </c>
    </row>
    <row r="43" spans="1:7" x14ac:dyDescent="0.2">
      <c r="A43" t="s">
        <v>112</v>
      </c>
      <c r="B43" s="7">
        <v>291</v>
      </c>
      <c r="C43" s="7">
        <v>1018</v>
      </c>
      <c r="D43" s="7">
        <v>1635</v>
      </c>
      <c r="E43" s="7">
        <v>1859</v>
      </c>
      <c r="F43" s="7">
        <v>1697</v>
      </c>
      <c r="G43" s="7">
        <v>898</v>
      </c>
    </row>
    <row r="44" spans="1:7" x14ac:dyDescent="0.2">
      <c r="A44" t="s">
        <v>113</v>
      </c>
      <c r="B44" s="7">
        <v>292</v>
      </c>
      <c r="C44" s="7">
        <v>1020</v>
      </c>
      <c r="D44" s="7">
        <v>1644</v>
      </c>
      <c r="E44" s="7">
        <v>1869</v>
      </c>
      <c r="F44" s="7">
        <v>1702</v>
      </c>
      <c r="G44" s="7">
        <v>901</v>
      </c>
    </row>
    <row r="45" spans="1:7" x14ac:dyDescent="0.2">
      <c r="A45" t="s">
        <v>114</v>
      </c>
      <c r="B45" s="7">
        <v>292</v>
      </c>
      <c r="C45" s="7">
        <v>1031</v>
      </c>
      <c r="D45" s="7">
        <v>1650</v>
      </c>
      <c r="E45" s="7">
        <v>1866</v>
      </c>
      <c r="F45" s="7">
        <v>1707</v>
      </c>
      <c r="G45" s="7">
        <v>902</v>
      </c>
    </row>
    <row r="46" spans="1:7" x14ac:dyDescent="0.2">
      <c r="A46" t="s">
        <v>115</v>
      </c>
      <c r="B46" s="7">
        <v>291</v>
      </c>
      <c r="C46" s="7">
        <v>1031</v>
      </c>
      <c r="D46" s="7">
        <v>1649</v>
      </c>
      <c r="E46" s="7">
        <v>1869</v>
      </c>
      <c r="F46" s="7">
        <v>1699</v>
      </c>
      <c r="G46" s="7">
        <v>905</v>
      </c>
    </row>
    <row r="47" spans="1:7" x14ac:dyDescent="0.2">
      <c r="A47" t="s">
        <v>116</v>
      </c>
      <c r="B47" s="7">
        <v>296</v>
      </c>
      <c r="C47" s="7">
        <v>1034</v>
      </c>
      <c r="D47" s="7">
        <v>1668</v>
      </c>
      <c r="E47" s="7">
        <v>1880</v>
      </c>
      <c r="F47" s="7">
        <v>1722</v>
      </c>
      <c r="G47" s="7">
        <v>908</v>
      </c>
    </row>
    <row r="48" spans="1:7" x14ac:dyDescent="0.2">
      <c r="A48" t="s">
        <v>117</v>
      </c>
      <c r="B48" s="7">
        <v>289</v>
      </c>
      <c r="C48" s="7">
        <v>1033</v>
      </c>
      <c r="D48" s="7">
        <v>1655</v>
      </c>
      <c r="E48" s="7">
        <v>1875</v>
      </c>
      <c r="F48" s="7">
        <v>1711</v>
      </c>
      <c r="G48" s="7">
        <v>910</v>
      </c>
    </row>
    <row r="49" spans="1:7" x14ac:dyDescent="0.2">
      <c r="A49" t="s">
        <v>118</v>
      </c>
      <c r="B49" s="7">
        <v>300</v>
      </c>
      <c r="C49" s="7">
        <v>1045</v>
      </c>
      <c r="D49" s="7">
        <v>1664</v>
      </c>
      <c r="E49" s="7">
        <v>1884</v>
      </c>
      <c r="F49" s="7">
        <v>1714</v>
      </c>
      <c r="G49" s="7">
        <v>920</v>
      </c>
    </row>
    <row r="50" spans="1:7" x14ac:dyDescent="0.2">
      <c r="A50" t="s">
        <v>119</v>
      </c>
      <c r="B50" s="7">
        <v>293</v>
      </c>
      <c r="C50" s="7">
        <v>1060</v>
      </c>
      <c r="D50" s="7">
        <v>1676</v>
      </c>
      <c r="E50" s="7">
        <v>1898</v>
      </c>
      <c r="F50" s="7">
        <v>1728</v>
      </c>
      <c r="G50" s="7">
        <v>933</v>
      </c>
    </row>
    <row r="51" spans="1:7" x14ac:dyDescent="0.2">
      <c r="A51" t="s">
        <v>120</v>
      </c>
      <c r="B51" s="7">
        <v>300</v>
      </c>
      <c r="C51" s="7">
        <v>1068</v>
      </c>
      <c r="D51" s="7">
        <v>1685</v>
      </c>
      <c r="E51" s="7">
        <v>1906</v>
      </c>
      <c r="F51" s="7">
        <v>1729</v>
      </c>
      <c r="G51" s="7">
        <v>926</v>
      </c>
    </row>
    <row r="52" spans="1:7" x14ac:dyDescent="0.2">
      <c r="A52" t="s">
        <v>121</v>
      </c>
      <c r="B52" s="7">
        <v>306</v>
      </c>
      <c r="C52" s="7">
        <v>1066</v>
      </c>
      <c r="D52" s="7">
        <v>1683</v>
      </c>
      <c r="E52" s="7">
        <v>1907</v>
      </c>
      <c r="F52" s="7">
        <v>1734</v>
      </c>
      <c r="G52" s="7">
        <v>921</v>
      </c>
    </row>
    <row r="53" spans="1:7" x14ac:dyDescent="0.2">
      <c r="A53" t="s">
        <v>122</v>
      </c>
      <c r="B53" s="7">
        <v>306</v>
      </c>
      <c r="C53" s="7">
        <v>1075</v>
      </c>
      <c r="D53" s="7">
        <v>1702</v>
      </c>
      <c r="E53" s="7">
        <v>1919</v>
      </c>
      <c r="F53" s="7">
        <v>1745</v>
      </c>
      <c r="G53" s="7">
        <v>931</v>
      </c>
    </row>
    <row r="54" spans="1:7" x14ac:dyDescent="0.2">
      <c r="A54" t="s">
        <v>123</v>
      </c>
      <c r="B54" s="7">
        <v>308</v>
      </c>
      <c r="C54" s="7">
        <v>1071</v>
      </c>
      <c r="D54" s="7">
        <v>1697</v>
      </c>
      <c r="E54" s="7">
        <v>1916</v>
      </c>
      <c r="F54" s="7">
        <v>1743</v>
      </c>
      <c r="G54" s="7">
        <v>933</v>
      </c>
    </row>
    <row r="55" spans="1:7" x14ac:dyDescent="0.2">
      <c r="A55" t="s">
        <v>124</v>
      </c>
      <c r="B55" s="7">
        <v>306</v>
      </c>
      <c r="C55" s="7">
        <v>1081</v>
      </c>
      <c r="D55" s="7">
        <v>1704</v>
      </c>
      <c r="E55" s="7">
        <v>1924</v>
      </c>
      <c r="F55" s="7">
        <v>1752</v>
      </c>
      <c r="G55" s="7">
        <v>956</v>
      </c>
    </row>
    <row r="56" spans="1:7" x14ac:dyDescent="0.2">
      <c r="A56" t="s">
        <v>125</v>
      </c>
      <c r="B56" s="7">
        <v>308</v>
      </c>
      <c r="C56" s="7">
        <v>1087</v>
      </c>
      <c r="D56" s="7">
        <v>1715</v>
      </c>
      <c r="E56" s="7">
        <v>1922</v>
      </c>
      <c r="F56" s="7">
        <v>1750</v>
      </c>
      <c r="G56" s="7">
        <v>961</v>
      </c>
    </row>
    <row r="57" spans="1:7" x14ac:dyDescent="0.2">
      <c r="A57" t="s">
        <v>126</v>
      </c>
      <c r="B57" s="7">
        <v>312</v>
      </c>
      <c r="C57" s="7">
        <v>1081</v>
      </c>
      <c r="D57" s="7">
        <v>1714</v>
      </c>
      <c r="E57" s="7">
        <v>1927</v>
      </c>
      <c r="F57" s="7">
        <v>1752</v>
      </c>
      <c r="G57" s="7">
        <v>962</v>
      </c>
    </row>
    <row r="58" spans="1:7" x14ac:dyDescent="0.2">
      <c r="A58" t="s">
        <v>127</v>
      </c>
      <c r="B58" s="7">
        <v>313</v>
      </c>
      <c r="C58" s="7">
        <v>1089</v>
      </c>
      <c r="D58" s="7">
        <v>1730</v>
      </c>
      <c r="E58" s="7">
        <v>1950</v>
      </c>
      <c r="F58" s="7">
        <v>1767</v>
      </c>
      <c r="G58" s="7">
        <v>962</v>
      </c>
    </row>
    <row r="59" spans="1:7" x14ac:dyDescent="0.2">
      <c r="A59" t="s">
        <v>128</v>
      </c>
      <c r="B59" s="7">
        <v>314</v>
      </c>
      <c r="C59" s="7">
        <v>1102</v>
      </c>
      <c r="D59" s="7">
        <v>1768</v>
      </c>
      <c r="E59" s="7">
        <v>1995</v>
      </c>
      <c r="F59" s="7">
        <v>1837</v>
      </c>
      <c r="G59" s="7">
        <v>989</v>
      </c>
    </row>
    <row r="60" spans="1:7" x14ac:dyDescent="0.2">
      <c r="A60" t="s">
        <v>129</v>
      </c>
      <c r="B60" s="7">
        <v>314</v>
      </c>
      <c r="C60" s="7">
        <v>1106</v>
      </c>
      <c r="D60" s="7">
        <v>1742</v>
      </c>
      <c r="E60" s="7">
        <v>1945</v>
      </c>
      <c r="F60" s="7">
        <v>1765</v>
      </c>
      <c r="G60" s="7">
        <v>969</v>
      </c>
    </row>
    <row r="61" spans="1:7" x14ac:dyDescent="0.2">
      <c r="A61" t="s">
        <v>130</v>
      </c>
      <c r="B61" s="7">
        <v>301</v>
      </c>
      <c r="C61" s="7">
        <v>1112</v>
      </c>
      <c r="D61" s="7">
        <v>1752</v>
      </c>
      <c r="E61" s="7">
        <v>1954</v>
      </c>
      <c r="F61" s="7">
        <v>1777</v>
      </c>
      <c r="G61" s="7">
        <v>990</v>
      </c>
    </row>
    <row r="62" spans="1:7" x14ac:dyDescent="0.2">
      <c r="A62" t="s">
        <v>131</v>
      </c>
      <c r="B62" s="7">
        <v>320</v>
      </c>
      <c r="C62" s="7">
        <v>1124</v>
      </c>
      <c r="D62" s="7">
        <v>1760</v>
      </c>
      <c r="E62" s="7">
        <v>1960</v>
      </c>
      <c r="F62" s="7">
        <v>1800</v>
      </c>
      <c r="G62" s="7">
        <v>994</v>
      </c>
    </row>
    <row r="63" spans="1:7" x14ac:dyDescent="0.2">
      <c r="A63" t="s">
        <v>132</v>
      </c>
      <c r="B63" s="7">
        <v>316</v>
      </c>
      <c r="C63" s="7">
        <v>1116</v>
      </c>
      <c r="D63" s="7">
        <v>1760</v>
      </c>
      <c r="E63" s="7">
        <v>1963</v>
      </c>
      <c r="F63" s="7">
        <v>1782</v>
      </c>
      <c r="G63" s="7">
        <v>983</v>
      </c>
    </row>
    <row r="64" spans="1:7" x14ac:dyDescent="0.2">
      <c r="A64" t="s">
        <v>133</v>
      </c>
      <c r="B64" s="7">
        <v>318</v>
      </c>
      <c r="C64" s="7">
        <v>1119</v>
      </c>
      <c r="D64" s="7">
        <v>1766</v>
      </c>
      <c r="E64" s="7">
        <v>1982</v>
      </c>
      <c r="F64" s="7">
        <v>1793</v>
      </c>
      <c r="G64" s="7">
        <v>1006</v>
      </c>
    </row>
    <row r="65" spans="1:7" x14ac:dyDescent="0.2">
      <c r="A65" t="s">
        <v>134</v>
      </c>
      <c r="B65" s="7">
        <v>315</v>
      </c>
      <c r="C65" s="7">
        <v>1121</v>
      </c>
      <c r="D65" s="7">
        <v>1772</v>
      </c>
      <c r="E65" s="7">
        <v>1967</v>
      </c>
      <c r="F65" s="7">
        <v>1789</v>
      </c>
      <c r="G65" s="7">
        <v>1031</v>
      </c>
    </row>
    <row r="66" spans="1:7" x14ac:dyDescent="0.2">
      <c r="A66" t="s">
        <v>135</v>
      </c>
      <c r="B66" s="7">
        <v>316</v>
      </c>
      <c r="C66" s="7">
        <v>1128</v>
      </c>
      <c r="D66" s="7">
        <v>1773</v>
      </c>
      <c r="E66" s="7">
        <v>1972</v>
      </c>
      <c r="F66" s="7">
        <v>1790</v>
      </c>
      <c r="G66" s="7">
        <v>1021</v>
      </c>
    </row>
    <row r="67" spans="1:7" x14ac:dyDescent="0.2">
      <c r="A67" t="s">
        <v>136</v>
      </c>
      <c r="B67" s="7">
        <v>316</v>
      </c>
      <c r="C67" s="7">
        <v>1132</v>
      </c>
      <c r="D67" s="7">
        <v>1787</v>
      </c>
      <c r="E67" s="7">
        <v>1981</v>
      </c>
      <c r="F67" s="7">
        <v>1803</v>
      </c>
      <c r="G67" s="7">
        <v>1025</v>
      </c>
    </row>
    <row r="68" spans="1:7" x14ac:dyDescent="0.2">
      <c r="A68" t="s">
        <v>137</v>
      </c>
      <c r="B68" s="7">
        <v>319</v>
      </c>
      <c r="C68" s="7">
        <v>1130</v>
      </c>
      <c r="D68" s="7">
        <v>1784</v>
      </c>
      <c r="E68" s="7">
        <v>1982</v>
      </c>
      <c r="F68" s="7">
        <v>1797</v>
      </c>
      <c r="G68" s="7">
        <v>1027</v>
      </c>
    </row>
    <row r="69" spans="1:7" x14ac:dyDescent="0.2">
      <c r="A69" t="s">
        <v>138</v>
      </c>
      <c r="B69" s="7">
        <v>319</v>
      </c>
      <c r="C69" s="7">
        <v>1121</v>
      </c>
      <c r="D69" s="7">
        <v>1768</v>
      </c>
      <c r="E69" s="7">
        <v>1967</v>
      </c>
      <c r="F69" s="7">
        <v>1781</v>
      </c>
      <c r="G69" s="7">
        <v>1022</v>
      </c>
    </row>
    <row r="70" spans="1:7" x14ac:dyDescent="0.2">
      <c r="A70" t="s">
        <v>139</v>
      </c>
      <c r="B70" s="7">
        <v>324</v>
      </c>
      <c r="C70" s="7">
        <v>1141</v>
      </c>
      <c r="D70" s="7">
        <v>1803</v>
      </c>
      <c r="E70" s="7">
        <v>1985</v>
      </c>
      <c r="F70" s="7">
        <v>1803</v>
      </c>
      <c r="G70" s="7">
        <v>1024</v>
      </c>
    </row>
    <row r="71" spans="1:7" x14ac:dyDescent="0.2">
      <c r="A71" t="s">
        <v>140</v>
      </c>
      <c r="B71" s="7">
        <v>320</v>
      </c>
      <c r="C71" s="7">
        <v>1142</v>
      </c>
      <c r="D71" s="7">
        <v>1816</v>
      </c>
      <c r="E71" s="7">
        <v>2005</v>
      </c>
      <c r="F71" s="7">
        <v>1815</v>
      </c>
      <c r="G71" s="7">
        <v>1048</v>
      </c>
    </row>
    <row r="72" spans="1:7" x14ac:dyDescent="0.2">
      <c r="A72" t="s">
        <v>141</v>
      </c>
      <c r="B72" s="7">
        <v>320</v>
      </c>
      <c r="C72" s="7">
        <v>1112</v>
      </c>
      <c r="D72" s="7">
        <v>1829</v>
      </c>
      <c r="E72" s="7">
        <v>2065</v>
      </c>
      <c r="F72" s="7">
        <v>1886</v>
      </c>
      <c r="G72" s="7">
        <v>1054</v>
      </c>
    </row>
    <row r="73" spans="1:7" x14ac:dyDescent="0.2">
      <c r="A73" t="s">
        <v>142</v>
      </c>
      <c r="B73" s="7">
        <v>332</v>
      </c>
      <c r="C73" s="7">
        <v>1079</v>
      </c>
      <c r="D73" s="7">
        <v>1735</v>
      </c>
      <c r="E73" s="7">
        <v>1930</v>
      </c>
      <c r="F73" s="7">
        <v>1763</v>
      </c>
      <c r="G73" s="7">
        <v>1009</v>
      </c>
    </row>
    <row r="74" spans="1:7" x14ac:dyDescent="0.2">
      <c r="A74" t="s">
        <v>143</v>
      </c>
      <c r="B74" s="7">
        <v>380</v>
      </c>
      <c r="C74" s="7">
        <v>1084</v>
      </c>
      <c r="D74" s="7">
        <v>1748</v>
      </c>
      <c r="E74" s="7">
        <v>1937</v>
      </c>
      <c r="F74" s="7">
        <v>1766</v>
      </c>
      <c r="G74" s="7">
        <v>1019</v>
      </c>
    </row>
    <row r="75" spans="1:7" x14ac:dyDescent="0.2">
      <c r="A75" t="s">
        <v>144</v>
      </c>
      <c r="B75" s="7">
        <v>359</v>
      </c>
      <c r="C75" s="7">
        <v>1106</v>
      </c>
      <c r="D75" s="7">
        <v>1798</v>
      </c>
      <c r="E75" s="7">
        <v>2001</v>
      </c>
      <c r="F75" s="7">
        <v>1787</v>
      </c>
      <c r="G75" s="7">
        <v>1040</v>
      </c>
    </row>
    <row r="76" spans="1:7" x14ac:dyDescent="0.2">
      <c r="A76" t="s">
        <v>145</v>
      </c>
      <c r="B76" s="7">
        <v>335</v>
      </c>
      <c r="C76" s="7">
        <v>1136</v>
      </c>
      <c r="D76" s="7">
        <v>1826</v>
      </c>
      <c r="E76" s="7">
        <v>2026</v>
      </c>
      <c r="F76" s="7">
        <v>1839</v>
      </c>
      <c r="G76" s="7">
        <v>1070</v>
      </c>
    </row>
    <row r="77" spans="1:7" x14ac:dyDescent="0.2">
      <c r="A77" t="s">
        <v>146</v>
      </c>
      <c r="B77" s="7">
        <v>347</v>
      </c>
      <c r="C77" s="7">
        <v>1157</v>
      </c>
      <c r="D77" s="7">
        <v>1836</v>
      </c>
      <c r="E77" s="7">
        <v>2030</v>
      </c>
      <c r="F77" s="7">
        <v>1837</v>
      </c>
      <c r="G77" s="7">
        <v>1091</v>
      </c>
    </row>
    <row r="78" spans="1:7" x14ac:dyDescent="0.2">
      <c r="A78" t="s">
        <v>147</v>
      </c>
      <c r="B78" s="7">
        <v>345</v>
      </c>
      <c r="C78" s="7">
        <v>1163</v>
      </c>
      <c r="D78" s="7">
        <v>1859</v>
      </c>
      <c r="E78" s="7">
        <v>2048</v>
      </c>
      <c r="F78" s="7">
        <v>1867</v>
      </c>
      <c r="G78" s="7">
        <v>1108</v>
      </c>
    </row>
    <row r="79" spans="1:7" x14ac:dyDescent="0.2">
      <c r="A79" t="s">
        <v>148</v>
      </c>
      <c r="B79" s="7">
        <v>363</v>
      </c>
      <c r="C79" s="7">
        <v>1159</v>
      </c>
      <c r="D79" s="7">
        <v>1864</v>
      </c>
      <c r="E79" s="7">
        <v>2057</v>
      </c>
      <c r="F79" s="7">
        <v>1877</v>
      </c>
      <c r="G79" s="7">
        <v>1123</v>
      </c>
    </row>
    <row r="80" spans="1:7" x14ac:dyDescent="0.2">
      <c r="A80" t="s">
        <v>149</v>
      </c>
      <c r="B80" s="7">
        <v>353</v>
      </c>
      <c r="C80" s="7">
        <v>1167</v>
      </c>
      <c r="D80" s="7">
        <v>1867</v>
      </c>
      <c r="E80" s="7">
        <v>2056</v>
      </c>
      <c r="F80" s="7">
        <v>1870</v>
      </c>
      <c r="G80" s="7">
        <v>1129</v>
      </c>
    </row>
    <row r="81" spans="1:7" x14ac:dyDescent="0.2">
      <c r="A81" t="s">
        <v>150</v>
      </c>
      <c r="B81" s="7">
        <v>353</v>
      </c>
      <c r="C81" s="7">
        <v>1170</v>
      </c>
      <c r="D81" s="7">
        <v>1876</v>
      </c>
      <c r="E81" s="7">
        <v>2067</v>
      </c>
      <c r="F81" s="7">
        <v>1885</v>
      </c>
      <c r="G81" s="7">
        <v>1139</v>
      </c>
    </row>
    <row r="82" spans="1:7" x14ac:dyDescent="0.2">
      <c r="A82" t="s">
        <v>151</v>
      </c>
      <c r="B82" s="7">
        <v>355</v>
      </c>
      <c r="C82" s="7">
        <v>1171</v>
      </c>
      <c r="D82" s="7">
        <v>1874</v>
      </c>
      <c r="E82" s="7">
        <v>2067</v>
      </c>
      <c r="F82" s="7">
        <v>1874</v>
      </c>
      <c r="G82" s="7">
        <v>1148</v>
      </c>
    </row>
    <row r="83" spans="1:7" x14ac:dyDescent="0.2">
      <c r="A83" t="s">
        <v>152</v>
      </c>
      <c r="B83" s="7">
        <v>378</v>
      </c>
      <c r="C83" s="7">
        <v>1181</v>
      </c>
      <c r="D83" s="7">
        <v>1880</v>
      </c>
      <c r="E83" s="7">
        <v>2068</v>
      </c>
      <c r="F83" s="7">
        <v>1875</v>
      </c>
      <c r="G83" s="7">
        <v>1145</v>
      </c>
    </row>
    <row r="84" spans="1:7" x14ac:dyDescent="0.2">
      <c r="A84" t="s">
        <v>153</v>
      </c>
      <c r="B84" s="7">
        <v>386</v>
      </c>
      <c r="C84" s="7">
        <v>1192</v>
      </c>
      <c r="D84" s="7">
        <v>1887</v>
      </c>
      <c r="E84" s="7">
        <v>2074</v>
      </c>
      <c r="F84" s="7">
        <v>1878</v>
      </c>
      <c r="G84" s="7">
        <v>1146</v>
      </c>
    </row>
    <row r="85" spans="1:7" x14ac:dyDescent="0.2">
      <c r="A85" t="s">
        <v>154</v>
      </c>
      <c r="B85" s="7">
        <v>368</v>
      </c>
      <c r="C85" s="7">
        <v>1196</v>
      </c>
      <c r="D85" s="7">
        <v>1907</v>
      </c>
      <c r="E85" s="7">
        <v>2090</v>
      </c>
      <c r="F85" s="7">
        <v>1902</v>
      </c>
      <c r="G85" s="7">
        <v>1163</v>
      </c>
    </row>
    <row r="86" spans="1:7" x14ac:dyDescent="0.2">
      <c r="A86" t="s">
        <v>155</v>
      </c>
      <c r="B86" s="7">
        <v>394</v>
      </c>
      <c r="C86" s="7">
        <v>1196</v>
      </c>
      <c r="D86" s="7">
        <v>1916</v>
      </c>
      <c r="E86" s="7">
        <v>2098</v>
      </c>
      <c r="F86" s="7">
        <v>1899</v>
      </c>
      <c r="G86" s="7">
        <v>1163</v>
      </c>
    </row>
    <row r="87" spans="1:7" x14ac:dyDescent="0.2">
      <c r="A87" t="s">
        <v>156</v>
      </c>
      <c r="B87" s="7">
        <v>423</v>
      </c>
      <c r="C87" s="7">
        <v>1240</v>
      </c>
      <c r="D87" s="7">
        <v>1939</v>
      </c>
      <c r="E87" s="7">
        <v>2119</v>
      </c>
      <c r="F87" s="7">
        <v>1912</v>
      </c>
      <c r="G87" s="7">
        <v>1162</v>
      </c>
    </row>
    <row r="88" spans="1:7" x14ac:dyDescent="0.2">
      <c r="A88" t="s">
        <v>157</v>
      </c>
      <c r="B88" s="7">
        <v>394</v>
      </c>
      <c r="C88" s="7">
        <v>1239</v>
      </c>
      <c r="D88" s="7">
        <v>1994</v>
      </c>
      <c r="E88" s="7">
        <v>2233</v>
      </c>
      <c r="F88" s="7">
        <v>2028</v>
      </c>
      <c r="G88" s="7">
        <v>1171</v>
      </c>
    </row>
    <row r="89" spans="1:7" x14ac:dyDescent="0.2">
      <c r="A89" t="s">
        <v>158</v>
      </c>
      <c r="B89" s="7">
        <v>394</v>
      </c>
      <c r="C89" s="7">
        <v>1237</v>
      </c>
      <c r="D89" s="7">
        <v>1947</v>
      </c>
      <c r="E89" s="7">
        <v>2130</v>
      </c>
      <c r="F89" s="7">
        <v>1929</v>
      </c>
      <c r="G89" s="7">
        <v>1164</v>
      </c>
    </row>
    <row r="90" spans="1:7" x14ac:dyDescent="0.2">
      <c r="A90" t="s">
        <v>159</v>
      </c>
      <c r="B90" s="7">
        <v>387</v>
      </c>
      <c r="C90" s="7">
        <v>1245</v>
      </c>
      <c r="D90" s="7">
        <v>1983</v>
      </c>
      <c r="E90" s="7">
        <v>2155</v>
      </c>
      <c r="F90" s="7">
        <v>1952</v>
      </c>
      <c r="G90" s="7">
        <v>1175</v>
      </c>
    </row>
    <row r="91" spans="1:7" x14ac:dyDescent="0.2">
      <c r="A91" t="s">
        <v>160</v>
      </c>
      <c r="B91" s="7">
        <v>395</v>
      </c>
      <c r="C91" s="7">
        <v>1258</v>
      </c>
      <c r="D91" s="7">
        <v>1992</v>
      </c>
      <c r="E91" s="7">
        <v>2166</v>
      </c>
      <c r="F91" s="7">
        <v>1960</v>
      </c>
      <c r="G91" s="7">
        <v>1178</v>
      </c>
    </row>
    <row r="92" spans="1:7" x14ac:dyDescent="0.2">
      <c r="A92" t="s">
        <v>161</v>
      </c>
      <c r="B92" s="7">
        <v>388</v>
      </c>
      <c r="C92" s="7">
        <v>1260</v>
      </c>
      <c r="D92" s="7">
        <v>2005</v>
      </c>
      <c r="E92" s="7">
        <v>2173</v>
      </c>
      <c r="F92" s="7">
        <v>1955</v>
      </c>
      <c r="G92" s="7">
        <v>1182</v>
      </c>
    </row>
    <row r="93" spans="1:7" x14ac:dyDescent="0.2">
      <c r="A93" t="s">
        <v>162</v>
      </c>
      <c r="B93" s="7">
        <v>389</v>
      </c>
      <c r="C93" s="7">
        <v>1279</v>
      </c>
      <c r="D93" s="7">
        <v>2041</v>
      </c>
      <c r="E93" s="7">
        <v>2210</v>
      </c>
      <c r="F93" s="7">
        <v>1998</v>
      </c>
      <c r="G93" s="7">
        <v>1208</v>
      </c>
    </row>
    <row r="94" spans="1:7" x14ac:dyDescent="0.2">
      <c r="A94" t="s">
        <v>163</v>
      </c>
      <c r="B94" s="7">
        <v>394</v>
      </c>
      <c r="C94" s="7">
        <v>1276</v>
      </c>
      <c r="D94" s="7">
        <v>2070</v>
      </c>
      <c r="E94" s="7">
        <v>2261</v>
      </c>
      <c r="F94" s="7">
        <v>2051</v>
      </c>
      <c r="G94" s="7">
        <v>1220</v>
      </c>
    </row>
    <row r="95" spans="1:7" x14ac:dyDescent="0.2">
      <c r="A95" t="s">
        <v>164</v>
      </c>
      <c r="B95" s="7">
        <v>403</v>
      </c>
      <c r="C95" s="7">
        <v>1283</v>
      </c>
      <c r="D95" s="7">
        <v>2059</v>
      </c>
      <c r="E95" s="7">
        <v>2218</v>
      </c>
      <c r="F95" s="7">
        <v>2011</v>
      </c>
      <c r="G95" s="7">
        <v>1217</v>
      </c>
    </row>
    <row r="96" spans="1:7" x14ac:dyDescent="0.2">
      <c r="A96" t="s">
        <v>165</v>
      </c>
      <c r="B96" s="7">
        <v>401</v>
      </c>
      <c r="C96" s="7">
        <v>1295</v>
      </c>
      <c r="D96" s="7">
        <v>2075</v>
      </c>
      <c r="E96" s="7">
        <v>2232</v>
      </c>
      <c r="F96" s="7">
        <v>2030</v>
      </c>
      <c r="G96" s="7">
        <v>1227</v>
      </c>
    </row>
    <row r="97" spans="1:7" x14ac:dyDescent="0.2">
      <c r="A97" t="s">
        <v>166</v>
      </c>
      <c r="B97" s="7">
        <v>400</v>
      </c>
      <c r="C97" s="7">
        <v>1307</v>
      </c>
      <c r="D97" s="7">
        <v>2080</v>
      </c>
      <c r="E97" s="7">
        <v>2235</v>
      </c>
      <c r="F97" s="7">
        <v>2023</v>
      </c>
      <c r="G97" s="7">
        <v>1235</v>
      </c>
    </row>
    <row r="98" spans="1:7" x14ac:dyDescent="0.2">
      <c r="A98" t="s">
        <v>167</v>
      </c>
      <c r="B98" s="7">
        <v>395</v>
      </c>
      <c r="C98" s="7">
        <v>1312</v>
      </c>
      <c r="D98" s="7">
        <v>2092</v>
      </c>
      <c r="E98" s="7">
        <v>2247</v>
      </c>
      <c r="F98" s="7">
        <v>2036</v>
      </c>
      <c r="G98" s="7">
        <v>1235</v>
      </c>
    </row>
    <row r="99" spans="1:7" x14ac:dyDescent="0.2">
      <c r="A99" t="s">
        <v>168</v>
      </c>
      <c r="B99" s="7">
        <v>392</v>
      </c>
      <c r="C99" s="7">
        <v>1325</v>
      </c>
      <c r="D99" s="7">
        <v>2106</v>
      </c>
      <c r="E99" s="7">
        <v>2257</v>
      </c>
      <c r="F99" s="7">
        <v>2036</v>
      </c>
      <c r="G99" s="7">
        <v>1240</v>
      </c>
    </row>
    <row r="100" spans="1:7" x14ac:dyDescent="0.2">
      <c r="A100" t="s">
        <v>169</v>
      </c>
      <c r="B100" s="7">
        <v>390</v>
      </c>
      <c r="C100" s="7">
        <v>1321</v>
      </c>
      <c r="D100" s="7">
        <v>2115</v>
      </c>
      <c r="E100" s="7">
        <v>2265</v>
      </c>
      <c r="F100" s="7">
        <v>2046</v>
      </c>
      <c r="G100" s="7">
        <v>1231</v>
      </c>
    </row>
    <row r="101" spans="1:7" x14ac:dyDescent="0.2">
      <c r="A101" t="s">
        <v>170</v>
      </c>
      <c r="B101" s="7">
        <v>393</v>
      </c>
      <c r="C101" s="7">
        <v>1330</v>
      </c>
      <c r="D101" s="7">
        <v>2128</v>
      </c>
      <c r="E101" s="7">
        <v>2296</v>
      </c>
      <c r="F101" s="7">
        <v>2078</v>
      </c>
      <c r="G101" s="7">
        <v>1234</v>
      </c>
    </row>
    <row r="102" spans="1:7" x14ac:dyDescent="0.2">
      <c r="A102" t="s">
        <v>171</v>
      </c>
      <c r="B102" s="7">
        <v>400</v>
      </c>
      <c r="C102" s="7">
        <v>1338</v>
      </c>
      <c r="D102" s="7">
        <v>2126</v>
      </c>
      <c r="E102" s="7">
        <v>2280</v>
      </c>
      <c r="F102" s="7">
        <v>2054</v>
      </c>
      <c r="G102" s="7">
        <v>1244</v>
      </c>
    </row>
    <row r="103" spans="1:7" x14ac:dyDescent="0.2">
      <c r="A103" t="s">
        <v>172</v>
      </c>
      <c r="B103" s="7">
        <v>399</v>
      </c>
      <c r="C103" s="7">
        <v>1347</v>
      </c>
      <c r="D103" s="7">
        <v>2144</v>
      </c>
      <c r="E103" s="7">
        <v>2293</v>
      </c>
      <c r="F103" s="7">
        <v>2061</v>
      </c>
      <c r="G103" s="7">
        <v>1248</v>
      </c>
    </row>
    <row r="104" spans="1:7" x14ac:dyDescent="0.2">
      <c r="A104" t="s">
        <v>173</v>
      </c>
      <c r="B104" s="7">
        <v>408</v>
      </c>
      <c r="C104" s="7">
        <v>1363</v>
      </c>
      <c r="D104" s="7">
        <v>2171</v>
      </c>
      <c r="E104" s="7">
        <v>2330</v>
      </c>
      <c r="F104" s="7">
        <v>2095</v>
      </c>
      <c r="G104" s="7">
        <v>1269</v>
      </c>
    </row>
    <row r="105" spans="1:7" x14ac:dyDescent="0.2">
      <c r="A105" t="s">
        <v>174</v>
      </c>
      <c r="B105" s="7">
        <v>409</v>
      </c>
      <c r="C105" s="7">
        <v>1372</v>
      </c>
      <c r="D105" s="7">
        <v>2169</v>
      </c>
      <c r="E105" s="7">
        <v>2330</v>
      </c>
      <c r="F105" s="7">
        <v>2096</v>
      </c>
      <c r="G105" s="7">
        <v>1271</v>
      </c>
    </row>
    <row r="106" spans="1:7" x14ac:dyDescent="0.2">
      <c r="A106" t="s">
        <v>175</v>
      </c>
      <c r="B106" s="7">
        <v>407</v>
      </c>
      <c r="C106" s="7">
        <v>1386</v>
      </c>
      <c r="D106" s="7">
        <v>2196</v>
      </c>
      <c r="E106" s="7">
        <v>2346</v>
      </c>
      <c r="F106" s="7">
        <v>2116</v>
      </c>
      <c r="G106" s="7">
        <v>1286</v>
      </c>
    </row>
    <row r="107" spans="1:7" x14ac:dyDescent="0.2">
      <c r="A107" t="s">
        <v>176</v>
      </c>
      <c r="B107" s="7">
        <v>414</v>
      </c>
      <c r="C107" s="7">
        <v>1391</v>
      </c>
      <c r="D107" s="7">
        <v>2219</v>
      </c>
      <c r="E107" s="7">
        <v>2363</v>
      </c>
      <c r="F107" s="7">
        <v>2138</v>
      </c>
      <c r="G107" s="7">
        <v>1296</v>
      </c>
    </row>
    <row r="108" spans="1:7" x14ac:dyDescent="0.2">
      <c r="A108" t="s">
        <v>177</v>
      </c>
      <c r="B108" s="7">
        <v>408</v>
      </c>
      <c r="C108" s="7">
        <v>1393</v>
      </c>
      <c r="D108" s="7">
        <v>2277</v>
      </c>
      <c r="E108" s="7">
        <v>2477</v>
      </c>
      <c r="F108" s="7">
        <v>2237</v>
      </c>
      <c r="G108" s="7">
        <v>1306</v>
      </c>
    </row>
    <row r="109" spans="1:7" x14ac:dyDescent="0.2">
      <c r="A109" t="s">
        <v>178</v>
      </c>
      <c r="B109" s="7">
        <v>406</v>
      </c>
      <c r="C109" s="7">
        <v>1404</v>
      </c>
      <c r="D109" s="7">
        <v>2221</v>
      </c>
      <c r="E109" s="7">
        <v>2373</v>
      </c>
      <c r="F109" s="7">
        <v>2143</v>
      </c>
      <c r="G109" s="7">
        <v>1302</v>
      </c>
    </row>
    <row r="110" spans="1:7" x14ac:dyDescent="0.2">
      <c r="A110" t="s">
        <v>179</v>
      </c>
      <c r="B110" s="7">
        <v>406</v>
      </c>
      <c r="C110" s="7">
        <v>1407</v>
      </c>
      <c r="D110" s="7">
        <v>2230</v>
      </c>
      <c r="E110" s="7">
        <v>2387</v>
      </c>
      <c r="F110" s="7">
        <v>2171</v>
      </c>
      <c r="G110" s="7">
        <v>1311</v>
      </c>
    </row>
    <row r="111" spans="1:7" x14ac:dyDescent="0.2">
      <c r="A111" t="s">
        <v>180</v>
      </c>
      <c r="B111" s="7">
        <v>406</v>
      </c>
      <c r="C111" s="7">
        <v>1433</v>
      </c>
      <c r="D111" s="7">
        <v>2256</v>
      </c>
      <c r="E111" s="7">
        <v>2445</v>
      </c>
      <c r="F111" s="7">
        <v>2181</v>
      </c>
      <c r="G111" s="7">
        <v>1321</v>
      </c>
    </row>
    <row r="112" spans="1:7" x14ac:dyDescent="0.2">
      <c r="A112" t="s">
        <v>181</v>
      </c>
      <c r="B112" s="7">
        <v>402</v>
      </c>
      <c r="C112" s="7">
        <v>1418</v>
      </c>
      <c r="D112" s="7">
        <v>2261</v>
      </c>
      <c r="E112" s="7">
        <v>2415</v>
      </c>
      <c r="F112" s="7">
        <v>2188</v>
      </c>
      <c r="G112" s="7">
        <v>1306</v>
      </c>
    </row>
    <row r="113" spans="1:7" x14ac:dyDescent="0.2">
      <c r="A113" t="s">
        <v>182</v>
      </c>
      <c r="B113" s="7">
        <v>401</v>
      </c>
      <c r="C113" s="7">
        <v>1424</v>
      </c>
      <c r="D113" s="7">
        <v>2272</v>
      </c>
      <c r="E113" s="7">
        <v>2428</v>
      </c>
      <c r="F113" s="7">
        <v>2201</v>
      </c>
      <c r="G113" s="7">
        <v>1331</v>
      </c>
    </row>
    <row r="114" spans="1:7" x14ac:dyDescent="0.2">
      <c r="A114" t="s">
        <v>183</v>
      </c>
      <c r="B114" s="7">
        <v>413</v>
      </c>
      <c r="C114" s="7">
        <v>1410</v>
      </c>
      <c r="D114" s="7">
        <v>2268</v>
      </c>
      <c r="E114" s="7">
        <v>2430</v>
      </c>
      <c r="F114" s="7">
        <v>2203</v>
      </c>
      <c r="G114" s="7">
        <v>1317</v>
      </c>
    </row>
    <row r="115" spans="1:7" x14ac:dyDescent="0.2">
      <c r="B115" s="7"/>
      <c r="C115" s="7"/>
      <c r="D115" s="7"/>
      <c r="E115" s="7"/>
      <c r="F115" s="7"/>
      <c r="G115" s="7"/>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workbookViewId="0"/>
  </sheetViews>
  <sheetFormatPr defaultColWidth="11.5546875" defaultRowHeight="15" x14ac:dyDescent="0.2"/>
  <cols>
    <col min="1" max="7" width="15.6640625" customWidth="1"/>
  </cols>
  <sheetData>
    <row r="1" spans="1:7" ht="19.5" x14ac:dyDescent="0.3">
      <c r="A1" s="2" t="s">
        <v>197</v>
      </c>
    </row>
    <row r="2" spans="1:7" x14ac:dyDescent="0.2">
      <c r="A2" t="s">
        <v>189</v>
      </c>
    </row>
    <row r="3" spans="1:7" ht="31.5" x14ac:dyDescent="0.25">
      <c r="A3" s="9" t="s">
        <v>59</v>
      </c>
      <c r="B3" s="8" t="s">
        <v>190</v>
      </c>
      <c r="C3" s="8" t="s">
        <v>191</v>
      </c>
      <c r="D3" s="8" t="s">
        <v>192</v>
      </c>
      <c r="E3" s="8" t="s">
        <v>193</v>
      </c>
      <c r="F3" s="8" t="s">
        <v>194</v>
      </c>
      <c r="G3" s="8" t="s">
        <v>195</v>
      </c>
    </row>
    <row r="4" spans="1:7" x14ac:dyDescent="0.2">
      <c r="A4" t="s">
        <v>73</v>
      </c>
      <c r="B4" s="7">
        <v>348</v>
      </c>
      <c r="C4" s="7">
        <v>1002</v>
      </c>
      <c r="D4" s="7">
        <v>1760</v>
      </c>
      <c r="E4" s="7">
        <v>2151</v>
      </c>
      <c r="F4" s="7">
        <v>2092</v>
      </c>
      <c r="G4" s="7">
        <v>1241</v>
      </c>
    </row>
    <row r="5" spans="1:7" x14ac:dyDescent="0.2">
      <c r="A5" t="s">
        <v>74</v>
      </c>
      <c r="B5" s="7">
        <v>346</v>
      </c>
      <c r="C5" s="7">
        <v>1009</v>
      </c>
      <c r="D5" s="7">
        <v>1760</v>
      </c>
      <c r="E5" s="7">
        <v>2165</v>
      </c>
      <c r="F5" s="7">
        <v>2090</v>
      </c>
      <c r="G5" s="7">
        <v>1257</v>
      </c>
    </row>
    <row r="6" spans="1:7" x14ac:dyDescent="0.2">
      <c r="A6" t="s">
        <v>75</v>
      </c>
      <c r="B6" s="7">
        <v>342</v>
      </c>
      <c r="C6" s="7">
        <v>1015</v>
      </c>
      <c r="D6" s="7">
        <v>1762</v>
      </c>
      <c r="E6" s="7">
        <v>2163</v>
      </c>
      <c r="F6" s="7">
        <v>2105</v>
      </c>
      <c r="G6" s="7">
        <v>1241</v>
      </c>
    </row>
    <row r="7" spans="1:7" x14ac:dyDescent="0.2">
      <c r="A7" t="s">
        <v>76</v>
      </c>
      <c r="B7" s="7">
        <v>343</v>
      </c>
      <c r="C7" s="7">
        <v>1019</v>
      </c>
      <c r="D7" s="7">
        <v>1766</v>
      </c>
      <c r="E7" s="7">
        <v>2163</v>
      </c>
      <c r="F7" s="7">
        <v>2112</v>
      </c>
      <c r="G7" s="7">
        <v>1235</v>
      </c>
    </row>
    <row r="8" spans="1:7" x14ac:dyDescent="0.2">
      <c r="A8" t="s">
        <v>77</v>
      </c>
      <c r="B8" s="7">
        <v>342</v>
      </c>
      <c r="C8" s="7">
        <v>1025</v>
      </c>
      <c r="D8" s="7">
        <v>1773</v>
      </c>
      <c r="E8" s="7">
        <v>2166</v>
      </c>
      <c r="F8" s="7">
        <v>2115</v>
      </c>
      <c r="G8" s="7">
        <v>1258</v>
      </c>
    </row>
    <row r="9" spans="1:7" x14ac:dyDescent="0.2">
      <c r="A9" t="s">
        <v>78</v>
      </c>
      <c r="B9" s="7">
        <v>348</v>
      </c>
      <c r="C9" s="7">
        <v>1031</v>
      </c>
      <c r="D9" s="7">
        <v>1796</v>
      </c>
      <c r="E9" s="7">
        <v>2193</v>
      </c>
      <c r="F9" s="7">
        <v>2146</v>
      </c>
      <c r="G9" s="7">
        <v>1281</v>
      </c>
    </row>
    <row r="10" spans="1:7" x14ac:dyDescent="0.2">
      <c r="A10" t="s">
        <v>79</v>
      </c>
      <c r="B10" s="7">
        <v>348</v>
      </c>
      <c r="C10" s="7">
        <v>1026</v>
      </c>
      <c r="D10" s="7">
        <v>1788</v>
      </c>
      <c r="E10" s="7">
        <v>2180</v>
      </c>
      <c r="F10" s="7">
        <v>2131</v>
      </c>
      <c r="G10" s="7">
        <v>1258</v>
      </c>
    </row>
    <row r="11" spans="1:7" x14ac:dyDescent="0.2">
      <c r="A11" t="s">
        <v>80</v>
      </c>
      <c r="B11" s="7">
        <v>349</v>
      </c>
      <c r="C11" s="7">
        <v>1031</v>
      </c>
      <c r="D11" s="7">
        <v>1789</v>
      </c>
      <c r="E11" s="7">
        <v>2189</v>
      </c>
      <c r="F11" s="7">
        <v>2128</v>
      </c>
      <c r="G11" s="7">
        <v>1235</v>
      </c>
    </row>
    <row r="12" spans="1:7" x14ac:dyDescent="0.2">
      <c r="A12" t="s">
        <v>81</v>
      </c>
      <c r="B12" s="7">
        <v>351</v>
      </c>
      <c r="C12" s="7">
        <v>1025</v>
      </c>
      <c r="D12" s="7">
        <v>1779</v>
      </c>
      <c r="E12" s="7">
        <v>2161</v>
      </c>
      <c r="F12" s="7">
        <v>2097</v>
      </c>
      <c r="G12" s="7">
        <v>1246</v>
      </c>
    </row>
    <row r="13" spans="1:7" x14ac:dyDescent="0.2">
      <c r="A13" t="s">
        <v>82</v>
      </c>
      <c r="B13" s="7">
        <v>353</v>
      </c>
      <c r="C13" s="7">
        <v>1017</v>
      </c>
      <c r="D13" s="7">
        <v>1763</v>
      </c>
      <c r="E13" s="7">
        <v>2154</v>
      </c>
      <c r="F13" s="7">
        <v>2104</v>
      </c>
      <c r="G13" s="7">
        <v>1249</v>
      </c>
    </row>
    <row r="14" spans="1:7" x14ac:dyDescent="0.2">
      <c r="A14" t="s">
        <v>83</v>
      </c>
      <c r="B14" s="7">
        <v>347</v>
      </c>
      <c r="C14" s="7">
        <v>1017</v>
      </c>
      <c r="D14" s="7">
        <v>1755</v>
      </c>
      <c r="E14" s="7">
        <v>2146</v>
      </c>
      <c r="F14" s="7">
        <v>2089</v>
      </c>
      <c r="G14" s="7">
        <v>1220</v>
      </c>
    </row>
    <row r="15" spans="1:7" x14ac:dyDescent="0.2">
      <c r="A15" t="s">
        <v>84</v>
      </c>
      <c r="B15" s="7">
        <v>345</v>
      </c>
      <c r="C15" s="7">
        <v>1006</v>
      </c>
      <c r="D15" s="7">
        <v>1753</v>
      </c>
      <c r="E15" s="7">
        <v>2142</v>
      </c>
      <c r="F15" s="7">
        <v>2090</v>
      </c>
      <c r="G15" s="7">
        <v>1224</v>
      </c>
    </row>
    <row r="16" spans="1:7" x14ac:dyDescent="0.2">
      <c r="A16" t="s">
        <v>85</v>
      </c>
      <c r="B16" s="7">
        <v>351</v>
      </c>
      <c r="C16" s="7">
        <v>1014</v>
      </c>
      <c r="D16" s="7">
        <v>1750</v>
      </c>
      <c r="E16" s="7">
        <v>2151</v>
      </c>
      <c r="F16" s="7">
        <v>2095</v>
      </c>
      <c r="G16" s="7">
        <v>1238</v>
      </c>
    </row>
    <row r="17" spans="1:7" x14ac:dyDescent="0.2">
      <c r="A17" t="s">
        <v>86</v>
      </c>
      <c r="B17" s="7">
        <v>353</v>
      </c>
      <c r="C17" s="7">
        <v>1011</v>
      </c>
      <c r="D17" s="7">
        <v>1752</v>
      </c>
      <c r="E17" s="7">
        <v>2148</v>
      </c>
      <c r="F17" s="7">
        <v>2109</v>
      </c>
      <c r="G17" s="7">
        <v>1232</v>
      </c>
    </row>
    <row r="18" spans="1:7" x14ac:dyDescent="0.2">
      <c r="A18" t="s">
        <v>87</v>
      </c>
      <c r="B18" s="7">
        <v>347</v>
      </c>
      <c r="C18" s="7">
        <v>1018</v>
      </c>
      <c r="D18" s="7">
        <v>1751</v>
      </c>
      <c r="E18" s="7">
        <v>2143</v>
      </c>
      <c r="F18" s="7">
        <v>2095</v>
      </c>
      <c r="G18" s="7">
        <v>1236</v>
      </c>
    </row>
    <row r="19" spans="1:7" x14ac:dyDescent="0.2">
      <c r="A19" t="s">
        <v>88</v>
      </c>
      <c r="B19" s="7">
        <v>350</v>
      </c>
      <c r="C19" s="7">
        <v>1024</v>
      </c>
      <c r="D19" s="7">
        <v>1757</v>
      </c>
      <c r="E19" s="7">
        <v>2150</v>
      </c>
      <c r="F19" s="7">
        <v>2101</v>
      </c>
      <c r="G19" s="7">
        <v>1248</v>
      </c>
    </row>
    <row r="20" spans="1:7" x14ac:dyDescent="0.2">
      <c r="A20" t="s">
        <v>89</v>
      </c>
      <c r="B20" s="7">
        <v>348</v>
      </c>
      <c r="C20" s="7">
        <v>1026</v>
      </c>
      <c r="D20" s="7">
        <v>1753</v>
      </c>
      <c r="E20" s="7">
        <v>2148</v>
      </c>
      <c r="F20" s="7">
        <v>2098</v>
      </c>
      <c r="G20" s="7">
        <v>1239</v>
      </c>
    </row>
    <row r="21" spans="1:7" x14ac:dyDescent="0.2">
      <c r="A21" t="s">
        <v>90</v>
      </c>
      <c r="B21" s="7">
        <v>349</v>
      </c>
      <c r="C21" s="7">
        <v>1026</v>
      </c>
      <c r="D21" s="7">
        <v>1761</v>
      </c>
      <c r="E21" s="7">
        <v>2140</v>
      </c>
      <c r="F21" s="7">
        <v>2105</v>
      </c>
      <c r="G21" s="7">
        <v>1239</v>
      </c>
    </row>
    <row r="22" spans="1:7" x14ac:dyDescent="0.2">
      <c r="A22" t="s">
        <v>91</v>
      </c>
      <c r="B22" s="7">
        <v>355</v>
      </c>
      <c r="C22" s="7">
        <v>1030</v>
      </c>
      <c r="D22" s="7">
        <v>1764</v>
      </c>
      <c r="E22" s="7">
        <v>2150</v>
      </c>
      <c r="F22" s="7">
        <v>2105</v>
      </c>
      <c r="G22" s="7">
        <v>1249</v>
      </c>
    </row>
    <row r="23" spans="1:7" x14ac:dyDescent="0.2">
      <c r="A23" t="s">
        <v>92</v>
      </c>
      <c r="B23" s="7">
        <v>352</v>
      </c>
      <c r="C23" s="7">
        <v>1031</v>
      </c>
      <c r="D23" s="7">
        <v>1766</v>
      </c>
      <c r="E23" s="7">
        <v>2151</v>
      </c>
      <c r="F23" s="7">
        <v>2101</v>
      </c>
      <c r="G23" s="7">
        <v>1242</v>
      </c>
    </row>
    <row r="24" spans="1:7" x14ac:dyDescent="0.2">
      <c r="A24" t="s">
        <v>93</v>
      </c>
      <c r="B24" s="7">
        <v>365</v>
      </c>
      <c r="C24" s="7">
        <v>1035</v>
      </c>
      <c r="D24" s="7">
        <v>1774</v>
      </c>
      <c r="E24" s="7">
        <v>2156</v>
      </c>
      <c r="F24" s="7">
        <v>2147</v>
      </c>
      <c r="G24" s="7">
        <v>1239</v>
      </c>
    </row>
    <row r="25" spans="1:7" x14ac:dyDescent="0.2">
      <c r="A25" t="s">
        <v>94</v>
      </c>
      <c r="B25" s="7">
        <v>349</v>
      </c>
      <c r="C25" s="7">
        <v>1034</v>
      </c>
      <c r="D25" s="7">
        <v>1779</v>
      </c>
      <c r="E25" s="7">
        <v>2177</v>
      </c>
      <c r="F25" s="7">
        <v>2127</v>
      </c>
      <c r="G25" s="7">
        <v>1244</v>
      </c>
    </row>
    <row r="26" spans="1:7" x14ac:dyDescent="0.2">
      <c r="A26" t="s">
        <v>95</v>
      </c>
      <c r="B26" s="7">
        <v>350</v>
      </c>
      <c r="C26" s="7">
        <v>1037</v>
      </c>
      <c r="D26" s="7">
        <v>1784</v>
      </c>
      <c r="E26" s="7">
        <v>2177</v>
      </c>
      <c r="F26" s="7">
        <v>2128</v>
      </c>
      <c r="G26" s="7">
        <v>1257</v>
      </c>
    </row>
    <row r="27" spans="1:7" x14ac:dyDescent="0.2">
      <c r="A27" t="s">
        <v>96</v>
      </c>
      <c r="B27" s="7">
        <v>340</v>
      </c>
      <c r="C27" s="7">
        <v>1037</v>
      </c>
      <c r="D27" s="7">
        <v>1787</v>
      </c>
      <c r="E27" s="7">
        <v>2183</v>
      </c>
      <c r="F27" s="7">
        <v>2132</v>
      </c>
      <c r="G27" s="7">
        <v>1261</v>
      </c>
    </row>
    <row r="28" spans="1:7" x14ac:dyDescent="0.2">
      <c r="A28" t="s">
        <v>97</v>
      </c>
      <c r="B28" s="7">
        <v>349</v>
      </c>
      <c r="C28" s="7">
        <v>1045</v>
      </c>
      <c r="D28" s="7">
        <v>1795</v>
      </c>
      <c r="E28" s="7">
        <v>2189</v>
      </c>
      <c r="F28" s="7">
        <v>2135</v>
      </c>
      <c r="G28" s="7">
        <v>1247</v>
      </c>
    </row>
    <row r="29" spans="1:7" x14ac:dyDescent="0.2">
      <c r="A29" t="s">
        <v>98</v>
      </c>
      <c r="B29" s="7">
        <v>352</v>
      </c>
      <c r="C29" s="7">
        <v>1042</v>
      </c>
      <c r="D29" s="7">
        <v>1788</v>
      </c>
      <c r="E29" s="7">
        <v>2176</v>
      </c>
      <c r="F29" s="7">
        <v>2134</v>
      </c>
      <c r="G29" s="7">
        <v>1269</v>
      </c>
    </row>
    <row r="30" spans="1:7" x14ac:dyDescent="0.2">
      <c r="A30" t="s">
        <v>99</v>
      </c>
      <c r="B30" s="7">
        <v>356</v>
      </c>
      <c r="C30" s="7">
        <v>1060</v>
      </c>
      <c r="D30" s="7">
        <v>1799</v>
      </c>
      <c r="E30" s="7">
        <v>2189</v>
      </c>
      <c r="F30" s="7">
        <v>2150</v>
      </c>
      <c r="G30" s="7">
        <v>1269</v>
      </c>
    </row>
    <row r="31" spans="1:7" x14ac:dyDescent="0.2">
      <c r="A31" t="s">
        <v>100</v>
      </c>
      <c r="B31" s="7">
        <v>356</v>
      </c>
      <c r="C31" s="7">
        <v>1056</v>
      </c>
      <c r="D31" s="7">
        <v>1803</v>
      </c>
      <c r="E31" s="7">
        <v>2196</v>
      </c>
      <c r="F31" s="7">
        <v>2135</v>
      </c>
      <c r="G31" s="7">
        <v>1269</v>
      </c>
    </row>
    <row r="32" spans="1:7" x14ac:dyDescent="0.2">
      <c r="A32" t="s">
        <v>101</v>
      </c>
      <c r="B32" s="7">
        <v>365</v>
      </c>
      <c r="C32" s="7">
        <v>1060</v>
      </c>
      <c r="D32" s="7">
        <v>1806</v>
      </c>
      <c r="E32" s="7">
        <v>2205</v>
      </c>
      <c r="F32" s="7">
        <v>2138</v>
      </c>
      <c r="G32" s="7">
        <v>1269</v>
      </c>
    </row>
    <row r="33" spans="1:7" x14ac:dyDescent="0.2">
      <c r="A33" t="s">
        <v>102</v>
      </c>
      <c r="B33" s="7">
        <v>362</v>
      </c>
      <c r="C33" s="7">
        <v>1059</v>
      </c>
      <c r="D33" s="7">
        <v>1803</v>
      </c>
      <c r="E33" s="7">
        <v>2194</v>
      </c>
      <c r="F33" s="7">
        <v>2132</v>
      </c>
      <c r="G33" s="7">
        <v>1272</v>
      </c>
    </row>
    <row r="34" spans="1:7" x14ac:dyDescent="0.2">
      <c r="A34" t="s">
        <v>103</v>
      </c>
      <c r="B34" s="7">
        <v>363</v>
      </c>
      <c r="C34" s="7">
        <v>1067</v>
      </c>
      <c r="D34" s="7">
        <v>1809</v>
      </c>
      <c r="E34" s="7">
        <v>2213</v>
      </c>
      <c r="F34" s="7">
        <v>2148</v>
      </c>
      <c r="G34" s="7">
        <v>1274</v>
      </c>
    </row>
    <row r="35" spans="1:7" x14ac:dyDescent="0.2">
      <c r="A35" t="s">
        <v>104</v>
      </c>
      <c r="B35" s="7">
        <v>364</v>
      </c>
      <c r="C35" s="7">
        <v>1061</v>
      </c>
      <c r="D35" s="7">
        <v>1808</v>
      </c>
      <c r="E35" s="7">
        <v>2209</v>
      </c>
      <c r="F35" s="7">
        <v>2157</v>
      </c>
      <c r="G35" s="7">
        <v>1292</v>
      </c>
    </row>
    <row r="36" spans="1:7" x14ac:dyDescent="0.2">
      <c r="A36" t="s">
        <v>105</v>
      </c>
      <c r="B36" s="7">
        <v>366</v>
      </c>
      <c r="C36" s="7">
        <v>1069</v>
      </c>
      <c r="D36" s="7">
        <v>1819</v>
      </c>
      <c r="E36" s="7">
        <v>2227</v>
      </c>
      <c r="F36" s="7">
        <v>2153</v>
      </c>
      <c r="G36" s="7">
        <v>1295</v>
      </c>
    </row>
    <row r="37" spans="1:7" x14ac:dyDescent="0.2">
      <c r="A37" t="s">
        <v>106</v>
      </c>
      <c r="B37" s="7">
        <v>372</v>
      </c>
      <c r="C37" s="7">
        <v>1072</v>
      </c>
      <c r="D37" s="7">
        <v>1815</v>
      </c>
      <c r="E37" s="7">
        <v>2219</v>
      </c>
      <c r="F37" s="7">
        <v>2138</v>
      </c>
      <c r="G37" s="7">
        <v>1277</v>
      </c>
    </row>
    <row r="38" spans="1:7" x14ac:dyDescent="0.2">
      <c r="A38" t="s">
        <v>107</v>
      </c>
      <c r="B38" s="7">
        <v>373</v>
      </c>
      <c r="C38" s="7">
        <v>1070</v>
      </c>
      <c r="D38" s="7">
        <v>1818</v>
      </c>
      <c r="E38" s="7">
        <v>2226</v>
      </c>
      <c r="F38" s="7">
        <v>2148</v>
      </c>
      <c r="G38" s="7">
        <v>1297</v>
      </c>
    </row>
    <row r="39" spans="1:7" x14ac:dyDescent="0.2">
      <c r="A39" t="s">
        <v>108</v>
      </c>
      <c r="B39" s="7">
        <v>377</v>
      </c>
      <c r="C39" s="7">
        <v>1075</v>
      </c>
      <c r="D39" s="7">
        <v>1825</v>
      </c>
      <c r="E39" s="7">
        <v>2217</v>
      </c>
      <c r="F39" s="7">
        <v>2153</v>
      </c>
      <c r="G39" s="7">
        <v>1302</v>
      </c>
    </row>
    <row r="40" spans="1:7" x14ac:dyDescent="0.2">
      <c r="A40" t="s">
        <v>109</v>
      </c>
      <c r="B40" s="7">
        <v>379</v>
      </c>
      <c r="C40" s="7">
        <v>1073</v>
      </c>
      <c r="D40" s="7">
        <v>1827</v>
      </c>
      <c r="E40" s="7">
        <v>2217</v>
      </c>
      <c r="F40" s="7">
        <v>2149</v>
      </c>
      <c r="G40" s="7">
        <v>1294</v>
      </c>
    </row>
    <row r="41" spans="1:7" x14ac:dyDescent="0.2">
      <c r="A41" t="s">
        <v>110</v>
      </c>
      <c r="B41" s="7">
        <v>383</v>
      </c>
      <c r="C41" s="7">
        <v>1076</v>
      </c>
      <c r="D41" s="7">
        <v>1833</v>
      </c>
      <c r="E41" s="7">
        <v>2217</v>
      </c>
      <c r="F41" s="7">
        <v>2144</v>
      </c>
      <c r="G41" s="7">
        <v>1281</v>
      </c>
    </row>
    <row r="42" spans="1:7" x14ac:dyDescent="0.2">
      <c r="A42" t="s">
        <v>111</v>
      </c>
      <c r="B42" s="7">
        <v>383</v>
      </c>
      <c r="C42" s="7">
        <v>1082</v>
      </c>
      <c r="D42" s="7">
        <v>1835</v>
      </c>
      <c r="E42" s="7">
        <v>2223</v>
      </c>
      <c r="F42" s="7">
        <v>2139</v>
      </c>
      <c r="G42" s="7">
        <v>1299</v>
      </c>
    </row>
    <row r="43" spans="1:7" x14ac:dyDescent="0.2">
      <c r="A43" t="s">
        <v>112</v>
      </c>
      <c r="B43" s="7">
        <v>380</v>
      </c>
      <c r="C43" s="7">
        <v>1080</v>
      </c>
      <c r="D43" s="7">
        <v>1832</v>
      </c>
      <c r="E43" s="7">
        <v>2207</v>
      </c>
      <c r="F43" s="7">
        <v>2137</v>
      </c>
      <c r="G43" s="7">
        <v>1295</v>
      </c>
    </row>
    <row r="44" spans="1:7" x14ac:dyDescent="0.2">
      <c r="A44" t="s">
        <v>113</v>
      </c>
      <c r="B44" s="7">
        <v>386</v>
      </c>
      <c r="C44" s="7">
        <v>1086</v>
      </c>
      <c r="D44" s="7">
        <v>1852</v>
      </c>
      <c r="E44" s="7">
        <v>2228</v>
      </c>
      <c r="F44" s="7">
        <v>2170</v>
      </c>
      <c r="G44" s="7">
        <v>1336</v>
      </c>
    </row>
    <row r="45" spans="1:7" x14ac:dyDescent="0.2">
      <c r="A45" t="s">
        <v>114</v>
      </c>
      <c r="B45" s="7">
        <v>384</v>
      </c>
      <c r="C45" s="7">
        <v>1090</v>
      </c>
      <c r="D45" s="7">
        <v>1852</v>
      </c>
      <c r="E45" s="7">
        <v>2233</v>
      </c>
      <c r="F45" s="7">
        <v>2164</v>
      </c>
      <c r="G45" s="7">
        <v>1320</v>
      </c>
    </row>
    <row r="46" spans="1:7" x14ac:dyDescent="0.2">
      <c r="A46" t="s">
        <v>115</v>
      </c>
      <c r="B46" s="7">
        <v>386</v>
      </c>
      <c r="C46" s="7">
        <v>1094</v>
      </c>
      <c r="D46" s="7">
        <v>1858</v>
      </c>
      <c r="E46" s="7">
        <v>2238</v>
      </c>
      <c r="F46" s="7">
        <v>2161</v>
      </c>
      <c r="G46" s="7">
        <v>1330</v>
      </c>
    </row>
    <row r="47" spans="1:7" x14ac:dyDescent="0.2">
      <c r="A47" t="s">
        <v>116</v>
      </c>
      <c r="B47" s="7">
        <v>393</v>
      </c>
      <c r="C47" s="7">
        <v>1104</v>
      </c>
      <c r="D47" s="7">
        <v>1863</v>
      </c>
      <c r="E47" s="7">
        <v>2248</v>
      </c>
      <c r="F47" s="7">
        <v>2169</v>
      </c>
      <c r="G47" s="7">
        <v>1340</v>
      </c>
    </row>
    <row r="48" spans="1:7" x14ac:dyDescent="0.2">
      <c r="A48" t="s">
        <v>117</v>
      </c>
      <c r="B48" s="7">
        <v>389</v>
      </c>
      <c r="C48" s="7">
        <v>1100</v>
      </c>
      <c r="D48" s="7">
        <v>1847</v>
      </c>
      <c r="E48" s="7">
        <v>2222</v>
      </c>
      <c r="F48" s="7">
        <v>2141</v>
      </c>
      <c r="G48" s="7">
        <v>1342</v>
      </c>
    </row>
    <row r="49" spans="1:7" x14ac:dyDescent="0.2">
      <c r="A49" t="s">
        <v>118</v>
      </c>
      <c r="B49" s="7">
        <v>389</v>
      </c>
      <c r="C49" s="7">
        <v>1113</v>
      </c>
      <c r="D49" s="7">
        <v>1866</v>
      </c>
      <c r="E49" s="7">
        <v>2267</v>
      </c>
      <c r="F49" s="7">
        <v>2153</v>
      </c>
      <c r="G49" s="7">
        <v>1346</v>
      </c>
    </row>
    <row r="50" spans="1:7" x14ac:dyDescent="0.2">
      <c r="A50" t="s">
        <v>119</v>
      </c>
      <c r="B50" s="7">
        <v>390</v>
      </c>
      <c r="C50" s="7">
        <v>1120</v>
      </c>
      <c r="D50" s="7">
        <v>1876</v>
      </c>
      <c r="E50" s="7">
        <v>2266</v>
      </c>
      <c r="F50" s="7">
        <v>2178</v>
      </c>
      <c r="G50" s="7">
        <v>1346</v>
      </c>
    </row>
    <row r="51" spans="1:7" x14ac:dyDescent="0.2">
      <c r="A51" t="s">
        <v>120</v>
      </c>
      <c r="B51" s="7">
        <v>398</v>
      </c>
      <c r="C51" s="7">
        <v>1134</v>
      </c>
      <c r="D51" s="7">
        <v>1896</v>
      </c>
      <c r="E51" s="7">
        <v>2286</v>
      </c>
      <c r="F51" s="7">
        <v>2202</v>
      </c>
      <c r="G51" s="7">
        <v>1344</v>
      </c>
    </row>
    <row r="52" spans="1:7" x14ac:dyDescent="0.2">
      <c r="A52" t="s">
        <v>121</v>
      </c>
      <c r="B52" s="7">
        <v>404</v>
      </c>
      <c r="C52" s="7">
        <v>1137</v>
      </c>
      <c r="D52" s="7">
        <v>1901</v>
      </c>
      <c r="E52" s="7">
        <v>2281</v>
      </c>
      <c r="F52" s="7">
        <v>2180</v>
      </c>
      <c r="G52" s="7">
        <v>1346</v>
      </c>
    </row>
    <row r="53" spans="1:7" x14ac:dyDescent="0.2">
      <c r="A53" t="s">
        <v>122</v>
      </c>
      <c r="B53" s="7">
        <v>405</v>
      </c>
      <c r="C53" s="7">
        <v>1144</v>
      </c>
      <c r="D53" s="7">
        <v>1922</v>
      </c>
      <c r="E53" s="7">
        <v>2295</v>
      </c>
      <c r="F53" s="7">
        <v>2197</v>
      </c>
      <c r="G53" s="7">
        <v>1350</v>
      </c>
    </row>
    <row r="54" spans="1:7" x14ac:dyDescent="0.2">
      <c r="A54" t="s">
        <v>123</v>
      </c>
      <c r="B54" s="7">
        <v>406</v>
      </c>
      <c r="C54" s="7">
        <v>1141</v>
      </c>
      <c r="D54" s="7">
        <v>1920</v>
      </c>
      <c r="E54" s="7">
        <v>2300</v>
      </c>
      <c r="F54" s="7">
        <v>2199</v>
      </c>
      <c r="G54" s="7">
        <v>1358</v>
      </c>
    </row>
    <row r="55" spans="1:7" x14ac:dyDescent="0.2">
      <c r="A55" t="s">
        <v>124</v>
      </c>
      <c r="B55" s="7">
        <v>413</v>
      </c>
      <c r="C55" s="7">
        <v>1147</v>
      </c>
      <c r="D55" s="7">
        <v>1927</v>
      </c>
      <c r="E55" s="7">
        <v>2315</v>
      </c>
      <c r="F55" s="7">
        <v>2216</v>
      </c>
      <c r="G55" s="7">
        <v>1377</v>
      </c>
    </row>
    <row r="56" spans="1:7" x14ac:dyDescent="0.2">
      <c r="A56" t="s">
        <v>125</v>
      </c>
      <c r="B56" s="7">
        <v>414</v>
      </c>
      <c r="C56" s="7">
        <v>1147</v>
      </c>
      <c r="D56" s="7">
        <v>1928</v>
      </c>
      <c r="E56" s="7">
        <v>2304</v>
      </c>
      <c r="F56" s="7">
        <v>2204</v>
      </c>
      <c r="G56" s="7">
        <v>1371</v>
      </c>
    </row>
    <row r="57" spans="1:7" x14ac:dyDescent="0.2">
      <c r="A57" t="s">
        <v>126</v>
      </c>
      <c r="B57" s="7">
        <v>413</v>
      </c>
      <c r="C57" s="7">
        <v>1140</v>
      </c>
      <c r="D57" s="7">
        <v>1925</v>
      </c>
      <c r="E57" s="7">
        <v>2297</v>
      </c>
      <c r="F57" s="7">
        <v>2201</v>
      </c>
      <c r="G57" s="7">
        <v>1374</v>
      </c>
    </row>
    <row r="58" spans="1:7" x14ac:dyDescent="0.2">
      <c r="A58" t="s">
        <v>127</v>
      </c>
      <c r="B58" s="7">
        <v>415</v>
      </c>
      <c r="C58" s="7">
        <v>1156</v>
      </c>
      <c r="D58" s="7">
        <v>1943</v>
      </c>
      <c r="E58" s="7">
        <v>2322</v>
      </c>
      <c r="F58" s="7">
        <v>2229</v>
      </c>
      <c r="G58" s="7">
        <v>1384</v>
      </c>
    </row>
    <row r="59" spans="1:7" x14ac:dyDescent="0.2">
      <c r="A59" t="s">
        <v>128</v>
      </c>
      <c r="B59" s="7">
        <v>413</v>
      </c>
      <c r="C59" s="7">
        <v>1172</v>
      </c>
      <c r="D59" s="7">
        <v>1965</v>
      </c>
      <c r="E59" s="7">
        <v>2349</v>
      </c>
      <c r="F59" s="7">
        <v>2262</v>
      </c>
      <c r="G59" s="7">
        <v>1386</v>
      </c>
    </row>
    <row r="60" spans="1:7" x14ac:dyDescent="0.2">
      <c r="A60" t="s">
        <v>129</v>
      </c>
      <c r="B60" s="7">
        <v>414</v>
      </c>
      <c r="C60" s="7">
        <v>1162</v>
      </c>
      <c r="D60" s="7">
        <v>1953</v>
      </c>
      <c r="E60" s="7">
        <v>2332</v>
      </c>
      <c r="F60" s="7">
        <v>2225</v>
      </c>
      <c r="G60" s="7">
        <v>1388</v>
      </c>
    </row>
    <row r="61" spans="1:7" x14ac:dyDescent="0.2">
      <c r="A61" t="s">
        <v>130</v>
      </c>
      <c r="B61" s="7">
        <v>407</v>
      </c>
      <c r="C61" s="7">
        <v>1170</v>
      </c>
      <c r="D61" s="7">
        <v>1953</v>
      </c>
      <c r="E61" s="7">
        <v>2346</v>
      </c>
      <c r="F61" s="7">
        <v>2251</v>
      </c>
      <c r="G61" s="7">
        <v>1411</v>
      </c>
    </row>
    <row r="62" spans="1:7" x14ac:dyDescent="0.2">
      <c r="A62" t="s">
        <v>131</v>
      </c>
      <c r="B62" s="7">
        <v>415</v>
      </c>
      <c r="C62" s="7">
        <v>1179</v>
      </c>
      <c r="D62" s="7">
        <v>1971</v>
      </c>
      <c r="E62" s="7">
        <v>2353</v>
      </c>
      <c r="F62" s="7">
        <v>2260</v>
      </c>
      <c r="G62" s="7">
        <v>1426</v>
      </c>
    </row>
    <row r="63" spans="1:7" x14ac:dyDescent="0.2">
      <c r="A63" t="s">
        <v>132</v>
      </c>
      <c r="B63" s="7">
        <v>410</v>
      </c>
      <c r="C63" s="7">
        <v>1172</v>
      </c>
      <c r="D63" s="7">
        <v>1971</v>
      </c>
      <c r="E63" s="7">
        <v>2359</v>
      </c>
      <c r="F63" s="7">
        <v>2250</v>
      </c>
      <c r="G63" s="7">
        <v>1420</v>
      </c>
    </row>
    <row r="64" spans="1:7" x14ac:dyDescent="0.2">
      <c r="A64" t="s">
        <v>133</v>
      </c>
      <c r="B64" s="7">
        <v>420</v>
      </c>
      <c r="C64" s="7">
        <v>1179</v>
      </c>
      <c r="D64" s="7">
        <v>1986</v>
      </c>
      <c r="E64" s="7">
        <v>2360</v>
      </c>
      <c r="F64" s="7">
        <v>2245</v>
      </c>
      <c r="G64" s="7">
        <v>1411</v>
      </c>
    </row>
    <row r="65" spans="1:7" x14ac:dyDescent="0.2">
      <c r="A65" t="s">
        <v>134</v>
      </c>
      <c r="B65" s="7">
        <v>415</v>
      </c>
      <c r="C65" s="7">
        <v>1179</v>
      </c>
      <c r="D65" s="7">
        <v>1983</v>
      </c>
      <c r="E65" s="7">
        <v>2359</v>
      </c>
      <c r="F65" s="7">
        <v>2250</v>
      </c>
      <c r="G65" s="7">
        <v>1429</v>
      </c>
    </row>
    <row r="66" spans="1:7" x14ac:dyDescent="0.2">
      <c r="A66" t="s">
        <v>135</v>
      </c>
      <c r="B66" s="7">
        <v>417</v>
      </c>
      <c r="C66" s="7">
        <v>1179</v>
      </c>
      <c r="D66" s="7">
        <v>1991</v>
      </c>
      <c r="E66" s="7">
        <v>2364</v>
      </c>
      <c r="F66" s="7">
        <v>2255</v>
      </c>
      <c r="G66" s="7">
        <v>1430</v>
      </c>
    </row>
    <row r="67" spans="1:7" x14ac:dyDescent="0.2">
      <c r="A67" t="s">
        <v>136</v>
      </c>
      <c r="B67" s="7">
        <v>422</v>
      </c>
      <c r="C67" s="7">
        <v>1190</v>
      </c>
      <c r="D67" s="7">
        <v>2002</v>
      </c>
      <c r="E67" s="7">
        <v>2375</v>
      </c>
      <c r="F67" s="7">
        <v>2264</v>
      </c>
      <c r="G67" s="7">
        <v>1430</v>
      </c>
    </row>
    <row r="68" spans="1:7" x14ac:dyDescent="0.2">
      <c r="A68" t="s">
        <v>137</v>
      </c>
      <c r="B68" s="7">
        <v>422</v>
      </c>
      <c r="C68" s="7">
        <v>1186</v>
      </c>
      <c r="D68" s="7">
        <v>1996</v>
      </c>
      <c r="E68" s="7">
        <v>2374</v>
      </c>
      <c r="F68" s="7">
        <v>2260</v>
      </c>
      <c r="G68" s="7">
        <v>1427</v>
      </c>
    </row>
    <row r="69" spans="1:7" x14ac:dyDescent="0.2">
      <c r="A69" t="s">
        <v>138</v>
      </c>
      <c r="B69" s="7">
        <v>431</v>
      </c>
      <c r="C69" s="7">
        <v>1185</v>
      </c>
      <c r="D69" s="7">
        <v>1995</v>
      </c>
      <c r="E69" s="7">
        <v>2364</v>
      </c>
      <c r="F69" s="7">
        <v>2251</v>
      </c>
      <c r="G69" s="7">
        <v>1432</v>
      </c>
    </row>
    <row r="70" spans="1:7" x14ac:dyDescent="0.2">
      <c r="A70" t="s">
        <v>139</v>
      </c>
      <c r="B70" s="7">
        <v>437</v>
      </c>
      <c r="C70" s="7">
        <v>1205</v>
      </c>
      <c r="D70" s="7">
        <v>2014</v>
      </c>
      <c r="E70" s="7">
        <v>2375</v>
      </c>
      <c r="F70" s="7">
        <v>2260</v>
      </c>
      <c r="G70" s="7">
        <v>1436</v>
      </c>
    </row>
    <row r="71" spans="1:7" x14ac:dyDescent="0.2">
      <c r="A71" t="s">
        <v>140</v>
      </c>
      <c r="B71" s="7">
        <v>427</v>
      </c>
      <c r="C71" s="7">
        <v>1210</v>
      </c>
      <c r="D71" s="7">
        <v>2025</v>
      </c>
      <c r="E71" s="7">
        <v>2399</v>
      </c>
      <c r="F71" s="7">
        <v>2262</v>
      </c>
      <c r="G71" s="7">
        <v>1448</v>
      </c>
    </row>
    <row r="72" spans="1:7" x14ac:dyDescent="0.2">
      <c r="A72" t="s">
        <v>141</v>
      </c>
      <c r="B72" s="7">
        <v>426</v>
      </c>
      <c r="C72" s="7">
        <v>1207</v>
      </c>
      <c r="D72" s="7">
        <v>2047</v>
      </c>
      <c r="E72" s="7">
        <v>2418</v>
      </c>
      <c r="F72" s="7">
        <v>2294</v>
      </c>
      <c r="G72" s="7">
        <v>1424</v>
      </c>
    </row>
    <row r="73" spans="1:7" x14ac:dyDescent="0.2">
      <c r="A73" t="s">
        <v>142</v>
      </c>
      <c r="B73" s="7">
        <v>445</v>
      </c>
      <c r="C73" s="7">
        <v>1163</v>
      </c>
      <c r="D73" s="7">
        <v>1934</v>
      </c>
      <c r="E73" s="7">
        <v>2312</v>
      </c>
      <c r="F73" s="7">
        <v>2207</v>
      </c>
      <c r="G73" s="7">
        <v>1369</v>
      </c>
    </row>
    <row r="74" spans="1:7" x14ac:dyDescent="0.2">
      <c r="A74" t="s">
        <v>143</v>
      </c>
      <c r="B74" s="7">
        <v>476</v>
      </c>
      <c r="C74" s="7">
        <v>1177</v>
      </c>
      <c r="D74" s="7">
        <v>1955</v>
      </c>
      <c r="E74" s="7">
        <v>2300</v>
      </c>
      <c r="F74" s="7">
        <v>2220</v>
      </c>
      <c r="G74" s="7">
        <v>1408</v>
      </c>
    </row>
    <row r="75" spans="1:7" x14ac:dyDescent="0.2">
      <c r="A75" t="s">
        <v>144</v>
      </c>
      <c r="B75" s="7">
        <v>467</v>
      </c>
      <c r="C75" s="7">
        <v>1197</v>
      </c>
      <c r="D75" s="7">
        <v>2005</v>
      </c>
      <c r="E75" s="7">
        <v>2362</v>
      </c>
      <c r="F75" s="7">
        <v>2263</v>
      </c>
      <c r="G75" s="7">
        <v>1415</v>
      </c>
    </row>
    <row r="76" spans="1:7" x14ac:dyDescent="0.2">
      <c r="A76" t="s">
        <v>145</v>
      </c>
      <c r="B76" s="7">
        <v>447</v>
      </c>
      <c r="C76" s="7">
        <v>1208</v>
      </c>
      <c r="D76" s="7">
        <v>2056</v>
      </c>
      <c r="E76" s="7">
        <v>2411</v>
      </c>
      <c r="F76" s="7">
        <v>2308</v>
      </c>
      <c r="G76" s="7">
        <v>1462</v>
      </c>
    </row>
    <row r="77" spans="1:7" x14ac:dyDescent="0.2">
      <c r="A77" t="s">
        <v>146</v>
      </c>
      <c r="B77" s="7">
        <v>460</v>
      </c>
      <c r="C77" s="7">
        <v>1225</v>
      </c>
      <c r="D77" s="7">
        <v>2060</v>
      </c>
      <c r="E77" s="7">
        <v>2425</v>
      </c>
      <c r="F77" s="7">
        <v>2300</v>
      </c>
      <c r="G77" s="7">
        <v>1494</v>
      </c>
    </row>
    <row r="78" spans="1:7" x14ac:dyDescent="0.2">
      <c r="A78" t="s">
        <v>147</v>
      </c>
      <c r="B78" s="7">
        <v>467</v>
      </c>
      <c r="C78" s="7">
        <v>1237</v>
      </c>
      <c r="D78" s="7">
        <v>2089</v>
      </c>
      <c r="E78" s="7">
        <v>2457</v>
      </c>
      <c r="F78" s="7">
        <v>2339</v>
      </c>
      <c r="G78" s="7">
        <v>1531</v>
      </c>
    </row>
    <row r="79" spans="1:7" x14ac:dyDescent="0.2">
      <c r="A79" t="s">
        <v>148</v>
      </c>
      <c r="B79" s="7">
        <v>489</v>
      </c>
      <c r="C79" s="7">
        <v>1241</v>
      </c>
      <c r="D79" s="7">
        <v>2108</v>
      </c>
      <c r="E79" s="7">
        <v>2479</v>
      </c>
      <c r="F79" s="7">
        <v>2364</v>
      </c>
      <c r="G79" s="7">
        <v>1543</v>
      </c>
    </row>
    <row r="80" spans="1:7" x14ac:dyDescent="0.2">
      <c r="A80" t="s">
        <v>149</v>
      </c>
      <c r="B80" s="7">
        <v>489</v>
      </c>
      <c r="C80" s="7">
        <v>1259</v>
      </c>
      <c r="D80" s="7">
        <v>2108</v>
      </c>
      <c r="E80" s="7">
        <v>2478</v>
      </c>
      <c r="F80" s="7">
        <v>2369</v>
      </c>
      <c r="G80" s="7">
        <v>1552</v>
      </c>
    </row>
    <row r="81" spans="1:7" x14ac:dyDescent="0.2">
      <c r="A81" t="s">
        <v>150</v>
      </c>
      <c r="B81" s="7">
        <v>493</v>
      </c>
      <c r="C81" s="7">
        <v>1259</v>
      </c>
      <c r="D81" s="7">
        <v>2122</v>
      </c>
      <c r="E81" s="7">
        <v>2497</v>
      </c>
      <c r="F81" s="7">
        <v>2381</v>
      </c>
      <c r="G81" s="7">
        <v>1567</v>
      </c>
    </row>
    <row r="82" spans="1:7" x14ac:dyDescent="0.2">
      <c r="A82" t="s">
        <v>151</v>
      </c>
      <c r="B82" s="7">
        <v>494</v>
      </c>
      <c r="C82" s="7">
        <v>1263</v>
      </c>
      <c r="D82" s="7">
        <v>2103</v>
      </c>
      <c r="E82" s="7">
        <v>2484</v>
      </c>
      <c r="F82" s="7">
        <v>2354</v>
      </c>
      <c r="G82" s="7">
        <v>1578</v>
      </c>
    </row>
    <row r="83" spans="1:7" x14ac:dyDescent="0.2">
      <c r="A83" t="s">
        <v>152</v>
      </c>
      <c r="B83" s="7">
        <v>499</v>
      </c>
      <c r="C83" s="7">
        <v>1267</v>
      </c>
      <c r="D83" s="7">
        <v>2109</v>
      </c>
      <c r="E83" s="7">
        <v>2483</v>
      </c>
      <c r="F83" s="7">
        <v>2361</v>
      </c>
      <c r="G83" s="7">
        <v>1572</v>
      </c>
    </row>
    <row r="84" spans="1:7" x14ac:dyDescent="0.2">
      <c r="A84" t="s">
        <v>153</v>
      </c>
      <c r="B84" s="7">
        <v>500</v>
      </c>
      <c r="C84" s="7">
        <v>1269</v>
      </c>
      <c r="D84" s="7">
        <v>2096</v>
      </c>
      <c r="E84" s="7">
        <v>2461</v>
      </c>
      <c r="F84" s="7">
        <v>2339</v>
      </c>
      <c r="G84" s="7">
        <v>1551</v>
      </c>
    </row>
    <row r="85" spans="1:7" x14ac:dyDescent="0.2">
      <c r="A85" t="s">
        <v>154</v>
      </c>
      <c r="B85" s="7">
        <v>476</v>
      </c>
      <c r="C85" s="7">
        <v>1272</v>
      </c>
      <c r="D85" s="7">
        <v>2127</v>
      </c>
      <c r="E85" s="7">
        <v>2533</v>
      </c>
      <c r="F85" s="7">
        <v>2408</v>
      </c>
      <c r="G85" s="7">
        <v>1588</v>
      </c>
    </row>
    <row r="86" spans="1:7" x14ac:dyDescent="0.2">
      <c r="A86" t="s">
        <v>155</v>
      </c>
      <c r="B86" s="7">
        <v>490</v>
      </c>
      <c r="C86" s="7">
        <v>1279</v>
      </c>
      <c r="D86" s="7">
        <v>2142</v>
      </c>
      <c r="E86" s="7">
        <v>2525</v>
      </c>
      <c r="F86" s="7">
        <v>2403</v>
      </c>
      <c r="G86" s="7">
        <v>1582</v>
      </c>
    </row>
    <row r="87" spans="1:7" x14ac:dyDescent="0.2">
      <c r="A87" t="s">
        <v>156</v>
      </c>
      <c r="B87" s="7">
        <v>513</v>
      </c>
      <c r="C87" s="7">
        <v>1303</v>
      </c>
      <c r="D87" s="7">
        <v>2167</v>
      </c>
      <c r="E87" s="7">
        <v>2534</v>
      </c>
      <c r="F87" s="7">
        <v>2404</v>
      </c>
      <c r="G87" s="7">
        <v>1559</v>
      </c>
    </row>
    <row r="88" spans="1:7" x14ac:dyDescent="0.2">
      <c r="A88" t="s">
        <v>157</v>
      </c>
      <c r="B88" s="7">
        <v>506</v>
      </c>
      <c r="C88" s="7">
        <v>1314</v>
      </c>
      <c r="D88" s="7">
        <v>2217</v>
      </c>
      <c r="E88" s="7">
        <v>2603</v>
      </c>
      <c r="F88" s="7">
        <v>2468</v>
      </c>
      <c r="G88" s="7">
        <v>1587</v>
      </c>
    </row>
    <row r="89" spans="1:7" x14ac:dyDescent="0.2">
      <c r="A89" t="s">
        <v>158</v>
      </c>
      <c r="B89" s="7">
        <v>504</v>
      </c>
      <c r="C89" s="7">
        <v>1304</v>
      </c>
      <c r="D89" s="7">
        <v>2167</v>
      </c>
      <c r="E89" s="7">
        <v>2549</v>
      </c>
      <c r="F89" s="7">
        <v>2420</v>
      </c>
      <c r="G89" s="7">
        <v>1571</v>
      </c>
    </row>
    <row r="90" spans="1:7" x14ac:dyDescent="0.2">
      <c r="A90" t="s">
        <v>159</v>
      </c>
      <c r="B90" s="7">
        <v>483</v>
      </c>
      <c r="C90" s="7">
        <v>1313</v>
      </c>
      <c r="D90" s="7">
        <v>2206</v>
      </c>
      <c r="E90" s="7">
        <v>2570</v>
      </c>
      <c r="F90" s="7">
        <v>2435</v>
      </c>
      <c r="G90" s="7">
        <v>1584</v>
      </c>
    </row>
    <row r="91" spans="1:7" x14ac:dyDescent="0.2">
      <c r="A91" t="s">
        <v>160</v>
      </c>
      <c r="B91" s="7">
        <v>499</v>
      </c>
      <c r="C91" s="7">
        <v>1322</v>
      </c>
      <c r="D91" s="7">
        <v>2215</v>
      </c>
      <c r="E91" s="7">
        <v>2583</v>
      </c>
      <c r="F91" s="7">
        <v>2447</v>
      </c>
      <c r="G91" s="7">
        <v>1595</v>
      </c>
    </row>
    <row r="92" spans="1:7" x14ac:dyDescent="0.2">
      <c r="A92" t="s">
        <v>161</v>
      </c>
      <c r="B92" s="7">
        <v>497</v>
      </c>
      <c r="C92" s="7">
        <v>1327</v>
      </c>
      <c r="D92" s="7">
        <v>2219</v>
      </c>
      <c r="E92" s="7">
        <v>2584</v>
      </c>
      <c r="F92" s="7">
        <v>2462</v>
      </c>
      <c r="G92" s="7">
        <v>1610</v>
      </c>
    </row>
    <row r="93" spans="1:7" x14ac:dyDescent="0.2">
      <c r="A93" t="s">
        <v>162</v>
      </c>
      <c r="B93" s="7">
        <v>505</v>
      </c>
      <c r="C93" s="7">
        <v>1355</v>
      </c>
      <c r="D93" s="7">
        <v>2276</v>
      </c>
      <c r="E93" s="7">
        <v>2653</v>
      </c>
      <c r="F93" s="7">
        <v>2527</v>
      </c>
      <c r="G93" s="7">
        <v>1654</v>
      </c>
    </row>
    <row r="94" spans="1:7" x14ac:dyDescent="0.2">
      <c r="A94" t="s">
        <v>163</v>
      </c>
      <c r="B94" s="7">
        <v>506</v>
      </c>
      <c r="C94" s="7">
        <v>1375</v>
      </c>
      <c r="D94" s="7">
        <v>2313</v>
      </c>
      <c r="E94" s="7">
        <v>2689</v>
      </c>
      <c r="F94" s="7">
        <v>2553</v>
      </c>
      <c r="G94" s="7">
        <v>1662</v>
      </c>
    </row>
    <row r="95" spans="1:7" x14ac:dyDescent="0.2">
      <c r="A95" t="s">
        <v>164</v>
      </c>
      <c r="B95" s="7">
        <v>505</v>
      </c>
      <c r="C95" s="7">
        <v>1370</v>
      </c>
      <c r="D95" s="7">
        <v>2302</v>
      </c>
      <c r="E95" s="7">
        <v>2675</v>
      </c>
      <c r="F95" s="7">
        <v>2543</v>
      </c>
      <c r="G95" s="7">
        <v>1631</v>
      </c>
    </row>
    <row r="96" spans="1:7" x14ac:dyDescent="0.2">
      <c r="A96" t="s">
        <v>165</v>
      </c>
      <c r="B96" s="7">
        <v>496</v>
      </c>
      <c r="C96" s="7">
        <v>1359</v>
      </c>
      <c r="D96" s="7">
        <v>2276</v>
      </c>
      <c r="E96" s="7">
        <v>2678</v>
      </c>
      <c r="F96" s="7">
        <v>2544</v>
      </c>
      <c r="G96" s="7">
        <v>1632</v>
      </c>
    </row>
    <row r="97" spans="1:7" x14ac:dyDescent="0.2">
      <c r="A97" t="s">
        <v>166</v>
      </c>
      <c r="B97" s="7">
        <v>509</v>
      </c>
      <c r="C97" s="7">
        <v>1373</v>
      </c>
      <c r="D97" s="7">
        <v>2281</v>
      </c>
      <c r="E97" s="7">
        <v>2668</v>
      </c>
      <c r="F97" s="7">
        <v>2538</v>
      </c>
      <c r="G97" s="7">
        <v>1645</v>
      </c>
    </row>
    <row r="98" spans="1:7" x14ac:dyDescent="0.2">
      <c r="A98" t="s">
        <v>167</v>
      </c>
      <c r="B98" s="7">
        <v>500</v>
      </c>
      <c r="C98" s="7">
        <v>1383</v>
      </c>
      <c r="D98" s="7">
        <v>2313</v>
      </c>
      <c r="E98" s="7">
        <v>2673</v>
      </c>
      <c r="F98" s="7">
        <v>2545</v>
      </c>
      <c r="G98" s="7">
        <v>1687</v>
      </c>
    </row>
    <row r="99" spans="1:7" x14ac:dyDescent="0.2">
      <c r="A99" t="s">
        <v>168</v>
      </c>
      <c r="B99" s="7">
        <v>503</v>
      </c>
      <c r="C99" s="7">
        <v>1380</v>
      </c>
      <c r="D99" s="7">
        <v>2325</v>
      </c>
      <c r="E99" s="7">
        <v>2691</v>
      </c>
      <c r="F99" s="7">
        <v>2540</v>
      </c>
      <c r="G99" s="7">
        <v>1708</v>
      </c>
    </row>
    <row r="100" spans="1:7" x14ac:dyDescent="0.2">
      <c r="A100" t="s">
        <v>169</v>
      </c>
      <c r="B100" s="7">
        <v>519</v>
      </c>
      <c r="C100" s="7">
        <v>1379</v>
      </c>
      <c r="D100" s="7">
        <v>2342</v>
      </c>
      <c r="E100" s="7">
        <v>2698</v>
      </c>
      <c r="F100" s="7">
        <v>2547</v>
      </c>
      <c r="G100" s="7">
        <v>1685</v>
      </c>
    </row>
    <row r="101" spans="1:7" x14ac:dyDescent="0.2">
      <c r="A101" t="s">
        <v>170</v>
      </c>
      <c r="B101" s="7">
        <v>517</v>
      </c>
      <c r="C101" s="7">
        <v>1387</v>
      </c>
      <c r="D101" s="7">
        <v>2367</v>
      </c>
      <c r="E101" s="7">
        <v>2723</v>
      </c>
      <c r="F101" s="7">
        <v>2565</v>
      </c>
      <c r="G101" s="7">
        <v>1688</v>
      </c>
    </row>
    <row r="102" spans="1:7" x14ac:dyDescent="0.2">
      <c r="A102" t="s">
        <v>171</v>
      </c>
      <c r="B102" s="7">
        <v>516</v>
      </c>
      <c r="C102" s="7">
        <v>1392</v>
      </c>
      <c r="D102" s="7">
        <v>2362</v>
      </c>
      <c r="E102" s="7">
        <v>2710</v>
      </c>
      <c r="F102" s="7">
        <v>2566</v>
      </c>
      <c r="G102" s="7">
        <v>1698</v>
      </c>
    </row>
    <row r="103" spans="1:7" x14ac:dyDescent="0.2">
      <c r="A103" t="s">
        <v>172</v>
      </c>
      <c r="B103" s="7">
        <v>525</v>
      </c>
      <c r="C103" s="7">
        <v>1409</v>
      </c>
      <c r="D103" s="7">
        <v>2371</v>
      </c>
      <c r="E103" s="7">
        <v>2731</v>
      </c>
      <c r="F103" s="7">
        <v>2571</v>
      </c>
      <c r="G103" s="7">
        <v>1712</v>
      </c>
    </row>
    <row r="104" spans="1:7" x14ac:dyDescent="0.2">
      <c r="A104" t="s">
        <v>173</v>
      </c>
      <c r="B104" s="7">
        <v>530</v>
      </c>
      <c r="C104" s="7">
        <v>1421</v>
      </c>
      <c r="D104" s="7">
        <v>2390</v>
      </c>
      <c r="E104" s="7">
        <v>2764</v>
      </c>
      <c r="F104" s="7">
        <v>2629</v>
      </c>
      <c r="G104" s="7">
        <v>1757</v>
      </c>
    </row>
    <row r="105" spans="1:7" x14ac:dyDescent="0.2">
      <c r="A105" t="s">
        <v>174</v>
      </c>
      <c r="B105" s="7">
        <v>533</v>
      </c>
      <c r="C105" s="7">
        <v>1426</v>
      </c>
      <c r="D105" s="7">
        <v>2399</v>
      </c>
      <c r="E105" s="7">
        <v>2765</v>
      </c>
      <c r="F105" s="7">
        <v>2611</v>
      </c>
      <c r="G105" s="7">
        <v>1763</v>
      </c>
    </row>
    <row r="106" spans="1:7" x14ac:dyDescent="0.2">
      <c r="A106" t="s">
        <v>175</v>
      </c>
      <c r="B106" s="7">
        <v>529</v>
      </c>
      <c r="C106" s="7">
        <v>1448</v>
      </c>
      <c r="D106" s="7">
        <v>2410</v>
      </c>
      <c r="E106" s="7">
        <v>2788</v>
      </c>
      <c r="F106" s="7">
        <v>2621</v>
      </c>
      <c r="G106" s="7">
        <v>1783</v>
      </c>
    </row>
    <row r="107" spans="1:7" x14ac:dyDescent="0.2">
      <c r="A107" t="s">
        <v>176</v>
      </c>
      <c r="B107" s="7">
        <v>531</v>
      </c>
      <c r="C107" s="7">
        <v>1465</v>
      </c>
      <c r="D107" s="7">
        <v>2440</v>
      </c>
      <c r="E107" s="7">
        <v>2825</v>
      </c>
      <c r="F107" s="7">
        <v>2680</v>
      </c>
      <c r="G107" s="7">
        <v>1785</v>
      </c>
    </row>
    <row r="108" spans="1:7" x14ac:dyDescent="0.2">
      <c r="A108" t="s">
        <v>177</v>
      </c>
      <c r="B108" s="7">
        <v>530</v>
      </c>
      <c r="C108" s="7">
        <v>1499</v>
      </c>
      <c r="D108" s="7">
        <v>2523</v>
      </c>
      <c r="E108" s="7">
        <v>2900</v>
      </c>
      <c r="F108" s="7">
        <v>2760</v>
      </c>
      <c r="G108" s="7">
        <v>1824</v>
      </c>
    </row>
    <row r="109" spans="1:7" x14ac:dyDescent="0.2">
      <c r="A109" t="s">
        <v>178</v>
      </c>
      <c r="B109" s="7">
        <v>532</v>
      </c>
      <c r="C109" s="7">
        <v>1479</v>
      </c>
      <c r="D109" s="7">
        <v>2420</v>
      </c>
      <c r="E109" s="7">
        <v>2825</v>
      </c>
      <c r="F109" s="7">
        <v>2674</v>
      </c>
      <c r="G109" s="7">
        <v>1769</v>
      </c>
    </row>
    <row r="110" spans="1:7" x14ac:dyDescent="0.2">
      <c r="A110" t="s">
        <v>179</v>
      </c>
      <c r="B110" s="7">
        <v>527</v>
      </c>
      <c r="C110" s="7">
        <v>1486</v>
      </c>
      <c r="D110" s="7">
        <v>2462</v>
      </c>
      <c r="E110" s="7">
        <v>2842</v>
      </c>
      <c r="F110" s="7">
        <v>2701</v>
      </c>
      <c r="G110" s="7">
        <v>1802</v>
      </c>
    </row>
    <row r="111" spans="1:7" x14ac:dyDescent="0.2">
      <c r="A111" t="s">
        <v>180</v>
      </c>
      <c r="B111" s="7">
        <v>528</v>
      </c>
      <c r="C111" s="7">
        <v>1495</v>
      </c>
      <c r="D111" s="7">
        <v>2484</v>
      </c>
      <c r="E111" s="7">
        <v>2859</v>
      </c>
      <c r="F111" s="7">
        <v>2710</v>
      </c>
      <c r="G111" s="7">
        <v>1811</v>
      </c>
    </row>
    <row r="112" spans="1:7" x14ac:dyDescent="0.2">
      <c r="A112" t="s">
        <v>181</v>
      </c>
      <c r="B112" s="7">
        <v>537</v>
      </c>
      <c r="C112" s="7">
        <v>1471</v>
      </c>
      <c r="D112" s="7">
        <v>2488</v>
      </c>
      <c r="E112" s="7">
        <v>2849</v>
      </c>
      <c r="F112" s="7">
        <v>2703</v>
      </c>
      <c r="G112" s="7">
        <v>1798</v>
      </c>
    </row>
    <row r="113" spans="1:7" x14ac:dyDescent="0.2">
      <c r="A113" t="s">
        <v>182</v>
      </c>
      <c r="B113" s="7">
        <v>534</v>
      </c>
      <c r="C113" s="7">
        <v>1473</v>
      </c>
      <c r="D113" s="7">
        <v>2499</v>
      </c>
      <c r="E113" s="7">
        <v>2866</v>
      </c>
      <c r="F113" s="7">
        <v>2718</v>
      </c>
      <c r="G113" s="7">
        <v>1796</v>
      </c>
    </row>
    <row r="114" spans="1:7" x14ac:dyDescent="0.2">
      <c r="B114" s="7"/>
      <c r="C114" s="7"/>
      <c r="D114" s="7"/>
      <c r="E114" s="7"/>
      <c r="F114" s="7"/>
      <c r="G114" s="7"/>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 Sheet</vt:lpstr>
      <vt:lpstr>Table of contents</vt:lpstr>
      <vt:lpstr>1.Payrolled_Employees_by_LGD</vt:lpstr>
      <vt:lpstr>2.Median_pay_by_LGD</vt:lpstr>
      <vt:lpstr>3.Mean_pay_by_LGD</vt:lpstr>
      <vt:lpstr>4.Aggregate_pay_by_LGD</vt:lpstr>
      <vt:lpstr>5.Employees_by_age</vt:lpstr>
      <vt:lpstr>6.Median_pay_by_age</vt:lpstr>
      <vt:lpstr>7.Mean_pay_by_age</vt:lpstr>
      <vt:lpstr>8.Aggregate_pay_by_age</vt:lpstr>
      <vt:lpstr>9.Employees_by_sector</vt:lpstr>
      <vt:lpstr>10.Median_pay_by_sector</vt:lpstr>
      <vt:lpstr>11.Mean_pay_by_sector</vt:lpstr>
      <vt:lpstr>12.Aggregate_pay_by_sector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rti_November_2023 </dc:title>
  <dc:creator>1397194</dc:creator>
  <cp:lastModifiedBy>Brian Grogan</cp:lastModifiedBy>
  <dcterms:created xsi:type="dcterms:W3CDTF">2023-11-10T08:45:39Z</dcterms:created>
  <dcterms:modified xsi:type="dcterms:W3CDTF">2023-11-10T11:31:24Z</dcterms:modified>
</cp:coreProperties>
</file>